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F:\DASHBOARDS\EXCEL ECOMM SALES DATA\"/>
    </mc:Choice>
  </mc:AlternateContent>
  <xr:revisionPtr revIDLastSave="0" documentId="13_ncr:1_{3BBBCFA9-066C-489E-9970-8A9FB8AF649A}" xr6:coauthVersionLast="47" xr6:coauthVersionMax="47" xr10:uidLastSave="{00000000-0000-0000-0000-000000000000}"/>
  <bookViews>
    <workbookView xWindow="-120" yWindow="-120" windowWidth="20730" windowHeight="11160" firstSheet="2" activeTab="7" xr2:uid="{00000000-000D-0000-FFFF-FFFF00000000}"/>
  </bookViews>
  <sheets>
    <sheet name="Combo Chart" sheetId="3" r:id="rId1"/>
    <sheet name="Waterfall Chart" sheetId="4" r:id="rId2"/>
    <sheet name="Pie Chart" sheetId="5" r:id="rId3"/>
    <sheet name="Map Chart" sheetId="6" r:id="rId4"/>
    <sheet name="Top Five" sheetId="7" r:id="rId5"/>
    <sheet name="KPI" sheetId="8" r:id="rId6"/>
    <sheet name="KPI YOYO" sheetId="9" r:id="rId7"/>
    <sheet name="DASHBORD" sheetId="10"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I8" i="9" l="1"/>
  <c r="J8" i="9"/>
  <c r="K8" i="9"/>
  <c r="L8"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B17" i="8"/>
  <c r="N17" i="8"/>
  <c r="K17" i="8"/>
  <c r="H17" i="8"/>
  <c r="E17" i="8"/>
  <c r="E53" i="6"/>
  <c r="E8" i="6"/>
  <c r="E12" i="6"/>
  <c r="E16" i="6"/>
  <c r="E20" i="6"/>
  <c r="E24" i="6"/>
  <c r="E28" i="6"/>
  <c r="E32" i="6"/>
  <c r="E36" i="6"/>
  <c r="E40" i="6"/>
  <c r="E44" i="6"/>
  <c r="E48" i="6"/>
  <c r="E52" i="6"/>
  <c r="E15" i="6"/>
  <c r="E9" i="6"/>
  <c r="E13" i="6"/>
  <c r="E17" i="6"/>
  <c r="E21" i="6"/>
  <c r="E25" i="6"/>
  <c r="E29" i="6"/>
  <c r="E33" i="6"/>
  <c r="E37" i="6"/>
  <c r="E41" i="6"/>
  <c r="E45" i="6"/>
  <c r="E49" i="6"/>
  <c r="E19" i="6"/>
  <c r="E10" i="6"/>
  <c r="E14" i="6"/>
  <c r="E18" i="6"/>
  <c r="E22" i="6"/>
  <c r="E26" i="6"/>
  <c r="E30" i="6"/>
  <c r="E34" i="6"/>
  <c r="E38" i="6"/>
  <c r="E42" i="6"/>
  <c r="E46" i="6"/>
  <c r="E50" i="6"/>
  <c r="E11" i="6"/>
  <c r="E23" i="6"/>
  <c r="E27" i="6"/>
  <c r="E31" i="6"/>
  <c r="E35" i="6"/>
  <c r="E39" i="6"/>
  <c r="E43" i="6"/>
  <c r="E47" i="6"/>
  <c r="E51" i="6"/>
  <c r="E5" i="6"/>
  <c r="E6" i="6"/>
  <c r="E7" i="6"/>
  <c r="E4" i="6"/>
  <c r="E7" i="4"/>
  <c r="E5" i="4"/>
  <c r="E6" i="4"/>
  <c r="E4" i="4"/>
</calcChain>
</file>

<file path=xl/sharedStrings.xml><?xml version="1.0" encoding="utf-8"?>
<sst xmlns="http://schemas.openxmlformats.org/spreadsheetml/2006/main" count="130105" uniqueCount="10957">
  <si>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</si>
  <si>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</si>
  <si>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</si>
  <si>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</si>
  <si>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</si>
  <si>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</si>
  <si>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</si>
  <si>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</si>
  <si>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</si>
  <si>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</si>
  <si>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</si>
  <si>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</si>
  <si>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</si>
  <si>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</si>
  <si>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</si>
  <si>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</si>
  <si>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</si>
  <si>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</si>
  <si>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</si>
  <si>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</si>
  <si>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</si>
  <si>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</si>
  <si>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</si>
  <si>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</si>
  <si>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</si>
  <si>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</si>
  <si>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</si>
  <si>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</si>
  <si>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</si>
  <si>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</si>
  <si>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</si>
  <si>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</si>
  <si>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</si>
  <si>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</si>
  <si>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</si>
  <si>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</si>
  <si>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</si>
  <si>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</si>
  <si>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</si>
  <si>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</si>
  <si>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</si>
  <si>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</si>
  <si>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</si>
  <si>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</si>
  <si>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</si>
  <si>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</si>
  <si>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</si>
  <si>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</si>
  <si>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</si>
  <si>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</si>
  <si>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</si>
  <si>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</si>
  <si>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</si>
  <si>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</si>
  <si>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</si>
  <si>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</si>
  <si>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</si>
  <si>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</si>
  <si>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</si>
  <si>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</si>
  <si>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</si>
  <si>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</si>
  <si>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</si>
  <si>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</si>
  <si>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</si>
  <si>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</si>
  <si>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</si>
  <si>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</si>
  <si>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</si>
  <si>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</si>
  <si>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</si>
  <si>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</si>
  <si>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</si>
  <si>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</si>
  <si>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</si>
  <si>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</si>
  <si>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</si>
  <si>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</si>
  <si>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</si>
  <si>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</si>
  <si>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</si>
  <si>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</si>
  <si>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</si>
  <si>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</si>
  <si>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</si>
  <si>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</si>
  <si>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</si>
  <si>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</si>
  <si>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</si>
  <si>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</si>
  <si>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</si>
  <si>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</si>
  <si>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</si>
  <si>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</si>
  <si>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</si>
  <si>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</si>
  <si>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</si>
  <si>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</si>
  <si>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</si>
  <si>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</si>
  <si>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</si>
  <si>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</si>
  <si>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</si>
  <si>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</si>
  <si>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</si>
  <si>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</si>
  <si>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</si>
  <si>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</si>
  <si>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</si>
  <si>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</si>
  <si>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</si>
  <si>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</si>
  <si>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</si>
  <si>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</si>
  <si>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</si>
  <si>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</si>
  <si>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</si>
  <si>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</si>
  <si>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</si>
  <si>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</si>
  <si>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</si>
  <si>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</si>
  <si>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</si>
  <si>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</si>
  <si>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</si>
  <si>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</si>
  <si>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</si>
  <si>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</si>
  <si>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</si>
  <si>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</si>
  <si>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</si>
  <si>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</si>
  <si>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</si>
  <si>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</si>
  <si>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</si>
  <si>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</si>
  <si>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</si>
  <si>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</si>
  <si>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</si>
  <si>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</si>
  <si>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</si>
  <si>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</si>
  <si>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</si>
  <si>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</si>
  <si>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</si>
  <si>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</si>
  <si>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</si>
  <si>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</si>
  <si>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</si>
  <si>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</si>
  <si>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</si>
  <si>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</si>
  <si>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</si>
  <si>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</si>
  <si>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</si>
  <si>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</si>
  <si>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</si>
  <si>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</si>
  <si>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</si>
  <si>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</si>
  <si>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</si>
  <si>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</si>
  <si>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</si>
  <si>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</si>
  <si>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</si>
  <si>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</si>
  <si>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</si>
  <si>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</si>
  <si>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</si>
  <si>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</si>
  <si>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</si>
  <si>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</si>
  <si>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</si>
  <si>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</si>
  <si>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</si>
  <si>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</si>
  <si>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</si>
  <si>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</si>
  <si>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</si>
  <si>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</si>
  <si>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</si>
  <si>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</si>
  <si>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</si>
  <si>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</si>
  <si>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</si>
  <si>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</si>
  <si>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</si>
  <si>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</si>
  <si>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</si>
  <si>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</si>
  <si>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</si>
  <si>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</si>
  <si>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</si>
  <si>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</si>
  <si>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</si>
  <si>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</si>
  <si>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</si>
  <si>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</si>
  <si>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</si>
  <si>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</si>
  <si>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</si>
  <si>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</si>
  <si>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</si>
  <si>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</si>
  <si>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</si>
  <si>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</si>
  <si>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</si>
  <si>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</si>
  <si>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</si>
  <si>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</si>
  <si>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</si>
  <si>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</si>
  <si>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</si>
  <si>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</si>
  <si>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</si>
  <si>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</si>
  <si>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</si>
  <si>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</si>
  <si>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</si>
  <si>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</si>
  <si>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</si>
  <si>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</si>
  <si>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</si>
  <si>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</si>
  <si>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</si>
  <si>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</si>
  <si>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</si>
  <si>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</si>
  <si>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</si>
  <si>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</si>
  <si>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</si>
  <si>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</si>
  <si>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</si>
  <si>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</si>
  <si>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</si>
  <si>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</si>
  <si>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</si>
  <si>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</si>
  <si>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</si>
  <si>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</si>
  <si>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</si>
  <si>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</si>
  <si>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</si>
  <si>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</si>
  <si>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</si>
  <si>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</si>
  <si>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</si>
  <si>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</si>
  <si>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</si>
  <si>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</si>
  <si>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</si>
  <si>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</si>
  <si>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</si>
  <si>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</si>
  <si>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</si>
  <si>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</si>
  <si>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</si>
  <si>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</si>
  <si>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</si>
  <si>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</si>
  <si>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</si>
  <si>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</si>
  <si>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</si>
  <si>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</si>
  <si>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</si>
  <si>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</si>
  <si>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</si>
  <si>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</si>
  <si>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</si>
  <si>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</si>
  <si>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</si>
  <si>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</si>
  <si>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</si>
  <si>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</si>
  <si>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</si>
  <si>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</si>
  <si>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</si>
  <si>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</si>
  <si>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</si>
  <si>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</si>
  <si>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</si>
  <si>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</si>
  <si>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</si>
  <si>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</si>
  <si>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</si>
  <si>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</si>
  <si>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</si>
  <si>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</si>
  <si>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</si>
  <si>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</si>
  <si>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</si>
  <si>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</si>
  <si>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</si>
  <si>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</si>
  <si>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</si>
  <si>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</si>
  <si>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</si>
  <si>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</si>
  <si>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</si>
  <si>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</si>
  <si>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</si>
  <si>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</si>
  <si>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</si>
  <si>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</si>
  <si>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</si>
  <si>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</si>
  <si>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</si>
  <si>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</si>
  <si>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</si>
  <si>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</si>
  <si>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</si>
  <si>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</si>
  <si>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</si>
  <si>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</si>
  <si>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</si>
  <si>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</si>
  <si>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</si>
  <si>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</si>
  <si>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</si>
  <si>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</si>
  <si>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</si>
  <si>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</si>
  <si>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</si>
  <si>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</si>
  <si>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</si>
  <si>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</si>
  <si>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</si>
  <si>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</si>
  <si>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</si>
  <si>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</si>
  <si>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</si>
  <si>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</si>
  <si>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</si>
  <si>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</si>
  <si>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</si>
  <si>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</si>
  <si>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</si>
  <si>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</si>
  <si>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</si>
  <si>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</si>
  <si>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</si>
  <si>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</si>
  <si>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</si>
  <si>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</si>
  <si>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</si>
  <si>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</si>
  <si>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</si>
  <si>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</si>
  <si>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</si>
  <si>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</si>
  <si>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</si>
  <si>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</si>
  <si>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</si>
  <si>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</si>
  <si>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</si>
  <si>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</si>
  <si>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</si>
  <si>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</si>
  <si>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</si>
  <si>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</si>
  <si>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</si>
  <si>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</si>
  <si>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</si>
  <si>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</si>
  <si>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</si>
  <si>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</si>
  <si>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</si>
  <si>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</si>
  <si>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</si>
  <si>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</si>
  <si>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</si>
  <si>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</si>
  <si>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</si>
  <si>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</si>
  <si>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</si>
  <si>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</si>
  <si>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</si>
  <si>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</si>
  <si>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</si>
  <si>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</si>
  <si>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</si>
  <si>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</si>
  <si>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</si>
  <si>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</si>
  <si>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</si>
  <si>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</si>
  <si>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</si>
  <si>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</si>
  <si>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</si>
  <si>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</si>
  <si>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</si>
  <si>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</si>
  <si>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</si>
  <si>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</si>
  <si>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</si>
  <si>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</si>
  <si>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</si>
  <si>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</si>
  <si>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</si>
  <si>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</si>
  <si>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</si>
  <si>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</si>
  <si>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</si>
  <si>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</si>
  <si>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</si>
  <si>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</si>
  <si>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</si>
  <si>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</si>
  <si>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</si>
  <si>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</si>
  <si>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</si>
  <si>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</si>
  <si>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</si>
  <si>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</si>
  <si>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</si>
  <si>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</si>
  <si>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</si>
  <si>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</si>
  <si>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</si>
  <si>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</si>
  <si>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</si>
  <si>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</si>
  <si>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</si>
  <si>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</si>
  <si>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</si>
  <si>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</si>
  <si>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</si>
  <si>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</si>
  <si>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</si>
  <si>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</si>
  <si>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</si>
  <si>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</si>
  <si>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</si>
  <si>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</si>
  <si>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</si>
  <si>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</si>
  <si>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</si>
  <si>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</si>
  <si>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</si>
  <si>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</si>
  <si>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</si>
  <si>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</si>
  <si>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</si>
  <si>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</si>
  <si>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</si>
  <si>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</si>
  <si>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</si>
  <si>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</si>
  <si>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</si>
  <si>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</si>
  <si>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</si>
  <si>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</si>
  <si>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</si>
  <si>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</si>
  <si>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</si>
  <si>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</si>
  <si>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</si>
  <si>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</si>
  <si>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</si>
  <si>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</si>
  <si>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</si>
  <si>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</si>
  <si>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</si>
  <si>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</si>
  <si>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</si>
  <si>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</si>
  <si>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</si>
  <si>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</si>
  <si>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</si>
  <si>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</si>
  <si>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</si>
  <si>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</si>
  <si>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</si>
  <si>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</si>
  <si>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</si>
  <si>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</si>
  <si>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</si>
  <si>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</si>
  <si>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</si>
  <si>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</si>
  <si>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</si>
  <si>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</si>
  <si>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</si>
  <si>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</si>
  <si>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</si>
  <si>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</si>
  <si>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</si>
  <si>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</si>
  <si>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</si>
  <si>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</si>
  <si>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</si>
  <si>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</si>
  <si>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</si>
  <si>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</si>
  <si>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</si>
  <si>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</si>
  <si>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</si>
  <si>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</si>
  <si>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</si>
  <si>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</si>
  <si>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</si>
  <si>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</si>
  <si>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</si>
  <si>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</si>
  <si>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</si>
  <si>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</si>
  <si>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</si>
  <si>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</si>
  <si>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</si>
  <si>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</si>
  <si>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</si>
  <si>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</si>
  <si>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</si>
  <si>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</si>
  <si>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</si>
  <si>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</si>
  <si>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</si>
  <si>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</si>
  <si>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</si>
  <si>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</si>
  <si>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</si>
  <si>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</si>
  <si>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</si>
  <si>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</si>
  <si>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</si>
  <si>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</si>
  <si>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</si>
  <si>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</si>
  <si>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</si>
  <si>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</si>
  <si>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</si>
  <si>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</si>
  <si>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</si>
  <si>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</si>
  <si>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</si>
  <si>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</si>
  <si>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</si>
  <si>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</si>
  <si>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</si>
  <si>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</si>
  <si>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</si>
  <si>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</si>
  <si>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</si>
  <si>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</si>
  <si>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</si>
  <si>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</si>
  <si>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</si>
  <si>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</si>
  <si>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</si>
  <si>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</si>
  <si>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</si>
  <si>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</si>
  <si>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</si>
  <si>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</si>
  <si>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</si>
  <si>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</si>
  <si>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</si>
  <si>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</si>
  <si>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</si>
  <si>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</si>
  <si>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</si>
  <si>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</si>
  <si>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</si>
  <si>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</si>
  <si>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</si>
  <si>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</si>
  <si>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</si>
  <si>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</si>
  <si>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</si>
  <si>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</si>
  <si>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</si>
  <si>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</si>
  <si>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</si>
  <si>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</si>
  <si>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</si>
  <si>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</si>
  <si>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</si>
  <si>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</si>
  <si>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</si>
  <si>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</si>
  <si>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</si>
  <si>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</si>
  <si>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</si>
  <si>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</si>
  <si>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</si>
  <si>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</si>
  <si>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</si>
  <si>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</si>
  <si>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</si>
  <si>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</si>
  <si>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</si>
  <si>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</si>
  <si>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</si>
  <si>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</si>
  <si>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</si>
  <si>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</si>
  <si>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</si>
  <si>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</si>
  <si>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</si>
  <si>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</si>
  <si>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</si>
  <si>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</si>
  <si>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</si>
  <si>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</si>
  <si>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</si>
  <si>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</si>
  <si>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</si>
  <si>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</si>
  <si>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</si>
  <si>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</si>
  <si>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</si>
  <si>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</si>
  <si>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</si>
  <si>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</si>
  <si>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</si>
  <si>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</si>
  <si>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</si>
  <si>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</si>
  <si>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</si>
  <si>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</si>
  <si>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</si>
  <si>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</si>
  <si>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</si>
  <si>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</si>
  <si>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</si>
  <si>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</si>
  <si>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</si>
  <si>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</si>
  <si>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</si>
  <si>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</si>
  <si>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</si>
  <si>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</si>
  <si>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</si>
  <si>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</si>
  <si>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</si>
  <si>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</si>
  <si>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</si>
  <si>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</si>
  <si>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</si>
  <si>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</si>
  <si>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</si>
  <si>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</si>
  <si>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</si>
  <si>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</si>
  <si>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</si>
  <si>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</si>
  <si>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</si>
  <si>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</si>
  <si>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</si>
  <si>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</si>
  <si>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</si>
  <si>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</si>
  <si>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</si>
  <si>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</si>
  <si>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</si>
  <si>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</si>
  <si>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</si>
  <si>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</si>
  <si>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</si>
  <si>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</si>
  <si>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</si>
  <si>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</si>
  <si>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</si>
  <si>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</si>
  <si>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</si>
  <si>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</si>
  <si>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</si>
  <si>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</si>
  <si>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</si>
  <si>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</si>
  <si>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</si>
  <si>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</si>
  <si>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</si>
  <si>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</si>
  <si>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</si>
  <si>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</si>
  <si>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</si>
  <si>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</si>
  <si>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</si>
  <si>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</si>
  <si>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</si>
  <si>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</si>
  <si>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</si>
  <si>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</si>
  <si>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</si>
  <si>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</si>
  <si>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</si>
  <si>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</si>
  <si>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</si>
  <si>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</si>
  <si>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</si>
  <si>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</si>
  <si>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</si>
  <si>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</si>
  <si>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</si>
  <si>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</si>
  <si>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</si>
  <si>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</si>
  <si>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</si>
  <si>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</si>
  <si>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</si>
  <si>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</si>
  <si>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</si>
  <si>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</si>
  <si>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</si>
  <si>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</si>
  <si>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</si>
  <si>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</si>
  <si>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</si>
  <si>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</si>
  <si>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</si>
  <si>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</si>
  <si>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</si>
  <si>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</si>
  <si>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</si>
  <si>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</si>
  <si>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</si>
  <si>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</si>
  <si>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</si>
  <si>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</si>
  <si>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</si>
  <si>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</si>
  <si>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</si>
  <si>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</si>
  <si>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</si>
  <si>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</si>
  <si>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</si>
  <si>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</si>
  <si>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</si>
  <si>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</si>
  <si>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</si>
  <si>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</si>
  <si>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</si>
  <si>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</si>
  <si>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</si>
  <si>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</si>
  <si>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</si>
  <si>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</si>
  <si>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</si>
  <si>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</si>
  <si>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</si>
  <si>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</si>
  <si>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</si>
  <si>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</si>
  <si>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</si>
  <si>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</si>
  <si>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</si>
  <si>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</si>
  <si>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</si>
  <si>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</si>
  <si>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</si>
  <si>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</si>
  <si>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</si>
  <si>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</si>
  <si>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</si>
  <si>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</si>
  <si>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</si>
  <si>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</si>
  <si>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</si>
  <si>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</si>
  <si>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</si>
  <si>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</si>
  <si>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</si>
  <si>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</si>
  <si>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</si>
  <si>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</si>
  <si>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</si>
  <si>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</si>
  <si>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</si>
  <si>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</si>
  <si>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</si>
  <si>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</si>
  <si>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</si>
  <si>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</si>
  <si>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</si>
  <si>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</si>
  <si>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</si>
  <si>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</si>
  <si>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</si>
  <si>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</si>
  <si>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</si>
  <si>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</si>
  <si>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</si>
  <si>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</si>
  <si>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</si>
  <si>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</si>
  <si>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</si>
  <si>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</si>
  <si>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</si>
  <si>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</si>
  <si>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</si>
  <si>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</si>
  <si>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</si>
  <si>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</si>
  <si>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</si>
  <si>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</si>
  <si>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</si>
  <si>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</si>
  <si>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</si>
  <si>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</si>
  <si>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</si>
  <si>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</si>
  <si>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</si>
  <si>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</si>
  <si>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</si>
  <si>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</si>
  <si>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</si>
  <si>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</si>
  <si>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</si>
  <si>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</si>
  <si>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</si>
  <si>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</si>
  <si>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</si>
  <si>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</si>
  <si>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</si>
  <si>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</si>
  <si>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</si>
  <si>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</si>
  <si>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</si>
  <si>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</si>
  <si>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</si>
  <si>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</si>
  <si>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</si>
  <si>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</si>
  <si>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</si>
  <si>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</si>
  <si>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</si>
  <si>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</si>
  <si>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</si>
  <si>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</si>
  <si>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</si>
  <si>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</si>
  <si>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</si>
  <si>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</si>
  <si>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</si>
  <si>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</si>
  <si>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</si>
  <si>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</si>
  <si>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</si>
  <si>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</si>
  <si>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</si>
  <si>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</si>
  <si>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</si>
  <si>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</si>
  <si>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</si>
  <si>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</si>
  <si>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</si>
  <si>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</si>
  <si>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</si>
  <si>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</si>
  <si>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</si>
  <si>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</si>
  <si>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</si>
  <si>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</si>
  <si>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</si>
  <si>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</si>
  <si>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</si>
  <si>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</si>
  <si>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</si>
  <si>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</si>
  <si>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</si>
  <si>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</si>
  <si>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</si>
  <si>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</si>
  <si>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</si>
  <si>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</si>
  <si>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</si>
  <si>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</si>
  <si>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</si>
  <si>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</si>
  <si>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</si>
  <si>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</si>
  <si>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</si>
  <si>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</si>
  <si>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</si>
  <si>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</si>
  <si>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</si>
  <si>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</si>
  <si>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</si>
  <si>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</si>
  <si>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</si>
  <si>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</si>
  <si>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</si>
  <si>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</si>
  <si>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</si>
  <si>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</si>
  <si>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</si>
  <si>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</si>
  <si>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</si>
  <si>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</si>
  <si>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</si>
  <si>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</si>
  <si>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</si>
  <si>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</si>
  <si>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</si>
  <si>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</si>
  <si>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</si>
  <si>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</si>
  <si>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</si>
  <si>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</si>
  <si>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</si>
  <si>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</si>
  <si>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</si>
  <si>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</si>
  <si>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</si>
  <si>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</si>
  <si>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</si>
  <si>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</si>
  <si>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</si>
  <si>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</si>
  <si>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</si>
  <si>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</si>
  <si>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</si>
  <si>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</si>
  <si>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</si>
  <si>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</si>
  <si>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</si>
  <si>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</si>
  <si>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</si>
  <si>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</si>
  <si>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</si>
  <si>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</si>
  <si>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</si>
  <si>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</si>
  <si>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</si>
  <si>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</si>
  <si>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</si>
  <si>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</si>
  <si>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</si>
  <si>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</si>
  <si>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</si>
  <si>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</si>
  <si>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</si>
  <si>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</si>
  <si>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</si>
  <si>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</si>
  <si>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</si>
  <si>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</si>
  <si>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</si>
  <si>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</si>
  <si>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</si>
  <si>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</si>
  <si>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</si>
  <si>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</si>
  <si>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</si>
  <si>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</si>
  <si>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</si>
  <si>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</si>
  <si>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</si>
  <si>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</si>
  <si>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</si>
  <si>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</si>
  <si>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</si>
  <si>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</si>
  <si>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</si>
  <si>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</si>
  <si>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</si>
  <si>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</si>
  <si>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</si>
  <si>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</si>
  <si>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</si>
  <si>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</si>
  <si>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</si>
  <si>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</si>
  <si>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</si>
  <si>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</si>
  <si>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</si>
  <si>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</si>
  <si>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</si>
  <si>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</si>
  <si>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</si>
  <si>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</si>
  <si>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</si>
  <si>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</si>
  <si>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</si>
  <si>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</si>
  <si>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</si>
  <si>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</si>
  <si>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</si>
  <si>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</si>
  <si>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</si>
  <si>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</si>
  <si>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</si>
  <si>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</si>
  <si>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</si>
  <si>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</si>
  <si>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</si>
  <si>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</si>
  <si>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</si>
  <si>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</si>
  <si>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</si>
  <si>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</si>
  <si>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</si>
  <si>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</si>
  <si>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</si>
  <si>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</si>
  <si>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</si>
  <si>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</si>
  <si>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</si>
  <si>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</si>
  <si>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</si>
  <si>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</si>
  <si>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</si>
  <si>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</si>
  <si>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</si>
  <si>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</si>
  <si>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</si>
  <si>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</si>
  <si>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</si>
  <si>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</si>
  <si>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</si>
  <si>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</si>
  <si>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</si>
  <si>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</si>
  <si>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</si>
  <si>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</si>
  <si>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</si>
  <si>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</si>
  <si>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</si>
  <si>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</si>
  <si>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</si>
  <si>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</si>
  <si>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</si>
  <si>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</si>
  <si>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</si>
  <si>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</si>
  <si>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</si>
  <si>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</si>
  <si>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</si>
  <si>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</si>
  <si>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</si>
  <si>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</si>
  <si>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</si>
  <si>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</si>
  <si>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</si>
  <si>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</si>
  <si>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</si>
  <si>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</si>
  <si>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</si>
  <si>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</si>
  <si>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</si>
  <si>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</si>
  <si>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</si>
  <si>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</si>
  <si>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</si>
  <si>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</si>
  <si>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</si>
  <si>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</si>
  <si>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</si>
  <si>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</si>
  <si>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</si>
  <si>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</si>
  <si>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</si>
  <si>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</si>
  <si>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</si>
  <si>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</si>
  <si>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</si>
  <si>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</si>
  <si>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</si>
  <si>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</si>
  <si>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</si>
  <si>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</si>
  <si>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</si>
  <si>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</si>
  <si>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</si>
  <si>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</si>
  <si>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</si>
  <si>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</si>
  <si>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</si>
  <si>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</si>
  <si>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</si>
  <si>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</si>
  <si>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</si>
  <si>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</si>
  <si>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</si>
  <si>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</si>
  <si>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</si>
  <si>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</si>
  <si>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</si>
  <si>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</si>
  <si>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</si>
  <si>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</si>
  <si>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</si>
  <si>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</si>
  <si>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</si>
  <si>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</si>
  <si>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</si>
  <si>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</si>
  <si>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</si>
  <si>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</si>
  <si>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</si>
  <si>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</si>
  <si>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</si>
  <si>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</si>
  <si>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</si>
  <si>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</si>
  <si>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</si>
  <si>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</si>
  <si>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</si>
  <si>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</si>
  <si>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</si>
  <si>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</si>
  <si>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</si>
  <si>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</si>
  <si>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</si>
  <si>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</si>
  <si>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</si>
  <si>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</si>
  <si>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</si>
  <si>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</si>
  <si>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</si>
  <si>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</si>
  <si>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</si>
  <si>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</si>
  <si>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</si>
  <si>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</si>
  <si>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</si>
  <si>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</si>
  <si>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</si>
  <si>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</si>
  <si>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</si>
  <si>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</si>
  <si>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</si>
  <si>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</si>
  <si>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</si>
  <si>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</si>
  <si>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</si>
  <si>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</si>
  <si>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</si>
  <si>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</si>
  <si>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</si>
  <si>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</si>
  <si>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</si>
  <si>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</si>
  <si>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</si>
  <si>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</si>
  <si>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</si>
  <si>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</si>
  <si>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</si>
  <si>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</si>
  <si>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</si>
  <si>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</si>
  <si>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</si>
  <si>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</si>
  <si>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</si>
  <si>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</si>
  <si>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</si>
  <si>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</si>
  <si>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</si>
  <si>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</si>
  <si>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</si>
  <si>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</si>
  <si>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</si>
  <si>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</si>
  <si>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</si>
  <si>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</si>
  <si>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</si>
  <si>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</si>
  <si>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</si>
  <si>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</si>
  <si>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</si>
  <si>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</si>
  <si>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</si>
  <si>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</si>
  <si>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</si>
  <si>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</si>
  <si>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</si>
  <si>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</si>
  <si>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</si>
  <si>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</si>
  <si>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</si>
  <si>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</si>
  <si>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</si>
  <si>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</si>
  <si>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</si>
  <si>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</si>
  <si>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</si>
  <si>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</si>
  <si>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</si>
  <si>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</si>
  <si>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</si>
  <si>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</si>
  <si>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</si>
  <si>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</si>
  <si>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</si>
  <si>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</si>
  <si>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</si>
  <si>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</si>
  <si>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</si>
  <si>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</si>
  <si>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</si>
  <si>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</si>
  <si>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</si>
  <si>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</si>
  <si>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</si>
  <si>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</si>
  <si>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</si>
  <si>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</si>
  <si>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</si>
  <si>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</si>
  <si>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</si>
  <si>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</si>
  <si>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</si>
  <si>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</si>
  <si>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</si>
  <si>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</si>
  <si>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</si>
  <si>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</si>
  <si>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</si>
  <si>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</si>
  <si>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</si>
  <si>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</si>
  <si>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</si>
  <si>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</si>
  <si>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</si>
  <si>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</si>
  <si>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</si>
  <si>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</si>
  <si>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</si>
  <si>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</si>
  <si>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</si>
  <si>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</si>
  <si>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</si>
  <si>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</si>
  <si>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</si>
  <si>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</si>
  <si>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</si>
  <si>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</si>
  <si>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</si>
  <si>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</si>
  <si>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</si>
  <si>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</si>
  <si>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</si>
  <si>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</si>
  <si>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</si>
  <si>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</si>
  <si>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</si>
  <si>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</si>
  <si>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</si>
  <si>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</si>
  <si>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</si>
  <si>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</si>
  <si>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</si>
  <si>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</si>
  <si>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</si>
  <si>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</si>
  <si>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</si>
  <si>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</si>
  <si>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</si>
  <si>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</si>
  <si>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</si>
  <si>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</si>
  <si>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</si>
  <si>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</si>
  <si>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</si>
  <si>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</si>
  <si>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</si>
  <si>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</si>
  <si>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</si>
  <si>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</si>
  <si>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</si>
  <si>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</si>
  <si>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</si>
  <si>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</si>
  <si>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</si>
  <si>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</si>
  <si>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</si>
  <si>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</si>
  <si>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</si>
  <si>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</si>
  <si>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</si>
  <si>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</si>
  <si>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</si>
  <si>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</si>
  <si>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</si>
  <si>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</si>
  <si>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</si>
  <si>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</si>
  <si>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</si>
  <si>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</si>
  <si>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</si>
  <si>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</si>
  <si>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</si>
  <si>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</si>
  <si>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</si>
  <si>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</si>
  <si>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</si>
  <si>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</si>
  <si>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</si>
  <si>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</si>
  <si>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</si>
  <si>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</si>
  <si>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</si>
  <si>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</si>
  <si>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</si>
  <si>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</si>
  <si>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</si>
  <si>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</si>
  <si>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</si>
  <si>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</si>
  <si>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</si>
  <si>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</si>
  <si>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</si>
  <si>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</si>
  <si>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</si>
  <si>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</si>
  <si>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</si>
  <si>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</si>
  <si>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</si>
  <si>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</si>
  <si>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</si>
  <si>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</si>
  <si>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</si>
  <si>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</si>
  <si>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</si>
  <si>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</si>
  <si>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</si>
  <si>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</si>
  <si>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</si>
  <si>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</si>
  <si>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</si>
  <si>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</si>
  <si>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</si>
  <si>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</si>
  <si>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</si>
  <si>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</si>
  <si>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</si>
  <si>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</si>
  <si>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</si>
  <si>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</si>
  <si>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</si>
  <si>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</si>
  <si>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</si>
  <si>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</si>
  <si>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</si>
  <si>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</si>
  <si>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</si>
  <si>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</si>
  <si>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</si>
  <si>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</si>
  <si>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</si>
  <si>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</si>
  <si>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</si>
  <si>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</si>
  <si>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</si>
  <si>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</si>
  <si>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</si>
  <si>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</si>
  <si>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</si>
  <si>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</si>
  <si>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</si>
  <si>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</si>
  <si>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</si>
  <si>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</si>
  <si>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</si>
  <si>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</si>
  <si>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</si>
  <si>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</si>
  <si>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</si>
  <si>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</si>
  <si>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</si>
  <si>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</si>
  <si>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</si>
  <si>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</si>
  <si>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</si>
  <si>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</si>
  <si>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</si>
  <si>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</si>
  <si>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</si>
  <si>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</si>
  <si>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</si>
  <si>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</si>
  <si>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</si>
  <si>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</si>
  <si>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</si>
  <si>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</si>
  <si>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</si>
  <si>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</si>
  <si>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</si>
  <si>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</si>
  <si>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</si>
  <si>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</si>
  <si>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</si>
  <si>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</si>
  <si>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</si>
  <si>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</si>
  <si>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</si>
  <si>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</si>
  <si>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</si>
  <si>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</si>
  <si>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</si>
  <si>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</si>
  <si>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</si>
  <si>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</si>
  <si>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</si>
  <si>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</si>
  <si>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</si>
  <si>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</si>
  <si>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</si>
  <si>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</si>
  <si>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</si>
  <si>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</si>
  <si>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</si>
  <si>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</si>
  <si>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</si>
  <si>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</si>
  <si>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</si>
  <si>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</si>
  <si>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</si>
  <si>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</si>
  <si>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</si>
  <si>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</si>
  <si>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</si>
  <si>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</si>
  <si>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</si>
  <si>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</si>
  <si>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</si>
  <si>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</si>
  <si>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</si>
  <si>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</si>
  <si>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</si>
  <si>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</si>
  <si>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</si>
  <si>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</si>
  <si>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</si>
  <si>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</si>
  <si>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</si>
  <si>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</si>
  <si>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</si>
  <si>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</si>
  <si>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</si>
  <si>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</si>
  <si>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</si>
  <si>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</si>
  <si>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</si>
  <si>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</si>
  <si>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</si>
  <si>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</si>
  <si>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</si>
  <si>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</si>
  <si>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</si>
  <si>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</si>
  <si>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</si>
  <si>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</si>
  <si>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</si>
  <si>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</si>
  <si>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</si>
  <si>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</si>
  <si>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</si>
  <si>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</si>
  <si>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</si>
  <si>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</si>
  <si>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</si>
  <si>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</si>
  <si>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</si>
  <si>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</si>
  <si>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</si>
  <si>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</si>
  <si>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</si>
  <si>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</si>
  <si>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</si>
  <si>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</si>
  <si>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</si>
  <si>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</si>
  <si>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</si>
  <si>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</si>
  <si>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</si>
  <si>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</si>
  <si>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</si>
  <si>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</si>
  <si>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</si>
  <si>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</si>
  <si>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</si>
  <si>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</si>
  <si>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</si>
  <si>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</si>
  <si>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</si>
  <si>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</si>
  <si>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</si>
  <si>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</si>
  <si>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</si>
  <si>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</si>
  <si>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</si>
  <si>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</si>
  <si>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</si>
  <si>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</si>
  <si>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</si>
  <si>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</si>
  <si>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</si>
  <si>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</si>
  <si>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</si>
  <si>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</si>
  <si>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</si>
  <si>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</si>
  <si>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</si>
  <si>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</si>
  <si>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</si>
  <si>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</si>
  <si>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</si>
  <si>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</si>
  <si>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</si>
  <si>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</si>
  <si>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</si>
  <si>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</si>
  <si>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</si>
  <si>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</si>
  <si>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</si>
  <si>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</si>
  <si>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</si>
  <si>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</si>
  <si>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</si>
  <si>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</si>
  <si>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</si>
  <si>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</si>
  <si>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</si>
  <si>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</si>
  <si>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</si>
  <si>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</si>
  <si>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</si>
  <si>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</si>
  <si>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</si>
  <si>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</si>
  <si>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</si>
  <si>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</si>
  <si>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</si>
  <si>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</si>
  <si>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</si>
  <si>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</si>
  <si>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</si>
  <si>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</si>
  <si>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</si>
  <si>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</si>
  <si>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</si>
  <si>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</si>
  <si>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</si>
  <si>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</si>
  <si>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</si>
  <si>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</si>
  <si>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</si>
  <si>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</si>
  <si>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</si>
  <si>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</si>
  <si>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</si>
  <si>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</si>
  <si>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</si>
  <si>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</si>
  <si>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</si>
  <si>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</si>
  <si>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</si>
  <si>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</si>
  <si>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</si>
  <si>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</si>
  <si>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</si>
  <si>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</si>
  <si>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</si>
  <si>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</si>
  <si>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</si>
  <si>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</si>
  <si>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</si>
  <si>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</si>
  <si>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</si>
  <si>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</si>
  <si>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</si>
  <si>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</si>
  <si>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</si>
  <si>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</si>
  <si>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</si>
  <si>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</si>
  <si>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</si>
  <si>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</si>
  <si>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</si>
  <si>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</si>
  <si>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</si>
  <si>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</si>
  <si>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</si>
  <si>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</si>
  <si>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</si>
  <si>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</si>
  <si>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</si>
  <si>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</si>
  <si>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</si>
  <si>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</si>
  <si>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</si>
  <si>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</si>
  <si>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</si>
  <si>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</si>
  <si>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</si>
  <si>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</si>
  <si>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</si>
  <si>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</si>
  <si>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</si>
  <si>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</si>
  <si>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</si>
  <si>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</si>
  <si>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</si>
  <si>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</si>
  <si>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</si>
  <si>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</si>
  <si>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</si>
  <si>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</si>
  <si>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</si>
  <si>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</si>
  <si>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</si>
  <si>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</si>
  <si>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</si>
  <si>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</si>
  <si>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</si>
  <si>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</si>
  <si>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</si>
  <si>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</si>
  <si>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</si>
  <si>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</si>
  <si>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</si>
  <si>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</si>
  <si>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</si>
  <si>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</si>
  <si>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</si>
  <si>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</si>
  <si>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</si>
  <si>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</si>
  <si>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</si>
  <si>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</si>
  <si>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</si>
  <si>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</si>
  <si>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</si>
  <si>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</si>
  <si>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</si>
  <si>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</si>
  <si>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</si>
  <si>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</si>
  <si>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</si>
  <si>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</si>
  <si>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</si>
  <si>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</si>
  <si>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</si>
  <si>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</si>
  <si>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</si>
  <si>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</si>
  <si>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</si>
  <si>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</si>
  <si>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</si>
  <si>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</si>
  <si>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</si>
  <si>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</si>
  <si>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</si>
  <si>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</si>
  <si>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</si>
  <si>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</si>
  <si>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</si>
  <si>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</si>
  <si>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</si>
  <si>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</si>
  <si>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</si>
  <si>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</si>
  <si>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</si>
  <si>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</si>
  <si>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</si>
  <si>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</si>
  <si>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</si>
  <si>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</si>
  <si>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</si>
  <si>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</si>
  <si>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</si>
  <si>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</si>
  <si>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</si>
  <si>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</si>
  <si>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</si>
  <si>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</si>
  <si>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</si>
  <si>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</si>
  <si>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</si>
  <si>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</si>
  <si>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</si>
  <si>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</si>
  <si>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</si>
  <si>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</si>
  <si>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</si>
  <si>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</si>
  <si>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</si>
  <si>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</si>
  <si>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</si>
  <si>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</si>
  <si>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</si>
  <si>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</si>
  <si>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</si>
  <si>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</si>
  <si>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</si>
  <si>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</si>
  <si>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</si>
  <si>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</si>
  <si>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</si>
  <si>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</si>
  <si>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</si>
  <si>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</si>
  <si>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</si>
  <si>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</si>
  <si>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</si>
  <si>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</si>
  <si>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</si>
  <si>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</si>
  <si>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</si>
  <si>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</si>
  <si>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</si>
  <si>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</si>
  <si>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</si>
  <si>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</si>
  <si>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</si>
  <si>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</si>
  <si>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</si>
  <si>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</si>
  <si>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</si>
  <si>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</si>
  <si>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</si>
  <si>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</si>
  <si>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</si>
  <si>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</si>
  <si>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</si>
  <si>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</si>
  <si>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</si>
  <si>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</si>
  <si>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</si>
  <si>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</si>
  <si>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</si>
  <si>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</si>
  <si>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</si>
  <si>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</si>
  <si>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</si>
  <si>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</si>
  <si>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</si>
  <si>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</si>
  <si>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</si>
  <si>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</si>
  <si>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</si>
  <si>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</si>
  <si>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</si>
  <si>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</si>
  <si>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</si>
  <si>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</si>
  <si>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</si>
  <si>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</si>
  <si>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</si>
  <si>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</si>
  <si>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</si>
  <si>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</si>
  <si>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</si>
  <si>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</si>
  <si>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</si>
  <si>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</si>
  <si>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</si>
  <si>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</si>
  <si>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</si>
  <si>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</si>
  <si>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</si>
  <si>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</si>
  <si>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</si>
  <si>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</si>
  <si>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</si>
  <si>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</si>
  <si>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</si>
  <si>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</si>
  <si>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</si>
  <si>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</si>
  <si>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</si>
  <si>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</si>
  <si>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</si>
  <si>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</si>
  <si>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</si>
  <si>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</si>
  <si>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</si>
  <si>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</si>
  <si>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</si>
  <si>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</si>
  <si>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</si>
  <si>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</si>
  <si>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</si>
  <si>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</si>
  <si>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</si>
  <si>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</si>
  <si>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</si>
  <si>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</si>
  <si>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</si>
  <si>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</si>
  <si>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</si>
  <si>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</si>
  <si>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</si>
  <si>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</si>
  <si>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</si>
  <si>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</si>
  <si>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</si>
  <si>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</si>
  <si>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</si>
  <si>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</si>
  <si>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</si>
  <si>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</si>
  <si>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</si>
  <si>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</si>
  <si>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</si>
  <si>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</si>
  <si>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</si>
  <si>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</si>
  <si>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</si>
  <si>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</si>
  <si>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</si>
  <si>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</si>
  <si>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</si>
  <si>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</si>
  <si>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</si>
  <si>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</si>
  <si>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</si>
  <si>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</si>
  <si>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</si>
  <si>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</si>
  <si>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</si>
  <si>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</si>
  <si>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</si>
  <si>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</si>
  <si>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</si>
  <si>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</si>
  <si>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</si>
  <si>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</si>
  <si>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</si>
  <si>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</si>
  <si>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</si>
  <si>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</si>
  <si>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</si>
  <si>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</si>
  <si>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</si>
  <si>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</si>
  <si>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</si>
  <si>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</si>
  <si>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</si>
  <si>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</si>
  <si>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</si>
  <si>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</si>
  <si>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</si>
  <si>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</si>
  <si>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</si>
  <si>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</si>
  <si>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</si>
  <si>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</si>
  <si>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</si>
  <si>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</si>
  <si>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</si>
  <si>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</si>
  <si>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</si>
  <si>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</si>
  <si>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</si>
  <si>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</si>
  <si>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</si>
  <si>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</si>
  <si>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</si>
  <si>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</si>
  <si>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</si>
  <si>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</si>
  <si>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</si>
  <si>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</si>
  <si>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</si>
  <si>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</si>
  <si>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</si>
  <si>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</si>
  <si>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</si>
  <si>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</si>
  <si>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</si>
  <si>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</si>
  <si>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</si>
  <si>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</si>
  <si>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</si>
  <si>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</si>
  <si>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</si>
  <si>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</si>
  <si>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</si>
  <si>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</si>
  <si>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</si>
  <si>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</si>
  <si>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</si>
  <si>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</si>
  <si>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</si>
  <si>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</si>
  <si>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</si>
  <si>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</si>
  <si>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</si>
  <si>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</si>
  <si>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</si>
  <si>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</si>
  <si>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</si>
  <si>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</si>
  <si>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</si>
  <si>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</si>
  <si>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</si>
  <si>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</si>
  <si>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</si>
  <si>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</si>
  <si>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</si>
  <si>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</si>
  <si>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</si>
  <si>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</si>
  <si>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</si>
  <si>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</si>
  <si>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</si>
  <si>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</si>
  <si>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</si>
  <si>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</si>
  <si>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</si>
  <si>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</si>
  <si>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</si>
  <si>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</si>
  <si>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</si>
  <si>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</si>
  <si>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</si>
  <si>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</si>
  <si>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</si>
  <si>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</si>
  <si>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</si>
  <si>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</si>
  <si>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</si>
  <si>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</si>
  <si>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</si>
  <si>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</si>
  <si>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</si>
  <si>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</si>
  <si>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</si>
  <si>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</si>
  <si>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</si>
  <si>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</si>
  <si>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</si>
  <si>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</si>
  <si>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</si>
  <si>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</si>
  <si>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</si>
  <si>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</si>
  <si>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</si>
  <si>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</si>
  <si>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</si>
  <si>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</si>
  <si>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</si>
  <si>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</si>
  <si>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</si>
  <si>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</si>
  <si>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</si>
  <si>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</si>
  <si>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</si>
  <si>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</si>
  <si>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</si>
  <si>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</si>
  <si>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</si>
  <si>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</si>
  <si>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</si>
  <si>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</si>
  <si>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</si>
  <si>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</si>
  <si>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</si>
  <si>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</si>
  <si>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</si>
  <si>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</si>
  <si>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</si>
  <si>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</si>
  <si>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</si>
  <si>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</si>
  <si>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</si>
  <si>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</si>
  <si>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</si>
  <si>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</si>
  <si>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</si>
  <si>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</si>
  <si>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</si>
  <si>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</si>
  <si>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</si>
  <si>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</si>
  <si>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</si>
  <si>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</si>
  <si>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</si>
  <si>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</si>
  <si>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</si>
  <si>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</si>
  <si>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</si>
  <si>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</si>
  <si>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</si>
  <si>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</si>
  <si>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</si>
  <si>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</si>
  <si>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</si>
  <si>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</si>
  <si>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</si>
  <si>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</si>
  <si>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</si>
  <si>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</si>
  <si>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</si>
  <si>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</si>
  <si>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</si>
  <si>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</si>
  <si>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</si>
  <si>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</si>
  <si>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</si>
  <si>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</si>
  <si>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</si>
  <si>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</si>
  <si>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</si>
  <si>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</si>
  <si>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</si>
  <si>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</si>
  <si>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</si>
  <si>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</si>
  <si>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</si>
  <si>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</si>
  <si>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</si>
  <si>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</si>
  <si>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</si>
  <si>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</si>
  <si>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</si>
  <si>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</si>
  <si>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</si>
  <si>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</si>
  <si>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</si>
  <si>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</si>
  <si>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</si>
  <si>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</si>
  <si>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</si>
  <si>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</si>
  <si>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</si>
  <si>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</si>
  <si>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</si>
  <si>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</si>
  <si>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</si>
  <si>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</si>
  <si>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</si>
  <si>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</si>
  <si>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</si>
  <si>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</si>
  <si>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</si>
  <si>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</si>
  <si>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</si>
  <si>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</si>
  <si>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</si>
  <si>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</si>
  <si>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</si>
  <si>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</si>
  <si>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</si>
  <si>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</si>
  <si>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</si>
  <si>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</si>
  <si>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</si>
  <si>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</si>
  <si>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</si>
  <si>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</si>
  <si>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</si>
  <si>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</si>
  <si>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</si>
  <si>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</si>
  <si>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</si>
  <si>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</si>
  <si>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</si>
  <si>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</si>
  <si>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</si>
  <si>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</si>
  <si>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</si>
  <si>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</si>
  <si>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</si>
  <si>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</si>
  <si>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</si>
  <si>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</si>
  <si>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</si>
  <si>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</si>
  <si>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</si>
  <si>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</si>
  <si>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</si>
  <si>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</si>
  <si>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</si>
  <si>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</si>
  <si>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</si>
  <si>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</si>
  <si>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</si>
  <si>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</si>
  <si>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</si>
  <si>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</si>
  <si>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</si>
  <si>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</si>
  <si>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</si>
  <si>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</si>
  <si>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</si>
  <si>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</si>
  <si>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</si>
  <si>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</si>
  <si>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</si>
  <si>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</si>
  <si>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</si>
  <si>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</si>
  <si>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</si>
  <si>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</si>
  <si>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</si>
  <si>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</si>
  <si>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</si>
  <si>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</si>
  <si>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</si>
  <si>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</si>
  <si>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</si>
  <si>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</si>
  <si>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</si>
  <si>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</si>
  <si>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</si>
  <si>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</si>
  <si>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</si>
  <si>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</si>
  <si>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</si>
  <si>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</si>
  <si>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</si>
  <si>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</si>
  <si>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</si>
  <si>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</si>
  <si>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</si>
  <si>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</si>
  <si>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</si>
  <si>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</si>
  <si>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</si>
  <si>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</si>
  <si>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</si>
  <si>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</si>
  <si>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</si>
  <si>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</si>
  <si>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</si>
  <si>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</si>
  <si>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</si>
  <si>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</si>
  <si>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</si>
  <si>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</si>
  <si>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</si>
  <si>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</si>
  <si>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</si>
  <si>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</si>
  <si>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</si>
  <si>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</si>
  <si>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</si>
  <si>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</si>
  <si>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</si>
  <si>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</si>
  <si>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</si>
  <si>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</si>
  <si>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</si>
  <si>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</si>
  <si>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</si>
  <si>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</si>
  <si>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</si>
  <si>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</si>
  <si>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</si>
  <si>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</si>
  <si>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</si>
  <si>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</si>
  <si>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</si>
  <si>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</si>
  <si>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</si>
  <si>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</si>
  <si>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</si>
  <si>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</si>
  <si>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</si>
  <si>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</si>
  <si>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</si>
  <si>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</si>
  <si>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</si>
  <si>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</si>
  <si>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</si>
  <si>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</si>
  <si>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</si>
  <si>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</si>
  <si>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</si>
  <si>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</si>
  <si>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</si>
  <si>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</si>
  <si>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</si>
  <si>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</si>
  <si>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</si>
  <si>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</si>
  <si>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</si>
  <si>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</si>
  <si>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</si>
  <si>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</si>
  <si>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</si>
  <si>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</si>
  <si>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</si>
  <si>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</si>
  <si>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</si>
  <si>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</si>
  <si>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</si>
  <si>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</si>
  <si>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</si>
  <si>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</si>
  <si>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</si>
  <si>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</si>
  <si>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</si>
  <si>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</si>
  <si>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</si>
  <si>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</si>
  <si>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</si>
  <si>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</si>
  <si>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</si>
  <si>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</si>
  <si>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</si>
  <si>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</si>
  <si>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</si>
  <si>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</si>
  <si>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</si>
  <si>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</si>
  <si>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</si>
  <si>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</si>
  <si>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</si>
  <si>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</si>
  <si>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</si>
  <si>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</si>
  <si>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</si>
  <si>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</si>
  <si>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</si>
  <si>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</si>
  <si>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</si>
  <si>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</si>
  <si>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</si>
  <si>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</si>
  <si>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</si>
  <si>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</si>
  <si>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</si>
  <si>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</si>
  <si>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</si>
  <si>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</si>
  <si>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</si>
  <si>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</si>
  <si>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</si>
  <si>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</si>
  <si>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</si>
  <si>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</si>
  <si>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</si>
  <si>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</si>
  <si>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</si>
  <si>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</si>
  <si>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</si>
  <si>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</si>
  <si>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</si>
  <si>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</si>
  <si>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</si>
  <si>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</si>
  <si>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</si>
  <si>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</si>
  <si>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</si>
  <si>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</si>
  <si>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</si>
  <si>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</si>
  <si>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</si>
  <si>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</si>
  <si>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</si>
  <si>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</si>
  <si>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</si>
  <si>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</si>
  <si>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</si>
  <si>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</si>
  <si>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</si>
  <si>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</si>
  <si>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</si>
  <si>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</si>
  <si>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</si>
  <si>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</si>
  <si>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</si>
  <si>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</si>
  <si>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</si>
  <si>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</si>
  <si>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</si>
  <si>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</si>
  <si>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</si>
  <si>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</si>
  <si>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</si>
  <si>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</si>
  <si>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</si>
  <si>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</si>
  <si>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</si>
  <si>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</si>
  <si>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</si>
  <si>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</si>
  <si>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</si>
  <si>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</si>
  <si>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</si>
  <si>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</si>
  <si>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</si>
  <si>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</si>
  <si>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</si>
  <si>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</si>
  <si>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</si>
  <si>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</si>
  <si>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</si>
  <si>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</si>
  <si>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</si>
  <si>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</si>
  <si>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</si>
  <si>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</si>
  <si>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</si>
  <si>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</si>
  <si>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</si>
  <si>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</si>
  <si>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</si>
  <si>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</si>
  <si>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</si>
  <si>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</si>
  <si>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</si>
  <si>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</si>
  <si>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</si>
  <si>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</si>
  <si>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</si>
  <si>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</si>
  <si>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</si>
  <si>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</si>
  <si>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</si>
  <si>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</si>
  <si>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</si>
  <si>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</si>
  <si>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</si>
  <si>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</si>
  <si>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</si>
  <si>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</si>
  <si>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</si>
  <si>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</si>
  <si>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</si>
  <si>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</si>
  <si>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</si>
  <si>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</si>
  <si>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</si>
  <si>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</si>
  <si>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</si>
  <si>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</si>
  <si>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</si>
  <si>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</si>
  <si>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</si>
  <si>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</si>
  <si>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</si>
  <si>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</si>
  <si>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</si>
  <si>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</si>
  <si>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</si>
  <si>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</si>
  <si>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</si>
  <si>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</si>
  <si>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</si>
  <si>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</si>
  <si>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</si>
  <si>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</si>
  <si>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</si>
  <si>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</si>
  <si>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</si>
  <si>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</si>
  <si>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</si>
  <si>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</si>
  <si>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</si>
  <si>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</si>
  <si>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</si>
  <si>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</si>
  <si>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</si>
  <si>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</si>
  <si>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</si>
  <si>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</si>
  <si>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</si>
  <si>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</si>
  <si>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</si>
  <si>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</si>
  <si>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</si>
  <si>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</si>
  <si>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</si>
  <si>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</si>
  <si>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</si>
  <si>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</si>
  <si>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</si>
  <si>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</si>
  <si>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</si>
  <si>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</si>
  <si>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</si>
  <si>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</si>
  <si>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</si>
  <si>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</si>
  <si>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</si>
  <si>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</si>
  <si>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</si>
  <si>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</si>
  <si>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</si>
  <si>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</si>
  <si>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</si>
  <si>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</si>
  <si>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</si>
  <si>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</si>
  <si>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</si>
  <si>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</si>
  <si>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</si>
  <si>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</si>
  <si>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</si>
  <si>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</si>
  <si>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</si>
  <si>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</si>
  <si>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</si>
  <si>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</si>
  <si>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</si>
  <si>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</si>
  <si>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</si>
  <si>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</si>
  <si>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</si>
  <si>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</si>
  <si>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</si>
  <si>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</si>
  <si>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</si>
  <si>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</si>
  <si>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</si>
  <si>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</si>
  <si>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</si>
  <si>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</si>
  <si>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</si>
  <si>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</si>
  <si>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</si>
  <si>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</si>
  <si>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</si>
  <si>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</si>
  <si>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</si>
  <si>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</si>
  <si>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</si>
  <si>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</si>
  <si>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</si>
  <si>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</si>
  <si>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</si>
  <si>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</si>
  <si>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</si>
  <si>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</si>
  <si>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</si>
  <si>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</si>
  <si>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</si>
  <si>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</si>
  <si>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</si>
  <si>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</si>
  <si>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</si>
  <si>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</si>
  <si>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</si>
  <si>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</si>
  <si>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</si>
  <si>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</si>
  <si>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</si>
  <si>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</si>
  <si>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</si>
  <si>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</si>
  <si>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</si>
  <si>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</si>
  <si>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</si>
  <si>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</si>
  <si>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</si>
  <si>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</si>
  <si>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</si>
  <si>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</si>
  <si>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</si>
  <si>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</si>
  <si>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</si>
  <si>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</si>
  <si>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</si>
  <si>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</si>
  <si>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</si>
  <si>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</si>
  <si>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</si>
  <si>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</si>
  <si>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</si>
  <si>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</si>
  <si>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</si>
  <si>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</si>
  <si>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</si>
  <si>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</si>
  <si>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</si>
  <si>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</si>
  <si>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</si>
  <si>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</si>
  <si>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</si>
  <si>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</si>
  <si>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</si>
  <si>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</si>
  <si>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</si>
  <si>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</si>
  <si>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</si>
  <si>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</si>
  <si>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</si>
  <si>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</si>
  <si>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</si>
  <si>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</si>
  <si>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</si>
  <si>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</si>
  <si>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</si>
  <si>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</si>
  <si>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</si>
  <si>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</si>
  <si>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</si>
  <si>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</si>
  <si>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</si>
  <si>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</si>
  <si>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</si>
  <si>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</si>
  <si>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</si>
  <si>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</si>
  <si>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</si>
  <si>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</si>
  <si>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</si>
  <si>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</si>
  <si>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</si>
  <si>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</si>
  <si>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</si>
  <si>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</si>
  <si>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</si>
  <si>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</si>
  <si>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</si>
  <si>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</si>
  <si>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</si>
  <si>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</si>
  <si>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</si>
  <si>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</si>
  <si>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</si>
  <si>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</si>
  <si>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</si>
  <si>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</si>
  <si>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</si>
  <si>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</si>
  <si>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</si>
  <si>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</si>
  <si>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</si>
  <si>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</si>
  <si>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</si>
  <si>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</si>
  <si>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</si>
  <si>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</si>
  <si>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</si>
  <si>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</si>
  <si>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</si>
  <si>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</si>
  <si>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</si>
  <si>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</si>
  <si>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</si>
  <si>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</si>
  <si>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</si>
  <si>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</si>
  <si>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</si>
  <si>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</si>
  <si>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</si>
  <si>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</si>
  <si>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</si>
  <si>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</si>
  <si>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</si>
  <si>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</si>
  <si>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</si>
  <si>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</si>
  <si>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</si>
  <si>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</si>
  <si>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</si>
  <si>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</si>
  <si>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</si>
  <si>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</si>
  <si>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</si>
  <si>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</si>
  <si>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</si>
  <si>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</si>
  <si>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</si>
  <si>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</si>
  <si>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</si>
  <si>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</si>
  <si>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</si>
  <si>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</si>
  <si>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</si>
  <si>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</si>
  <si>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</si>
  <si>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</si>
  <si>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</si>
  <si>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</si>
  <si>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</si>
  <si>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</si>
  <si>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</si>
  <si>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</si>
  <si>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</si>
  <si>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</si>
  <si>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</si>
  <si>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</si>
  <si>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</si>
  <si>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</si>
  <si>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</si>
  <si>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</si>
  <si>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</si>
  <si>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</si>
  <si>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</si>
  <si>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</si>
  <si>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</si>
  <si>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</si>
  <si>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</si>
  <si>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</si>
  <si>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</si>
  <si>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</si>
  <si>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</si>
  <si>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</si>
  <si>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</si>
  <si>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</si>
  <si>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</si>
  <si>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</si>
  <si>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</si>
  <si>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</si>
  <si>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</si>
  <si>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</si>
  <si>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</si>
  <si>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</si>
  <si>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</si>
  <si>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</si>
  <si>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</si>
  <si>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</si>
  <si>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</si>
  <si>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</si>
  <si>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</si>
  <si>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</si>
  <si>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</si>
  <si>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</si>
  <si>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</si>
  <si>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</si>
  <si>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</si>
  <si>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</si>
  <si>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</si>
  <si>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</si>
  <si>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</si>
  <si>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</si>
  <si>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</si>
  <si>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</si>
  <si>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</si>
  <si>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</si>
  <si>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</si>
  <si>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</si>
  <si>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</si>
  <si>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</si>
  <si>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</si>
  <si>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</si>
  <si>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</si>
  <si>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</si>
  <si>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</si>
  <si>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</si>
  <si>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</si>
  <si>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</si>
  <si>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</si>
  <si>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</si>
  <si>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</si>
  <si>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</si>
  <si>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</si>
  <si>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</si>
  <si>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</si>
  <si>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</si>
  <si>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</si>
  <si>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</si>
  <si>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</si>
  <si>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</si>
  <si>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</si>
  <si>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</si>
  <si>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</si>
  <si>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</si>
  <si>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</si>
  <si>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</si>
  <si>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</si>
  <si>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</si>
  <si>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</si>
  <si>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</si>
  <si>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</si>
  <si>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</si>
  <si>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</si>
  <si>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</si>
  <si>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</si>
  <si>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</si>
  <si>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</si>
  <si>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</si>
  <si>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</si>
  <si>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</si>
  <si>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</si>
  <si>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</si>
  <si>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</si>
  <si>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</si>
  <si>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</si>
  <si>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</si>
  <si>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</si>
  <si>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</si>
  <si>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</si>
  <si>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</si>
  <si>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</si>
  <si>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</si>
  <si>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</si>
  <si>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</si>
  <si>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</si>
  <si>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</si>
  <si>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</si>
  <si>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</si>
  <si>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</si>
  <si>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</si>
  <si>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</si>
  <si>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</si>
  <si>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</si>
  <si>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</si>
  <si>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</si>
  <si>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</si>
  <si>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</si>
  <si>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</si>
  <si>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</si>
  <si>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</si>
  <si>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</si>
  <si>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</si>
  <si>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</si>
  <si>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</si>
  <si>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</si>
  <si>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</si>
  <si>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</si>
  <si>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</si>
  <si>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</si>
  <si>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</si>
  <si>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</si>
  <si>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</si>
  <si>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</si>
  <si>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</si>
  <si>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</si>
  <si>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</si>
  <si>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</si>
  <si>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</si>
  <si>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</si>
  <si>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</si>
  <si>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</si>
  <si>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</si>
  <si>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</si>
  <si>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</si>
  <si>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</si>
  <si>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</si>
  <si>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</si>
  <si>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</si>
  <si>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</si>
  <si>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</si>
  <si>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</si>
  <si>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</si>
  <si>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</si>
  <si>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</si>
  <si>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</si>
  <si>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</si>
  <si>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</si>
  <si>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</si>
  <si>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</si>
  <si>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</si>
  <si>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</si>
  <si>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</si>
  <si>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</si>
  <si>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</si>
  <si>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</si>
  <si>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</si>
  <si>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</si>
  <si>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</si>
  <si>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</si>
  <si>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</si>
  <si>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</si>
  <si>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</si>
  <si>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</si>
  <si>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</si>
  <si>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</si>
  <si>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</si>
  <si>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</si>
  <si>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</si>
  <si>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</si>
  <si>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</si>
  <si>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</si>
  <si>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</si>
  <si>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</si>
  <si>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</si>
  <si>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</si>
  <si>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</si>
  <si>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</si>
  <si>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</si>
  <si>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</si>
  <si>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</si>
  <si>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</si>
  <si>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</si>
  <si>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</si>
  <si>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</si>
  <si>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</si>
  <si>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</si>
  <si>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</si>
  <si>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</si>
  <si>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</si>
  <si>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</si>
  <si>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</si>
  <si>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</si>
  <si>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</si>
  <si>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</si>
  <si>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</si>
  <si>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</si>
  <si>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</si>
  <si>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</si>
  <si>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</si>
  <si>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</si>
  <si>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</si>
  <si>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</si>
  <si>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</si>
  <si>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</si>
  <si>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</si>
  <si>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</si>
  <si>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</si>
  <si>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</si>
  <si>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</si>
  <si>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</si>
  <si>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</si>
  <si>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</si>
  <si>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</si>
  <si>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</si>
  <si>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</si>
  <si>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</si>
  <si>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</si>
  <si>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</si>
  <si>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</si>
  <si>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</si>
  <si>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</si>
  <si>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</si>
  <si>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</si>
  <si>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</si>
  <si>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</si>
  <si>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</si>
  <si>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</si>
  <si>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</si>
  <si>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</si>
  <si>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</si>
  <si>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</si>
  <si>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</si>
  <si>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</si>
  <si>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</si>
  <si>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</si>
  <si>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</si>
  <si>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</si>
  <si>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</si>
  <si>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</si>
  <si>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</si>
  <si>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</si>
  <si>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</si>
  <si>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</si>
  <si>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</si>
  <si>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</si>
  <si>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</si>
  <si>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</si>
  <si>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</si>
  <si>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</si>
  <si>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</si>
  <si>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</si>
  <si>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</si>
  <si>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</si>
  <si>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</si>
  <si>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</si>
  <si>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</si>
  <si>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</si>
  <si>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</si>
  <si>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</si>
  <si>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</si>
  <si>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</si>
  <si>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</si>
  <si>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</si>
  <si>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</si>
  <si>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</si>
  <si>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</si>
  <si>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</si>
  <si>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</si>
  <si>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</si>
  <si>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</si>
  <si>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</si>
  <si>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</si>
  <si>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</si>
  <si>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</si>
  <si>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</si>
  <si>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</si>
  <si>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</si>
  <si>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</si>
  <si>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</si>
  <si>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</si>
  <si>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</si>
  <si>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</si>
  <si>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</si>
  <si>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</si>
  <si>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</si>
  <si>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</si>
  <si>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</si>
  <si>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</si>
  <si>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</si>
  <si>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</si>
  <si>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</si>
  <si>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</si>
  <si>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</si>
  <si>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</si>
  <si>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</si>
  <si>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</si>
  <si>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</si>
  <si>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</si>
  <si>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</si>
  <si>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</si>
  <si>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</si>
  <si>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</si>
  <si>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</si>
  <si>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</si>
  <si>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</si>
  <si>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</si>
  <si>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</si>
  <si>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</si>
  <si>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</si>
  <si>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</si>
  <si>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</si>
  <si>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</si>
  <si>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</si>
  <si>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</si>
  <si>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</si>
  <si>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</si>
  <si>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</si>
  <si>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</si>
  <si>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</si>
  <si>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</si>
  <si>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</si>
  <si>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</si>
  <si>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</si>
  <si>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</si>
  <si>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</si>
  <si>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</si>
  <si>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</si>
  <si>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</si>
  <si>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</si>
  <si>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</si>
  <si>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</si>
  <si>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</si>
  <si>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</si>
  <si>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</si>
  <si>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</si>
  <si>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</si>
  <si>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</si>
  <si>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</si>
  <si>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</si>
  <si>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</si>
  <si>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</si>
  <si>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</si>
  <si>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</si>
  <si>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</si>
  <si>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</si>
  <si>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</si>
  <si>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</si>
  <si>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</si>
  <si>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</si>
  <si>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</si>
  <si>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</si>
  <si>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</si>
  <si>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</si>
  <si>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</si>
  <si>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</si>
  <si>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</si>
  <si>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</si>
  <si>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</si>
  <si>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</si>
  <si>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</si>
  <si>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</si>
  <si>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</si>
  <si>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</si>
  <si>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</si>
  <si>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</si>
  <si>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</si>
  <si>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</si>
  <si>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</si>
  <si>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</si>
  <si>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</si>
  <si>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</si>
  <si>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</si>
  <si>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</si>
  <si>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</si>
  <si>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</si>
  <si>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</si>
  <si>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</si>
  <si>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</si>
  <si>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</si>
  <si>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</si>
  <si>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</si>
  <si>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</si>
  <si>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</si>
  <si>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</si>
  <si>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</si>
  <si>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</si>
  <si>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</si>
  <si>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</si>
  <si>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</si>
  <si>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</si>
  <si>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</si>
  <si>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</si>
  <si>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</si>
  <si>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</si>
  <si>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</si>
  <si>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</si>
  <si>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</si>
  <si>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</si>
  <si>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</si>
  <si>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</si>
  <si>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</si>
  <si>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</si>
  <si>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</si>
  <si>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</si>
  <si>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</si>
  <si>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</si>
  <si>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</si>
  <si>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</si>
  <si>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</si>
  <si>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</si>
  <si>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</si>
  <si>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</si>
  <si>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</si>
  <si>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</si>
  <si>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</si>
  <si>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</si>
  <si>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</si>
  <si>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</si>
  <si>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</si>
  <si>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</si>
  <si>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</si>
  <si>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</si>
  <si>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</si>
  <si>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</si>
  <si>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</si>
  <si>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</si>
  <si>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</si>
  <si>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</si>
  <si>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</si>
  <si>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</si>
  <si>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</si>
  <si>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</si>
  <si>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</si>
  <si>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</si>
  <si>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</si>
  <si>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</si>
  <si>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</si>
  <si>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</si>
  <si>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</si>
  <si>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</si>
  <si>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</si>
  <si>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</si>
  <si>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</si>
  <si>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</si>
  <si>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</si>
  <si>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</si>
  <si>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</si>
  <si>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</si>
  <si>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</si>
  <si>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</si>
  <si>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</si>
  <si>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</si>
  <si>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</si>
  <si>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</si>
  <si>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</si>
  <si>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</si>
  <si>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</si>
  <si>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</si>
  <si>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</si>
  <si>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</si>
  <si>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</si>
  <si>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</si>
  <si>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</si>
  <si>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</si>
  <si>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</si>
  <si>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</si>
  <si>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</si>
  <si>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</si>
  <si>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</si>
  <si>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</si>
  <si>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</si>
  <si>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</si>
  <si>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</si>
  <si>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</si>
  <si>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</si>
  <si>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</si>
  <si>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</si>
  <si>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</si>
  <si>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</si>
  <si>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</si>
  <si>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</si>
  <si>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</si>
  <si>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</si>
  <si>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</si>
  <si>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</si>
  <si>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</si>
  <si>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</si>
  <si>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</si>
  <si>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</si>
  <si>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</si>
  <si>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</si>
  <si>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</si>
  <si>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</si>
  <si>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</si>
  <si>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</si>
  <si>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</si>
  <si>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</si>
  <si>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</si>
  <si>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</si>
  <si>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</si>
  <si>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</si>
  <si>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</si>
  <si>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</si>
  <si>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</si>
  <si>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</si>
  <si>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</si>
  <si>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</si>
  <si>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</si>
  <si>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</si>
  <si>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</si>
  <si>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</si>
  <si>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</si>
  <si>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</si>
  <si>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</si>
  <si>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</si>
  <si>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</si>
  <si>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</si>
  <si>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</si>
  <si>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</si>
  <si>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</si>
  <si>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</si>
  <si>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</si>
  <si>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</si>
  <si>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</si>
  <si>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</si>
  <si>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</si>
  <si>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</si>
  <si>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</si>
  <si>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</si>
  <si>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</si>
  <si>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</si>
  <si>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</si>
  <si>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</si>
  <si>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</si>
  <si>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</si>
  <si>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</si>
  <si>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</si>
  <si>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</si>
  <si>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</si>
  <si>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</si>
  <si>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</si>
  <si>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</si>
  <si>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</si>
  <si>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</si>
  <si>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</si>
  <si>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</si>
  <si>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</si>
  <si>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</si>
  <si>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</si>
  <si>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</si>
  <si>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</si>
  <si>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</si>
  <si>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</si>
  <si>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</si>
  <si>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</si>
  <si>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</si>
  <si>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</si>
  <si>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</si>
  <si>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</si>
  <si>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</si>
  <si>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</si>
  <si>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</si>
  <si>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</si>
  <si>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</si>
  <si>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</si>
  <si>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</si>
  <si>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</si>
  <si>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</si>
  <si>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</si>
  <si>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</si>
  <si>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</si>
  <si>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</si>
  <si>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</si>
  <si>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</si>
  <si>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</si>
  <si>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</si>
  <si>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</si>
  <si>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</si>
  <si>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</si>
  <si>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</si>
  <si>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</si>
  <si>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</si>
  <si>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</si>
  <si>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</si>
  <si>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</si>
  <si>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</si>
  <si>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</si>
  <si>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</si>
  <si>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</si>
  <si>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</si>
  <si>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</si>
  <si>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</si>
  <si>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</si>
  <si>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</si>
  <si>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</si>
  <si>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</si>
  <si>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</si>
  <si>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</si>
  <si>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</si>
  <si>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</si>
  <si>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</si>
  <si>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</si>
  <si>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</si>
  <si>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</si>
  <si>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</si>
  <si>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</si>
  <si>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</si>
  <si>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</si>
  <si>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</si>
  <si>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</si>
  <si>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</si>
  <si>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</si>
  <si>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</si>
  <si>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</si>
  <si>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</si>
  <si>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</si>
  <si>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</si>
  <si>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</si>
  <si>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</si>
  <si>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</si>
  <si>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</si>
  <si>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</si>
  <si>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</si>
  <si>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</si>
  <si>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</si>
  <si>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</si>
  <si>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</si>
  <si>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</si>
  <si>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</si>
  <si>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</si>
  <si>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</si>
  <si>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</si>
  <si>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</si>
  <si>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</si>
  <si>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</si>
  <si>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</si>
  <si>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</si>
  <si>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</si>
  <si>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</si>
  <si>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</si>
  <si>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</si>
  <si>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</si>
  <si>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</si>
  <si>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</si>
  <si>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</si>
  <si>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</si>
  <si>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</si>
  <si>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</si>
  <si>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</si>
  <si>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</si>
  <si>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</si>
  <si>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</si>
  <si>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</si>
  <si>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</si>
  <si>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</si>
  <si>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</si>
  <si>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</si>
  <si>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</si>
  <si>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</si>
  <si>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</si>
  <si>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</si>
  <si>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</si>
  <si>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</si>
  <si>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</si>
  <si>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</si>
  <si>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</si>
  <si>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</si>
  <si>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</si>
  <si>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</si>
  <si>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</si>
  <si>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</si>
  <si>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</si>
  <si>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</si>
  <si>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</si>
  <si>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</si>
  <si>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</si>
  <si>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</si>
  <si>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</si>
  <si>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</si>
  <si>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</si>
  <si>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</si>
  <si>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</si>
  <si>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</si>
  <si>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</si>
  <si>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</si>
  <si>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</si>
  <si>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</si>
  <si>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</si>
  <si>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</si>
  <si>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</si>
  <si>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</si>
  <si>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</si>
  <si>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</si>
  <si>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</si>
  <si>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</si>
  <si>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</si>
  <si>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</si>
  <si>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</si>
  <si>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</si>
  <si>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</si>
  <si>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</si>
  <si>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</si>
  <si>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</si>
  <si>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</si>
  <si>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</si>
  <si>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</si>
  <si>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</si>
  <si>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</si>
  <si>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</si>
  <si>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</si>
  <si>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</si>
  <si>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</si>
  <si>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</si>
  <si>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</si>
  <si>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</si>
  <si>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</si>
  <si>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</si>
  <si>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</si>
  <si>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</si>
  <si>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</si>
  <si>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</si>
  <si>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</si>
  <si>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</si>
  <si>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</si>
  <si>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</si>
  <si>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</si>
  <si>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</si>
  <si>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</si>
  <si>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</si>
  <si>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</si>
  <si>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</si>
  <si>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</si>
  <si>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</si>
  <si>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</si>
  <si>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</si>
  <si>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</si>
  <si>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</si>
  <si>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</si>
  <si>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</si>
  <si>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</si>
  <si>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</si>
  <si>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</si>
  <si>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</si>
  <si>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</si>
  <si>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</si>
  <si>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</si>
  <si>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</si>
  <si>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</si>
  <si>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</si>
  <si>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</si>
  <si>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</si>
  <si>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</si>
  <si>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</si>
  <si>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</si>
  <si>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</si>
  <si>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</si>
  <si>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</si>
  <si>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</si>
  <si>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</si>
  <si>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</si>
  <si>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</si>
  <si>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</si>
  <si>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</si>
  <si>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</si>
  <si>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</si>
  <si>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</si>
  <si>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</si>
  <si>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</si>
  <si>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</si>
  <si>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</si>
  <si>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</si>
  <si>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</si>
  <si>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</si>
  <si>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</si>
  <si>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</si>
  <si>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</si>
  <si>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</si>
  <si>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</si>
  <si>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</si>
  <si>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</si>
  <si>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</si>
  <si>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</si>
  <si>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</si>
  <si>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</si>
  <si>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</si>
  <si>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</si>
  <si>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</si>
  <si>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</si>
  <si>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</si>
  <si>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</si>
  <si>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</si>
  <si>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</si>
  <si>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</si>
  <si>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</si>
  <si>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</si>
  <si>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</si>
  <si>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</si>
  <si>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</si>
  <si>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</si>
  <si>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</si>
  <si>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</si>
  <si>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</si>
  <si>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</si>
  <si>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</si>
  <si>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</si>
  <si>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</si>
  <si>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</si>
  <si>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</si>
  <si>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</si>
  <si>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</si>
  <si>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</si>
  <si>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</si>
  <si>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</si>
  <si>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</si>
  <si>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</si>
  <si>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</si>
  <si>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</si>
  <si>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</si>
  <si>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</si>
  <si>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</si>
  <si>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</si>
  <si>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</si>
  <si>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</si>
  <si>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</si>
  <si>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</si>
  <si>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</si>
  <si>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</si>
  <si>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</si>
  <si>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</si>
  <si>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</si>
  <si>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</si>
  <si>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</si>
  <si>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</si>
  <si>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</si>
  <si>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</si>
  <si>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</si>
  <si>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</si>
  <si>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</si>
  <si>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</si>
  <si>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</si>
  <si>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</si>
  <si>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</si>
  <si>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</si>
  <si>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</si>
  <si>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</si>
  <si>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</si>
  <si>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</si>
  <si>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</si>
  <si>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</si>
  <si>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</si>
  <si>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</si>
  <si>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</si>
  <si>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</si>
  <si>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</si>
  <si>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</si>
  <si>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</si>
  <si>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</si>
  <si>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</si>
  <si>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</si>
  <si>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</si>
  <si>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</si>
  <si>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</si>
  <si>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</si>
  <si>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</si>
  <si>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</si>
  <si>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</si>
  <si>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</si>
  <si>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</si>
  <si>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</si>
  <si>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</si>
  <si>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</si>
  <si>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</si>
  <si>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</si>
  <si>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</si>
  <si>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</si>
  <si>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</si>
  <si>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</si>
  <si>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</si>
  <si>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</si>
  <si>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</si>
  <si>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</si>
  <si>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</si>
  <si>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</si>
  <si>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</si>
  <si>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</si>
  <si>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</si>
  <si>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</si>
  <si>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</si>
  <si>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</si>
  <si>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</si>
  <si>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</si>
  <si>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</si>
  <si>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</si>
  <si>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</si>
  <si>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</si>
  <si>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</si>
  <si>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</si>
  <si>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</si>
  <si>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</si>
  <si>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</si>
  <si>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</si>
  <si>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</si>
  <si>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</si>
  <si>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</si>
  <si>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</si>
  <si>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</si>
  <si>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</si>
  <si>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</si>
  <si>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</si>
  <si>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</si>
  <si>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</si>
  <si>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</si>
  <si>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</si>
  <si>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</si>
  <si>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</si>
  <si>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</si>
  <si>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</si>
  <si>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</si>
  <si>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</si>
  <si>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</si>
  <si>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</si>
  <si>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</si>
  <si>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</si>
  <si>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</si>
  <si>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</si>
  <si>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</si>
  <si>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</si>
  <si>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</si>
  <si>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</si>
  <si>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</si>
  <si>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</si>
  <si>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</si>
  <si>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</si>
  <si>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</si>
  <si>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</si>
  <si>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</si>
  <si>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</si>
  <si>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</si>
  <si>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</si>
  <si>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</si>
  <si>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</si>
  <si>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</si>
  <si>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</si>
  <si>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</si>
  <si>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</si>
  <si>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</si>
  <si>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</si>
  <si>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</si>
  <si>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</si>
  <si>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</si>
  <si>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</si>
  <si>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</si>
  <si>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</si>
  <si>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</si>
  <si>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</si>
  <si>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</si>
  <si>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</si>
  <si>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</si>
  <si>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</si>
  <si>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</si>
  <si>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</si>
  <si>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</si>
  <si>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</si>
  <si>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</si>
  <si>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</si>
  <si>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</si>
  <si>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</si>
  <si>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</si>
  <si>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</si>
  <si>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</si>
  <si>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</si>
  <si>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</si>
  <si>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</si>
  <si>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</si>
  <si>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</si>
  <si>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</si>
  <si>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</si>
  <si>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</si>
  <si>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</si>
  <si>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</si>
  <si>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</si>
  <si>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</si>
  <si>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</si>
  <si>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</si>
  <si>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</si>
  <si>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</si>
  <si>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</si>
  <si>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</si>
  <si>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</si>
  <si>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</si>
  <si>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</si>
  <si>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</si>
  <si>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</si>
  <si>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</si>
  <si>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</si>
  <si>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</si>
  <si>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</si>
  <si>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</si>
  <si>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</si>
  <si>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</si>
  <si>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</si>
  <si>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</si>
  <si>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</si>
  <si>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</si>
  <si>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</si>
  <si>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</si>
  <si>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</si>
  <si>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</si>
  <si>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</si>
  <si>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</si>
  <si>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</si>
  <si>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</si>
  <si>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</si>
  <si>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</si>
  <si>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</si>
  <si>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</si>
  <si>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</si>
  <si>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</si>
  <si>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</si>
  <si>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</si>
  <si>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</si>
  <si>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</si>
  <si>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</si>
  <si>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</si>
  <si>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</si>
  <si>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</si>
  <si>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</si>
  <si>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</si>
  <si>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</si>
  <si>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</si>
  <si>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</si>
  <si>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</si>
  <si>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</si>
  <si>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</si>
  <si>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</si>
  <si>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</si>
  <si>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</si>
  <si>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</si>
  <si>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</si>
  <si>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</si>
  <si>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</si>
  <si>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</si>
  <si>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</si>
  <si>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</si>
  <si>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</si>
  <si>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</si>
  <si>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</si>
  <si>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</si>
  <si>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</si>
  <si>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</si>
  <si>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</si>
  <si>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</si>
  <si>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</si>
  <si>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</si>
  <si>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</si>
  <si>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</si>
  <si>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</si>
  <si>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</si>
  <si>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</si>
  <si>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</si>
  <si>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</si>
  <si>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</si>
  <si>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</si>
  <si>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</si>
  <si>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</si>
  <si>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</si>
  <si>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</si>
  <si>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</si>
  <si>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</si>
  <si>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</si>
  <si>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</si>
  <si>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</si>
  <si>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</si>
  <si>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</si>
  <si>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</si>
  <si>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</si>
  <si>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</si>
  <si>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</si>
  <si>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</si>
  <si>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</si>
  <si>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</si>
  <si>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</si>
  <si>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</si>
  <si>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</si>
  <si>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</si>
  <si>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</si>
  <si>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</si>
  <si>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</si>
  <si>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</si>
  <si>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</si>
  <si>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</si>
  <si>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</si>
  <si>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</si>
  <si>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</si>
  <si>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</si>
  <si>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</si>
  <si>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</si>
  <si>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</si>
  <si>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</si>
  <si>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</si>
  <si>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</si>
  <si>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</si>
  <si>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</si>
  <si>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</si>
  <si>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</si>
  <si>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</si>
  <si>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</si>
  <si>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</si>
  <si>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</si>
  <si>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</si>
  <si>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</si>
  <si>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</si>
  <si>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</si>
  <si>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</si>
  <si>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</si>
  <si>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</si>
  <si>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</si>
  <si>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</si>
  <si>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</si>
  <si>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</si>
  <si>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</si>
  <si>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</si>
  <si>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</si>
  <si>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</si>
  <si>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</si>
  <si>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</si>
  <si>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</si>
  <si>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</si>
  <si>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</si>
  <si>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</si>
  <si>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</si>
  <si>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</si>
  <si>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</si>
  <si>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</si>
  <si>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</si>
  <si>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</si>
  <si>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</si>
  <si>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</si>
  <si>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</si>
  <si>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</si>
  <si>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</si>
  <si>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</si>
  <si>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</si>
  <si>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</si>
  <si>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</si>
  <si>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</si>
  <si>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</si>
  <si>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</si>
  <si>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</si>
  <si>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</si>
  <si>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</si>
  <si>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</si>
  <si>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</si>
  <si>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</si>
  <si>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</si>
  <si>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</si>
  <si>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</si>
  <si>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</si>
  <si>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</si>
  <si>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</si>
  <si>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</si>
  <si>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</si>
  <si>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</si>
  <si>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</si>
  <si>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</si>
  <si>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</si>
  <si>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</si>
  <si>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</si>
  <si>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</si>
  <si>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</si>
  <si>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</si>
  <si>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</si>
  <si>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</si>
  <si>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</si>
  <si>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</si>
  <si>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</si>
  <si>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</si>
  <si>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</si>
  <si>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</si>
  <si>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</si>
  <si>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</si>
  <si>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</si>
  <si>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</si>
  <si>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</si>
  <si>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</si>
  <si>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</si>
  <si>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</si>
  <si>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</si>
  <si>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</si>
  <si>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</si>
  <si>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</si>
  <si>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</si>
  <si>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</si>
  <si>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</si>
  <si>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</si>
  <si>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</si>
  <si>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</si>
  <si>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</si>
  <si>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</si>
  <si>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</si>
  <si>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</si>
  <si>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</si>
  <si>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</si>
  <si>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</si>
  <si>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</si>
  <si>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</si>
  <si>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</si>
  <si>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</si>
  <si>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</si>
  <si>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</si>
  <si>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</si>
  <si>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</si>
  <si>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</si>
  <si>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</si>
  <si>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</si>
  <si>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</si>
  <si>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</si>
  <si>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</si>
  <si>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</si>
  <si>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</si>
  <si>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</si>
  <si>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</si>
  <si>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</si>
  <si>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</si>
  <si>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</si>
  <si>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</si>
  <si>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</si>
  <si>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</si>
  <si>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</si>
  <si>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</si>
  <si>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</si>
  <si>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</si>
  <si>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</si>
  <si>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</si>
  <si>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</si>
  <si>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</si>
  <si>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</si>
  <si>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</si>
  <si>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</si>
  <si>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</si>
  <si>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</si>
  <si>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</si>
  <si>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</si>
  <si>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</si>
  <si>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</si>
  <si>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</si>
  <si>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</si>
  <si>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</si>
  <si>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</si>
  <si>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</si>
  <si>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</si>
  <si>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</si>
  <si>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</si>
  <si>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</si>
  <si>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</si>
  <si>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</si>
  <si>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</si>
  <si>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</si>
  <si>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</si>
  <si>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</si>
  <si>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</si>
  <si>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</si>
  <si>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</si>
  <si>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</si>
  <si>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</si>
  <si>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</si>
  <si>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</si>
  <si>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</si>
  <si>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</si>
  <si>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</si>
  <si>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</si>
  <si>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</si>
  <si>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</si>
  <si>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</si>
  <si>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</si>
  <si>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</si>
  <si>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</si>
  <si>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</si>
  <si>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</si>
  <si>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</si>
  <si>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</si>
  <si>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</si>
  <si>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</si>
  <si>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</si>
  <si>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</si>
  <si>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</si>
  <si>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</si>
  <si>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</si>
  <si>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</si>
  <si>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</si>
  <si>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</si>
  <si>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</si>
  <si>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</si>
  <si>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</si>
  <si>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</si>
  <si>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</si>
  <si>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</si>
  <si>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</si>
  <si>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</si>
  <si>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</si>
  <si>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</si>
  <si>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</si>
  <si>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</si>
  <si>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</si>
  <si>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</si>
  <si>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</si>
  <si>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</si>
  <si>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</si>
  <si>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</si>
  <si>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</si>
  <si>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</si>
  <si>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</si>
  <si>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</si>
  <si>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</si>
  <si>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</si>
  <si>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</si>
  <si>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</si>
  <si>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</si>
  <si>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</si>
  <si>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</si>
  <si>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</si>
  <si>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</si>
  <si>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</si>
  <si>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</si>
  <si>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</si>
  <si>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</si>
  <si>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</si>
  <si>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</si>
  <si>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</si>
  <si>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</si>
  <si>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</si>
  <si>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</si>
  <si>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</si>
  <si>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</si>
  <si>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</si>
  <si>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</si>
  <si>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</si>
  <si>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</si>
  <si>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</si>
  <si>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</si>
  <si>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</si>
  <si>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</si>
  <si>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</si>
  <si>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</si>
  <si>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</si>
  <si>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</si>
  <si>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</si>
  <si>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</si>
  <si>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</si>
  <si>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</si>
  <si>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</si>
  <si>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</si>
  <si>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</si>
  <si>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</si>
  <si>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</si>
  <si>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</si>
  <si>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</si>
  <si>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</si>
  <si>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</si>
  <si>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</si>
  <si>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</si>
  <si>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</si>
  <si>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</si>
  <si>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</si>
  <si>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</si>
  <si>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</si>
  <si>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</si>
  <si>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</si>
  <si>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</si>
  <si>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</si>
  <si>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</si>
  <si>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</si>
  <si>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</si>
  <si>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</si>
  <si>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</si>
  <si>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</si>
  <si>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</si>
  <si>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</si>
  <si>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</si>
  <si>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</si>
  <si>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</si>
  <si>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</si>
  <si>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</si>
  <si>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</si>
  <si>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</si>
  <si>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</si>
  <si>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</si>
  <si>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</si>
  <si>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</si>
  <si>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</si>
  <si>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</si>
  <si>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</si>
  <si>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</si>
  <si>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</si>
  <si>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</si>
  <si>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</si>
  <si>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</si>
  <si>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</si>
  <si>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</si>
  <si>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</si>
  <si>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</si>
  <si>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</si>
  <si>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</si>
  <si>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</si>
  <si>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</si>
  <si>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</si>
  <si>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</si>
  <si>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</si>
  <si>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</si>
  <si>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</si>
  <si>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</si>
  <si>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</si>
  <si>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</si>
  <si>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</si>
  <si>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</si>
  <si>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</si>
  <si>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</si>
  <si>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</si>
  <si>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</si>
  <si>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</si>
  <si>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</si>
  <si>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</si>
  <si>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</si>
  <si>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</si>
  <si>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</si>
  <si>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</si>
  <si>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</si>
  <si>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</si>
  <si>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</si>
  <si>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</si>
  <si>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</si>
  <si>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</si>
  <si>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</si>
  <si>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</si>
  <si>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</si>
  <si>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</si>
  <si>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</si>
  <si>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</si>
  <si>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</si>
  <si>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</si>
  <si>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</si>
  <si>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</si>
  <si>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</si>
  <si>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</si>
  <si>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</si>
  <si>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</si>
  <si>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</si>
  <si>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</si>
  <si>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</si>
  <si>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</si>
  <si>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</si>
  <si>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</si>
  <si>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</si>
  <si>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</si>
  <si>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</si>
  <si>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</si>
  <si>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</si>
  <si>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</si>
  <si>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</si>
  <si>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</si>
  <si>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</si>
  <si>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</si>
  <si>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</si>
  <si>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</si>
  <si>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</si>
  <si>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</si>
  <si>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</si>
  <si>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</si>
  <si>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</si>
  <si>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</si>
  <si>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</si>
  <si>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</si>
  <si>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</si>
  <si>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</si>
  <si>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</si>
  <si>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</si>
  <si>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</si>
  <si>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</si>
  <si>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</si>
  <si>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</si>
  <si>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</si>
  <si>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</si>
  <si>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</si>
  <si>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</si>
  <si>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</si>
  <si>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</si>
  <si>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</si>
  <si>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</si>
  <si>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</si>
  <si>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</si>
  <si>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</si>
  <si>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</si>
  <si>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</si>
  <si>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</si>
  <si>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</si>
  <si>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</si>
  <si>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</si>
  <si>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</si>
  <si>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</si>
  <si>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</si>
  <si>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</si>
  <si>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</si>
  <si>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</si>
  <si>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</si>
  <si>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</si>
  <si>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</si>
  <si>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</si>
  <si>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</si>
  <si>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</si>
  <si>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</si>
  <si>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</si>
  <si>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</si>
  <si>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</si>
  <si>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</si>
  <si>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</si>
  <si>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</si>
  <si>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</si>
  <si>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</si>
  <si>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</si>
  <si>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</si>
  <si>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</si>
  <si>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</si>
  <si>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</si>
  <si>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</si>
  <si>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</si>
  <si>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</si>
  <si>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</si>
  <si>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</si>
  <si>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</si>
  <si>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</si>
  <si>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</si>
  <si>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</si>
  <si>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</si>
  <si>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</si>
  <si>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</si>
  <si>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</si>
  <si>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</si>
  <si>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</si>
  <si>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</si>
  <si>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</si>
  <si>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</si>
  <si>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</si>
  <si>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</si>
  <si>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</si>
  <si>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</si>
  <si>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</si>
  <si>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</si>
  <si>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</si>
  <si>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</si>
  <si>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</si>
  <si>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</si>
  <si>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</si>
  <si>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</si>
  <si>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</si>
  <si>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</si>
  <si>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</si>
  <si>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</si>
  <si>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</si>
  <si>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</si>
  <si>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</si>
  <si>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</si>
  <si>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</si>
  <si>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</si>
  <si>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</si>
  <si>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</si>
  <si>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</si>
  <si>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</si>
  <si>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</si>
  <si>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</si>
  <si>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</si>
  <si>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</si>
  <si>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</si>
  <si>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</si>
  <si>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</si>
  <si>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</si>
  <si>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</si>
  <si>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</si>
  <si>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</si>
  <si>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</si>
  <si>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</si>
  <si>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</si>
  <si>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</si>
  <si>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</si>
  <si>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</si>
  <si>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</si>
  <si>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</si>
  <si>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</si>
  <si>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</si>
  <si>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</si>
  <si>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</si>
  <si>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</si>
  <si>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</si>
  <si>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</si>
  <si>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</si>
  <si>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</si>
  <si>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</si>
  <si>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</si>
  <si>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</si>
  <si>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</si>
  <si>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</si>
  <si>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</si>
  <si>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</si>
  <si>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</si>
  <si>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</si>
  <si>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</si>
  <si>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</si>
  <si>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</si>
  <si>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</si>
  <si>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</si>
  <si>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</si>
  <si>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</si>
  <si>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</si>
  <si>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</si>
  <si>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</si>
  <si>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</si>
  <si>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</si>
  <si>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</si>
  <si>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</si>
  <si>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</si>
  <si>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</si>
  <si>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</si>
  <si>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</si>
  <si>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</si>
  <si>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</si>
  <si>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</si>
  <si>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</si>
  <si>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</si>
  <si>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</si>
  <si>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</si>
  <si>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</si>
  <si>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</si>
  <si>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</si>
  <si>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</si>
  <si>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</si>
  <si>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</si>
  <si>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</si>
  <si>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</si>
  <si>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</si>
  <si>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</si>
  <si>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</si>
  <si>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</si>
  <si>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</si>
  <si>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</si>
  <si>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</si>
  <si>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</si>
  <si>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</si>
  <si>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</si>
  <si>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</si>
  <si>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</si>
  <si>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</si>
  <si>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</si>
  <si>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</si>
  <si>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</si>
  <si>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</si>
  <si>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</si>
  <si>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</si>
  <si>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</si>
  <si>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</si>
  <si>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</si>
  <si>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</si>
  <si>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</si>
  <si>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</si>
  <si>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</si>
  <si>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</si>
  <si>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</si>
  <si>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</si>
  <si>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</si>
  <si>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</si>
  <si>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</si>
  <si>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</si>
  <si>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</si>
  <si>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</si>
  <si>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</si>
  <si>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</si>
  <si>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</si>
  <si>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</si>
  <si>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</si>
  <si>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</si>
  <si>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</si>
  <si>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</si>
  <si>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</si>
  <si>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</si>
  <si>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</si>
  <si>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</si>
  <si>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</si>
  <si>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</si>
  <si>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</si>
  <si>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</si>
  <si>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</si>
  <si>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</si>
  <si>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</si>
  <si>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</si>
  <si>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</si>
  <si>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</si>
  <si>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</si>
  <si>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</si>
  <si>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</si>
  <si>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</si>
  <si>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</si>
  <si>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</si>
  <si>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</si>
  <si>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</si>
  <si>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</si>
  <si>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</si>
  <si>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</si>
  <si>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</si>
  <si>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</si>
  <si>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</si>
  <si>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</si>
  <si>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</si>
  <si>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</si>
  <si>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</si>
  <si>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</si>
  <si>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</si>
  <si>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</si>
  <si>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</si>
  <si>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</si>
  <si>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</si>
  <si>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</si>
  <si>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</si>
  <si>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</si>
  <si>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</si>
  <si>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</si>
  <si>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</si>
  <si>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</si>
  <si>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</si>
  <si>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</si>
  <si>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</si>
  <si>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</si>
  <si>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</si>
  <si>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</si>
  <si>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</si>
  <si>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</si>
  <si>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</si>
  <si>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</si>
  <si>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</si>
  <si>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</si>
  <si>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</si>
  <si>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</si>
  <si>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</si>
  <si>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</si>
  <si>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</si>
  <si>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</si>
  <si>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</si>
  <si>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</si>
  <si>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</si>
  <si>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</si>
  <si>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</si>
  <si>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</si>
  <si>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</si>
  <si>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</si>
  <si>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</si>
  <si>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</si>
  <si>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</si>
  <si>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</si>
  <si>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</si>
  <si>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</si>
  <si>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</si>
  <si>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</si>
  <si>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</si>
  <si>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</si>
  <si>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</si>
  <si>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</si>
  <si>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</si>
  <si>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</si>
  <si>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</si>
  <si>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</si>
  <si>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</si>
  <si>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</si>
  <si>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</si>
  <si>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</si>
  <si>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</si>
  <si>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</si>
  <si>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</si>
  <si>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</si>
  <si>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</si>
  <si>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</si>
  <si>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</si>
  <si>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</si>
  <si>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</si>
  <si>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</si>
  <si>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</si>
  <si>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</si>
  <si>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</si>
  <si>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</si>
  <si>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</si>
  <si>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</si>
  <si>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</si>
  <si>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</si>
  <si>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</si>
  <si>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</si>
  <si>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</si>
  <si>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</si>
  <si>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</si>
  <si>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</si>
  <si>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</si>
  <si>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</si>
  <si>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</si>
  <si>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</si>
  <si>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</si>
  <si>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</si>
  <si>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</si>
  <si>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</si>
  <si>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</si>
  <si>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</si>
  <si>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</si>
  <si>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</si>
  <si>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</si>
  <si>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</si>
  <si>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</si>
  <si>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</si>
  <si>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</si>
  <si>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</si>
  <si>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</si>
  <si>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</si>
  <si>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</si>
  <si>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</si>
  <si>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</si>
  <si>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</si>
  <si>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</si>
  <si>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</si>
  <si>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</si>
  <si>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</si>
  <si>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</si>
  <si>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</si>
  <si>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</si>
  <si>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</si>
  <si>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</si>
  <si>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</si>
  <si>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</si>
  <si>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</si>
  <si>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</si>
  <si>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</si>
  <si>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</si>
  <si>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</si>
  <si>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</si>
  <si>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</si>
  <si>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</si>
  <si>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</si>
  <si>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</si>
  <si>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</si>
  <si>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</si>
  <si>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</si>
  <si>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</si>
  <si>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</si>
  <si>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</si>
  <si>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</si>
  <si>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</si>
  <si>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</si>
  <si>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</si>
  <si>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</si>
  <si>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</si>
  <si>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</si>
  <si>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</si>
  <si>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</si>
  <si>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</si>
  <si>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</si>
  <si>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</si>
  <si>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</si>
  <si>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</si>
  <si>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</si>
  <si>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</si>
  <si>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</si>
  <si>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</si>
  <si>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</si>
  <si>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</si>
  <si>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</si>
  <si>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</si>
  <si>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</si>
  <si>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</si>
  <si>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</si>
  <si>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</si>
  <si>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</si>
  <si>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</si>
  <si>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</si>
  <si>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</si>
  <si>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</si>
  <si>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</si>
  <si>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</si>
  <si>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</si>
  <si>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</si>
  <si>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</si>
  <si>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</si>
  <si>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</si>
  <si>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</si>
  <si>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</si>
  <si>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</si>
  <si>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</si>
  <si>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</si>
  <si>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</si>
  <si>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</si>
  <si>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</si>
  <si>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</si>
  <si>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</si>
  <si>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</si>
  <si>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</si>
  <si>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</si>
  <si>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</si>
  <si>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</si>
  <si>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</si>
  <si>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</si>
  <si>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</si>
  <si>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</si>
  <si>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</si>
  <si>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</si>
  <si>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</si>
  <si>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</si>
  <si>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</si>
  <si>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</si>
  <si>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</si>
  <si>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</si>
  <si>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</si>
  <si>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</si>
  <si>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</si>
  <si>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</si>
  <si>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</si>
  <si>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</si>
  <si>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</si>
  <si>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</si>
  <si>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</si>
  <si>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</si>
  <si>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</si>
  <si>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</si>
  <si>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</si>
  <si>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</si>
  <si>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</si>
  <si>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</si>
  <si>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</si>
  <si>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</si>
  <si>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</si>
  <si>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</si>
  <si>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</si>
  <si>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</si>
  <si>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</si>
  <si>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</si>
  <si>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</si>
  <si>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</si>
  <si>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</si>
  <si>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</si>
  <si>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</si>
  <si>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</si>
  <si>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</si>
  <si>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</si>
  <si>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</si>
  <si>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</si>
  <si>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</si>
  <si>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</si>
  <si>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</si>
  <si>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</si>
  <si>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</si>
  <si>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</si>
  <si>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</si>
  <si>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</si>
  <si>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</si>
  <si>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</si>
  <si>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</si>
  <si>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</si>
  <si>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</si>
  <si>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</si>
  <si>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</si>
  <si>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</si>
  <si>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</si>
  <si>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</si>
  <si>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</si>
  <si>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</si>
  <si>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</si>
  <si>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</si>
  <si>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</si>
  <si>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</si>
  <si>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</si>
  <si>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</si>
  <si>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</si>
  <si>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</si>
  <si>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</si>
  <si>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</si>
  <si>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</si>
  <si>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</si>
  <si>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</si>
  <si>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</si>
  <si>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</si>
  <si>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</si>
  <si>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</si>
  <si>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</si>
  <si>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</si>
  <si>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</si>
  <si>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</si>
  <si>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</si>
  <si>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</si>
  <si>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</si>
  <si>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</si>
  <si>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</si>
  <si>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</si>
  <si>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</si>
  <si>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</si>
  <si>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</si>
  <si>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</si>
  <si>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</si>
  <si>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</si>
  <si>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</si>
  <si>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</si>
  <si>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</si>
  <si>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</si>
  <si>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</si>
  <si>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</si>
  <si>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</si>
  <si>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</si>
  <si>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</si>
  <si>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</si>
  <si>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</si>
  <si>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</si>
  <si>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</si>
  <si>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</si>
  <si>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</si>
  <si>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</si>
  <si>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</si>
  <si>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</si>
  <si>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</si>
  <si>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</si>
  <si>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</si>
  <si>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</si>
  <si>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</si>
  <si>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</si>
  <si>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</si>
  <si>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</si>
  <si>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</si>
  <si>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</si>
  <si>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</si>
  <si>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</si>
  <si>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</si>
  <si>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</si>
  <si>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</si>
  <si>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</si>
  <si>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</si>
  <si>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</si>
  <si>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</si>
  <si>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</si>
  <si>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</si>
  <si>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</si>
  <si>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</si>
  <si>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</si>
  <si>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</si>
  <si>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</si>
  <si>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</si>
  <si>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</si>
  <si>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</si>
  <si>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</si>
  <si>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</si>
  <si>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</si>
  <si>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</si>
  <si>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</si>
  <si>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</si>
  <si>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</si>
  <si>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</si>
  <si>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</si>
  <si>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</si>
  <si>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</si>
  <si>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</si>
  <si>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</si>
  <si>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</si>
  <si>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</si>
  <si>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</si>
  <si>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</si>
  <si>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</si>
  <si>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</si>
  <si>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</si>
  <si>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</si>
  <si>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</si>
  <si>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</si>
  <si>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</si>
  <si>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</si>
  <si>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</si>
  <si>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</si>
  <si>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</si>
  <si>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</si>
  <si>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</si>
  <si>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</si>
  <si>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</si>
  <si>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</si>
  <si>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</si>
  <si>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</si>
  <si>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</si>
  <si>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</si>
  <si>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</si>
  <si>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</si>
  <si>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</si>
  <si>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</si>
  <si>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</si>
  <si>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</si>
  <si>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</si>
  <si>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</si>
  <si>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</si>
  <si>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</si>
  <si>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</si>
  <si>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</si>
  <si>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</si>
  <si>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</si>
  <si>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</si>
  <si>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</si>
  <si>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</si>
  <si>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</si>
  <si>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</si>
  <si>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</si>
  <si>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</si>
  <si>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</si>
  <si>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</si>
  <si>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</si>
  <si>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</si>
  <si>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</si>
  <si>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</si>
  <si>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</si>
  <si>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</si>
  <si>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</si>
  <si>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</si>
  <si>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</si>
  <si>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</si>
  <si>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</si>
  <si>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</si>
  <si>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</si>
  <si>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</si>
  <si>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</si>
  <si>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</si>
  <si>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</si>
  <si>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</si>
  <si>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</si>
  <si>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</si>
  <si>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</si>
  <si>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</si>
  <si>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</si>
  <si>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</si>
  <si>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</si>
  <si>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</si>
  <si>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</si>
  <si>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</si>
  <si>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</si>
  <si>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</si>
  <si>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</si>
  <si>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</si>
  <si>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</si>
  <si>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</si>
  <si>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</si>
  <si>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</si>
  <si>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</si>
  <si>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</si>
  <si>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</si>
  <si>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</si>
  <si>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</si>
  <si>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</si>
  <si>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</si>
  <si>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</si>
  <si>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</si>
  <si>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</si>
  <si>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</si>
  <si>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</si>
  <si>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</si>
  <si>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</si>
  <si>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</si>
  <si>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</si>
  <si>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</si>
  <si>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</si>
  <si>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</si>
  <si>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</si>
  <si>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</si>
  <si>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</si>
  <si>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</si>
  <si>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</si>
  <si>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</si>
  <si>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</si>
  <si>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</si>
  <si>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</si>
  <si>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</si>
  <si>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</si>
  <si>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</si>
  <si>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</si>
  <si>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</si>
  <si>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</si>
  <si>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</si>
  <si>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</si>
  <si>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</si>
  <si>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</si>
  <si>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</si>
  <si>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</si>
  <si>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</si>
  <si>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</si>
  <si>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</si>
  <si>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</si>
  <si>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</si>
  <si>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</si>
  <si>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</si>
  <si>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</si>
  <si>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</si>
  <si>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</si>
  <si>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</si>
  <si>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</si>
  <si>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</si>
  <si>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</si>
  <si>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</si>
  <si>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</si>
  <si>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</si>
  <si>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</si>
  <si>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</si>
  <si>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</si>
  <si>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</si>
  <si>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</si>
  <si>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</si>
  <si>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</si>
  <si>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</si>
  <si>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</si>
  <si>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</si>
  <si>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</si>
  <si>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</si>
  <si>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</si>
  <si>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</si>
  <si>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</si>
  <si>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</si>
  <si>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</si>
  <si>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</si>
  <si>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</si>
  <si>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</si>
  <si>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</si>
  <si>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</si>
  <si>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</si>
  <si>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</si>
  <si>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</si>
  <si>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</si>
  <si>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</si>
  <si>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</si>
  <si>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</si>
  <si>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</si>
  <si>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</si>
  <si>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</si>
  <si>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</si>
  <si>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</si>
  <si>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</si>
  <si>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</si>
  <si>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</si>
  <si>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</si>
  <si>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</si>
  <si>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</si>
  <si>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</si>
  <si>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</si>
  <si>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</si>
  <si>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</si>
  <si>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</si>
  <si>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</si>
  <si>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</si>
  <si>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</si>
  <si>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</si>
  <si>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</si>
  <si>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</si>
  <si>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</si>
  <si>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</si>
  <si>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</si>
  <si>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</si>
  <si>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</si>
  <si>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</si>
  <si>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</si>
  <si>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</si>
  <si>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</si>
  <si>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</si>
  <si>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</si>
  <si>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</si>
  <si>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</si>
  <si>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</si>
  <si>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</si>
  <si>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</si>
  <si>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</si>
  <si>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</si>
  <si>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</si>
  <si>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</si>
  <si>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</si>
  <si>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</si>
  <si>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</si>
  <si>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</si>
  <si>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</si>
  <si>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</si>
  <si>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</si>
  <si>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</si>
  <si>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</si>
  <si>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</si>
  <si>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</si>
  <si>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</si>
  <si>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</si>
  <si>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</si>
  <si>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</si>
  <si>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</si>
  <si>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</si>
  <si>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</si>
  <si>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</si>
  <si>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</si>
  <si>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</si>
  <si>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</si>
  <si>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</si>
  <si>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</si>
  <si>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</si>
  <si>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</si>
  <si>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</si>
  <si>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</si>
  <si>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</si>
  <si>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</si>
  <si>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</si>
  <si>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</si>
  <si>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</si>
  <si>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</si>
  <si>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</si>
  <si>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</si>
  <si>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</si>
  <si>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</si>
  <si>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</si>
  <si>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</si>
  <si>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</si>
  <si>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</si>
  <si>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</si>
  <si>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</si>
  <si>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</si>
  <si>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</si>
  <si>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</si>
  <si>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</si>
  <si>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</si>
  <si>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</si>
  <si>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</si>
  <si>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</si>
  <si>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</si>
  <si>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</si>
  <si>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</si>
  <si>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</si>
  <si>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</si>
  <si>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</si>
  <si>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</si>
  <si>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</si>
  <si>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</si>
  <si>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</si>
  <si>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</si>
  <si>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</si>
  <si>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</si>
  <si>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</si>
  <si>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</si>
  <si>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</si>
  <si>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</si>
  <si>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</si>
  <si>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</si>
  <si>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</si>
  <si>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</si>
  <si>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</si>
  <si>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</si>
  <si>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</si>
  <si>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</si>
  <si>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</si>
  <si>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</si>
  <si>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</si>
  <si>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</si>
  <si>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</si>
  <si>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</si>
  <si>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</si>
  <si>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</si>
  <si>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</si>
  <si>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</si>
  <si>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</si>
  <si>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</si>
  <si>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</si>
  <si>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</si>
  <si>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</si>
  <si>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</si>
  <si>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</si>
  <si>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</si>
  <si>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</si>
  <si>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</si>
  <si>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</si>
  <si>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</si>
  <si>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</si>
  <si>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</si>
  <si>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</si>
  <si>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</si>
  <si>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</si>
  <si>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</si>
  <si>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</si>
  <si>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</si>
  <si>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</si>
  <si>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</si>
  <si>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</si>
  <si>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</si>
  <si>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</si>
  <si>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</si>
  <si>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</si>
  <si>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</si>
  <si>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</si>
  <si>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</si>
  <si>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</si>
  <si>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</si>
  <si>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</si>
  <si>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</si>
  <si>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</si>
  <si>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</si>
  <si>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</si>
  <si>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</si>
  <si>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</si>
  <si>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</si>
  <si>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</si>
  <si>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</si>
  <si>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</si>
  <si>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</si>
  <si>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</si>
  <si>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</si>
  <si>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</si>
  <si>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</si>
  <si>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</si>
  <si>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</si>
  <si>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</si>
  <si>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</si>
  <si>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</si>
  <si>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</si>
  <si>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</si>
  <si>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</si>
  <si>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</si>
  <si>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</si>
  <si>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</si>
  <si>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</si>
  <si>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</si>
  <si>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</si>
  <si>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</si>
  <si>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</si>
  <si>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</si>
  <si>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</si>
  <si>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</si>
  <si>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</si>
  <si>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</si>
  <si>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</si>
  <si>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</si>
  <si>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</si>
  <si>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</si>
  <si>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</si>
  <si>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</si>
  <si>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</si>
  <si>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</si>
  <si>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</si>
  <si>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</si>
  <si>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</si>
  <si>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</si>
  <si>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</si>
  <si>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</si>
  <si>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</si>
  <si>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</si>
  <si>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</si>
  <si>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</si>
  <si>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</si>
  <si>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</si>
  <si>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</si>
  <si>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</si>
  <si>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</si>
  <si>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</si>
  <si>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</si>
  <si>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</si>
  <si>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</si>
  <si>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</si>
  <si>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</si>
  <si>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</si>
  <si>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</si>
  <si>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</si>
  <si>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</si>
  <si>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</si>
  <si>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</si>
  <si>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</si>
  <si>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</si>
  <si>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</si>
  <si>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</si>
  <si>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</si>
  <si>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</si>
  <si>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</si>
  <si>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</si>
  <si>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</si>
  <si>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</si>
  <si>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</si>
  <si>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</si>
  <si>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</si>
  <si>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</si>
  <si>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</si>
  <si>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</si>
  <si>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</si>
  <si>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</si>
  <si>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</si>
  <si>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</si>
  <si>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</si>
  <si>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</si>
  <si>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</si>
  <si>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</si>
  <si>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</si>
  <si>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</si>
  <si>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</si>
  <si>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</si>
  <si>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</si>
  <si>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</si>
  <si>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</si>
  <si>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</si>
  <si>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</si>
  <si>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</si>
  <si>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</si>
  <si>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</si>
  <si>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</si>
  <si>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</si>
  <si>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</si>
  <si>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</si>
  <si>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</si>
  <si>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</si>
  <si>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</si>
  <si>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</si>
  <si>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</si>
  <si>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</si>
  <si>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</si>
  <si>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</si>
  <si>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</si>
  <si>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</si>
  <si>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</si>
  <si>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</si>
  <si>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</si>
  <si>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</si>
  <si>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</si>
  <si>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</si>
  <si>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</si>
  <si>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</si>
  <si>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</si>
  <si>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</si>
  <si>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</si>
  <si>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</si>
  <si>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</si>
  <si>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</si>
  <si>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</si>
  <si>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</si>
  <si>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</si>
  <si>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</si>
  <si>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</si>
  <si>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</si>
  <si>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</si>
  <si>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</si>
  <si>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</si>
  <si>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</si>
  <si>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</si>
  <si>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</si>
  <si>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</si>
  <si>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</si>
  <si>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</si>
  <si>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</si>
  <si>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</si>
  <si>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</si>
  <si>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</si>
  <si>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</si>
  <si>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</si>
  <si>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</si>
  <si>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</si>
  <si>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</si>
  <si>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</si>
  <si>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</si>
  <si>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</si>
  <si>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</si>
  <si>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</si>
  <si>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</si>
  <si>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</si>
  <si>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</si>
  <si>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</si>
  <si>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</si>
  <si>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</si>
  <si>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</si>
  <si>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</si>
  <si>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</si>
  <si>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</si>
  <si>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</si>
  <si>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</si>
  <si>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</si>
  <si>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</si>
  <si>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</si>
  <si>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</si>
  <si>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</si>
  <si>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</si>
  <si>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</si>
  <si>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</si>
  <si>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</si>
  <si>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</si>
  <si>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</si>
  <si>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</si>
  <si>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</si>
  <si>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</si>
  <si>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</si>
  <si>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</si>
  <si>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</si>
  <si>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</si>
  <si>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</si>
  <si>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</si>
  <si>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</si>
  <si>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</si>
  <si>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</si>
  <si>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</si>
  <si>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</si>
  <si>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</si>
  <si>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</si>
  <si>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</si>
  <si>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</si>
  <si>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</si>
  <si>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</si>
  <si>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</si>
  <si>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</si>
  <si>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</si>
  <si>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</si>
  <si>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</si>
  <si>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</si>
  <si>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</si>
  <si>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</si>
  <si>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</si>
  <si>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</si>
  <si>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</si>
  <si>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</si>
  <si>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</si>
  <si>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</si>
  <si>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</si>
  <si>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</si>
  <si>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</si>
  <si>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</si>
  <si>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</si>
  <si>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</si>
  <si>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</si>
  <si>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</si>
  <si>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</si>
  <si>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</si>
  <si>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</si>
  <si>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</si>
  <si>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</si>
  <si>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</si>
  <si>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</si>
  <si>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</si>
  <si>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</si>
  <si>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</si>
  <si>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</si>
  <si>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</si>
  <si>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</si>
  <si>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</si>
  <si>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</si>
  <si>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</si>
  <si>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</si>
  <si>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</si>
  <si>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</si>
  <si>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</si>
  <si>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</si>
  <si>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</si>
  <si>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</si>
  <si>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</si>
  <si>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</si>
  <si>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</si>
  <si>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</si>
  <si>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</si>
  <si>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</si>
  <si>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</si>
  <si>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</si>
  <si>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</si>
  <si>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</si>
  <si>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</si>
  <si>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</si>
  <si>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</si>
  <si>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</si>
  <si>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</si>
  <si>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</si>
  <si>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</si>
  <si>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</si>
  <si>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</si>
  <si>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</si>
  <si>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</si>
  <si>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</si>
  <si>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</si>
  <si>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</si>
  <si>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</si>
  <si>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</si>
  <si>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</si>
  <si>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</si>
  <si>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</si>
  <si>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</si>
  <si>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</si>
  <si>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</si>
  <si>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</si>
  <si>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</si>
  <si>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</si>
  <si>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</si>
  <si>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</si>
  <si>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</si>
  <si>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</si>
  <si>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</si>
  <si>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</si>
  <si>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</si>
  <si>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</si>
  <si>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</si>
  <si>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</si>
  <si>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</si>
  <si>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</si>
  <si>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</si>
  <si>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</si>
  <si>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</si>
  <si>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</si>
  <si>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</si>
  <si>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</si>
  <si>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</si>
  <si>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</si>
  <si>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</si>
  <si>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</si>
  <si>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</si>
  <si>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</si>
  <si>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</si>
  <si>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</si>
  <si>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</si>
  <si>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</si>
  <si>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</si>
  <si>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</si>
  <si>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</si>
  <si>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</si>
  <si>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</si>
  <si>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</si>
  <si>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</si>
  <si>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</si>
  <si>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</si>
  <si>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</si>
  <si>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</si>
  <si>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</si>
  <si>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</si>
  <si>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</si>
  <si>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</si>
  <si>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</si>
  <si>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</si>
  <si>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</si>
  <si>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</si>
  <si>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</si>
  <si>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</si>
  <si>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</si>
  <si>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</si>
  <si>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</si>
  <si>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</si>
  <si>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</si>
  <si>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</si>
  <si>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</si>
  <si>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</si>
  <si>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</si>
  <si>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</si>
  <si>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</si>
  <si>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</si>
  <si>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</si>
  <si>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</si>
  <si>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</si>
  <si>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</si>
  <si>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</si>
  <si>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</si>
  <si>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</si>
  <si>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</si>
  <si>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</si>
  <si>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</si>
  <si>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</si>
  <si>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</si>
  <si>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</si>
  <si>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</si>
  <si>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</si>
  <si>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</si>
  <si>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</si>
  <si>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</si>
  <si>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</si>
  <si>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</si>
  <si>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</si>
  <si>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</si>
  <si>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</si>
  <si>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</si>
  <si>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</si>
  <si>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</si>
  <si>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</si>
  <si>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</si>
  <si>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</si>
  <si>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</si>
  <si>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</si>
  <si>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</si>
  <si>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</si>
  <si>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</si>
  <si>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</si>
  <si>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</si>
  <si>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</si>
  <si>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</si>
  <si>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</si>
  <si>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</si>
  <si>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</si>
  <si>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</si>
  <si>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</si>
  <si>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</si>
  <si>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</si>
  <si>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</si>
  <si>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</si>
  <si>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</si>
  <si>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</si>
  <si>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</si>
  <si>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</si>
  <si>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</si>
  <si>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</si>
  <si>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</si>
  <si>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</si>
  <si>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</si>
  <si>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</si>
  <si>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</si>
  <si>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</si>
  <si>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</si>
  <si>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</si>
  <si>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</si>
  <si>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</si>
  <si>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</si>
  <si>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</si>
  <si>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</si>
  <si>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</si>
  <si>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</si>
  <si>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</si>
  <si>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</si>
  <si>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</si>
  <si>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</si>
  <si>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</si>
  <si>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</si>
  <si>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</si>
  <si>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</si>
  <si>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</si>
  <si>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</si>
  <si>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</si>
  <si>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</si>
  <si>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</si>
  <si>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</si>
  <si>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</si>
  <si>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</si>
  <si>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</si>
  <si>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</si>
  <si>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</si>
  <si>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</si>
  <si>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</si>
  <si>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</si>
  <si>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</si>
  <si>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</si>
  <si>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</si>
  <si>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</si>
  <si>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</si>
  <si>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</si>
  <si>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</si>
  <si>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</si>
  <si>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</si>
  <si>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</si>
  <si>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</si>
  <si>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</si>
  <si>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</si>
  <si>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</si>
  <si>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</si>
  <si>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</si>
  <si>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</si>
  <si>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</si>
  <si>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</si>
  <si>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</si>
  <si>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</si>
  <si>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</si>
  <si>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</si>
  <si>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</si>
  <si>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</si>
  <si>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</si>
  <si>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</si>
  <si>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</si>
  <si>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</si>
  <si>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</si>
  <si>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</si>
  <si>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</si>
  <si>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</si>
  <si>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</si>
  <si>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</si>
  <si>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</si>
  <si>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</si>
  <si>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</si>
  <si>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</si>
  <si>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</si>
  <si>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</si>
  <si>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</si>
  <si>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</si>
  <si>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</si>
  <si>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</si>
  <si>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</si>
  <si>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</si>
  <si>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</si>
  <si>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</si>
  <si>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</si>
  <si>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</si>
  <si>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</si>
  <si>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</si>
  <si>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</si>
  <si>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</si>
  <si>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</si>
  <si>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</si>
  <si>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</si>
  <si>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</si>
  <si>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</si>
  <si>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</si>
  <si>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</si>
  <si>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</si>
  <si>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</si>
  <si>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</si>
  <si>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</si>
  <si>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</si>
  <si>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</si>
  <si>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</si>
  <si>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</si>
  <si>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</si>
  <si>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</si>
  <si>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</si>
  <si>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</si>
  <si>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</si>
  <si>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</si>
  <si>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</si>
  <si>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</si>
  <si>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</si>
  <si>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</si>
  <si>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</si>
  <si>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</si>
  <si>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</si>
  <si>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</si>
  <si>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</si>
  <si>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</si>
  <si>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</si>
  <si>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</si>
  <si>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</si>
  <si>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</si>
  <si>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</si>
  <si>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</si>
  <si>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</si>
  <si>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</si>
  <si>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</si>
  <si>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</si>
  <si>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</si>
  <si>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</si>
  <si>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</si>
  <si>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</si>
  <si>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</si>
  <si>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</si>
  <si>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</si>
  <si>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</si>
  <si>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</si>
  <si>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</si>
  <si>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</si>
  <si>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</si>
  <si>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</si>
  <si>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</si>
  <si>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</si>
  <si>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</si>
  <si>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</si>
  <si>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</si>
  <si>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</si>
  <si>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</si>
  <si>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</si>
  <si>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</si>
  <si>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</si>
  <si>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</si>
  <si>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</si>
  <si>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</si>
  <si>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</si>
  <si>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</si>
  <si>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</si>
  <si>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</si>
  <si>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</si>
  <si>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</si>
  <si>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</si>
  <si>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</si>
  <si>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</si>
  <si>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</si>
  <si>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</si>
  <si>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</si>
  <si>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</si>
  <si>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</si>
  <si>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</si>
  <si>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</si>
  <si>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</si>
  <si>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</si>
  <si>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</si>
  <si>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</si>
  <si>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</si>
  <si>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</si>
  <si>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</si>
  <si>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</si>
  <si>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</si>
  <si>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</si>
  <si>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</si>
  <si>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</si>
  <si>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</si>
  <si>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</si>
  <si>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</si>
  <si>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</si>
  <si>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</si>
  <si>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</si>
  <si>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</si>
  <si>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</si>
  <si>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</si>
  <si>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</si>
  <si>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</si>
  <si>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</si>
  <si>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</si>
  <si>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</si>
  <si>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</si>
  <si>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</si>
  <si>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</si>
  <si>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</si>
  <si>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</si>
  <si>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</si>
  <si>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</si>
  <si>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</si>
  <si>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</si>
  <si>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</si>
  <si>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</si>
  <si>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</si>
  <si>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</si>
  <si>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</si>
  <si>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</si>
  <si>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</si>
  <si>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</si>
  <si>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</si>
  <si>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</si>
  <si>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</si>
  <si>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</si>
  <si>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</si>
  <si>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</si>
  <si>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</si>
  <si>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</si>
  <si>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</si>
  <si>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</si>
  <si>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</si>
  <si>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</si>
  <si>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</si>
  <si>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</si>
  <si>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</si>
  <si>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</si>
  <si>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</si>
  <si>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</si>
  <si>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</si>
  <si>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</si>
  <si>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</si>
  <si>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</si>
  <si>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</si>
  <si>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</si>
  <si>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</si>
  <si>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</si>
  <si>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</si>
  <si>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</si>
  <si>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</si>
  <si>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</si>
  <si>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</si>
  <si>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</si>
  <si>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</si>
  <si>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</si>
  <si>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</si>
  <si>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</si>
  <si>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</si>
  <si>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</si>
  <si>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</si>
  <si>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</si>
  <si>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</si>
  <si>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</si>
  <si>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</si>
  <si>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</si>
  <si>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</si>
  <si>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</si>
  <si>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</si>
  <si>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</si>
  <si>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</si>
  <si>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</si>
  <si>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</si>
  <si>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</si>
  <si>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</si>
  <si>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</si>
  <si>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</si>
  <si>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</si>
  <si>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</si>
  <si>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</si>
  <si>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</si>
  <si>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</si>
  <si>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</si>
  <si>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</si>
  <si>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</si>
  <si>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</si>
  <si>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</si>
  <si>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</si>
  <si>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</si>
  <si>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</si>
  <si>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</si>
  <si>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</si>
  <si>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</si>
  <si>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</si>
  <si>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</si>
  <si>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</si>
  <si>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</si>
  <si>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</si>
  <si>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</si>
  <si>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</si>
  <si>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</si>
  <si>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</si>
  <si>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</si>
  <si>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</si>
  <si>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</si>
  <si>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</si>
  <si>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</si>
  <si>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</si>
  <si>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</si>
  <si>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</si>
  <si>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</si>
  <si>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</si>
  <si>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</si>
  <si>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</si>
  <si>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</si>
  <si>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</si>
  <si>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</si>
  <si>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</si>
  <si>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</si>
  <si>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</si>
  <si>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</si>
  <si>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</si>
  <si>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</si>
  <si>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</si>
  <si>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</si>
  <si>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</si>
  <si>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</si>
  <si>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</si>
  <si>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</si>
  <si>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</si>
  <si>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</si>
  <si>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</si>
  <si>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</si>
  <si>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</si>
  <si>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</si>
  <si>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</si>
  <si>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</si>
  <si>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</si>
  <si>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</si>
  <si>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</si>
  <si>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</si>
  <si>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</si>
  <si>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</si>
  <si>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</si>
  <si>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</si>
  <si>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</si>
  <si>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</si>
  <si>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</si>
  <si>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</si>
  <si>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</si>
  <si>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</si>
  <si>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</si>
  <si>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</si>
  <si>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</si>
  <si>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</si>
  <si>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</si>
  <si>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</si>
  <si>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</si>
  <si>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</si>
  <si>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</si>
  <si>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</si>
  <si>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</si>
  <si>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</si>
  <si>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</si>
  <si>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</si>
  <si>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</si>
  <si>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</si>
  <si>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</si>
  <si>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</si>
  <si>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</si>
  <si>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</si>
  <si>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</si>
  <si>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</si>
  <si>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</si>
  <si>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</si>
  <si>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</si>
  <si>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</si>
  <si>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</si>
  <si>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</si>
  <si>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</si>
  <si>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</si>
  <si>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</si>
  <si>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</si>
  <si>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</si>
  <si>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</si>
  <si>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</si>
  <si>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</si>
  <si>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</si>
  <si>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</si>
  <si>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</si>
  <si>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</si>
  <si>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</si>
  <si>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</si>
  <si>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</si>
  <si>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</si>
  <si>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</si>
  <si>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</si>
  <si>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</si>
  <si>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</si>
  <si>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</si>
  <si>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</si>
  <si>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</si>
  <si>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</si>
  <si>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</si>
  <si>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</si>
  <si>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</si>
  <si>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</si>
  <si>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</si>
  <si>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</si>
  <si>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</si>
  <si>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</si>
  <si>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</si>
  <si>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</si>
  <si>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</si>
  <si>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</si>
  <si>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</si>
  <si>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</si>
  <si>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</si>
  <si>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</si>
  <si>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</si>
  <si>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</si>
  <si>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</si>
  <si>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</si>
  <si>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</si>
  <si>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</si>
  <si>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</si>
  <si>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</si>
  <si>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</si>
  <si>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</si>
  <si>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</si>
  <si>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</si>
  <si>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</si>
  <si>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</si>
  <si>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</si>
  <si>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</si>
  <si>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</si>
  <si>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</si>
  <si>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</si>
  <si>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</si>
  <si>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</si>
  <si>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</si>
  <si>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</si>
  <si>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</si>
  <si>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</si>
  <si>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</si>
  <si>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</si>
  <si>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</si>
  <si>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</si>
  <si>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</si>
  <si>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</si>
  <si>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</si>
  <si>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</si>
  <si>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</si>
  <si>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</si>
  <si>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</si>
  <si>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</si>
  <si>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</si>
  <si>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</si>
  <si>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</si>
  <si>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</si>
  <si>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</si>
  <si>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</si>
  <si>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</si>
  <si>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</si>
  <si>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</si>
  <si>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</si>
  <si>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</si>
  <si>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</si>
  <si>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</si>
  <si>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</si>
  <si>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</si>
  <si>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</si>
  <si>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</si>
  <si>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</si>
  <si>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</si>
  <si>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</si>
  <si>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</si>
  <si>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</si>
  <si>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</si>
  <si>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</si>
  <si>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</si>
  <si>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</si>
  <si>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</si>
  <si>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</si>
  <si>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</si>
  <si>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</si>
  <si>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</si>
  <si>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</si>
  <si>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</si>
  <si>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</si>
  <si>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</si>
  <si>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</si>
  <si>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</si>
  <si>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</si>
  <si>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</si>
  <si>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</si>
  <si>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</si>
  <si>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</si>
  <si>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</si>
  <si>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</si>
  <si>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</si>
  <si>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</si>
  <si>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</si>
  <si>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</si>
  <si>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</si>
  <si>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</si>
  <si>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</si>
  <si>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</si>
  <si>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</si>
  <si>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</si>
  <si>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</si>
  <si>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</si>
  <si>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</si>
  <si>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</si>
  <si>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</si>
  <si>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</si>
  <si>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</si>
  <si>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</si>
  <si>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</si>
  <si>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</si>
  <si>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</si>
  <si>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</si>
  <si>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</si>
  <si>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</si>
  <si>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</si>
  <si>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</si>
  <si>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</si>
  <si>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</si>
  <si>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</si>
  <si>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</si>
  <si>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</si>
  <si>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</si>
  <si>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</si>
  <si>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</si>
  <si>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</si>
  <si>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</si>
  <si>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</si>
  <si>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</si>
  <si>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</si>
  <si>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</si>
  <si>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</si>
  <si>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</si>
  <si>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</si>
  <si>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</si>
  <si>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</si>
  <si>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</si>
  <si>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</si>
  <si>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</si>
  <si>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</si>
  <si>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</si>
  <si>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</si>
  <si>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</si>
  <si>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</si>
  <si>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</si>
  <si>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</si>
  <si>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</si>
  <si>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</si>
  <si>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</si>
  <si>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</si>
  <si>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</si>
  <si>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</si>
  <si>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</si>
  <si>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</si>
  <si>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</si>
  <si>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</si>
  <si>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</si>
  <si>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</si>
  <si>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</si>
  <si>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</si>
  <si>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</si>
  <si>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</si>
  <si>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</si>
  <si>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</si>
  <si>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</si>
  <si>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</si>
  <si>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</si>
  <si>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</si>
  <si>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</si>
  <si>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</si>
  <si>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</si>
  <si>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</si>
  <si>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</si>
  <si>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</si>
  <si>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</si>
  <si>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</si>
  <si>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</si>
  <si>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</si>
  <si>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</si>
  <si>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</si>
  <si>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</si>
  <si>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</si>
  <si>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</si>
  <si>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</si>
  <si>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</si>
  <si>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</si>
  <si>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</si>
  <si>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</si>
  <si>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</si>
  <si>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</si>
  <si>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</si>
  <si>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</si>
  <si>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</si>
  <si>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</si>
  <si>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</si>
  <si>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</si>
  <si>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</si>
  <si>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</si>
  <si>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</si>
  <si>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</si>
  <si>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</si>
  <si>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</si>
  <si>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</si>
  <si>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</si>
  <si>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</si>
  <si>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</si>
  <si>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</si>
  <si>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</si>
  <si>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</si>
  <si>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</si>
  <si>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</si>
  <si>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</si>
  <si>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</si>
  <si>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</si>
  <si>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</si>
  <si>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</si>
  <si>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</si>
  <si>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</si>
  <si>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</si>
  <si>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</si>
  <si>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</si>
  <si>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</si>
  <si>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</si>
  <si>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</si>
  <si>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</si>
  <si>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</si>
  <si>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</si>
  <si>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</si>
  <si>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</si>
  <si>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</si>
  <si>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</si>
  <si>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</si>
  <si>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</si>
  <si>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</si>
  <si>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</si>
  <si>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</si>
  <si>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</si>
  <si>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</si>
  <si>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</si>
  <si>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</si>
  <si>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</si>
  <si>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</si>
  <si>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</si>
  <si>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</si>
  <si>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</si>
  <si>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</si>
  <si>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</si>
  <si>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</si>
  <si>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</si>
  <si>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</si>
  <si>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</si>
  <si>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</si>
  <si>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</si>
  <si>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</si>
  <si>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</si>
  <si>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</si>
  <si>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</si>
  <si>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</si>
  <si>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</si>
  <si>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</si>
  <si>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</si>
  <si>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</si>
  <si>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</si>
  <si>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</si>
  <si>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</si>
  <si>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</si>
  <si>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</si>
  <si>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</si>
  <si>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</si>
  <si>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</si>
  <si>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</si>
  <si>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</si>
  <si>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</si>
  <si>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</si>
  <si>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</si>
  <si>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</si>
  <si>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</si>
  <si>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</si>
  <si>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</si>
  <si>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</si>
  <si>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</si>
  <si>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</si>
  <si>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</si>
  <si>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</si>
  <si>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</si>
  <si>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</si>
  <si>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</si>
  <si>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</si>
  <si>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</si>
  <si>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</si>
  <si>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</si>
  <si>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</si>
  <si>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</si>
  <si>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</si>
  <si>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</si>
  <si>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</si>
  <si>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</si>
  <si>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</si>
  <si>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</si>
  <si>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</si>
  <si>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</si>
  <si>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</si>
  <si>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</si>
  <si>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</si>
  <si>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</si>
  <si>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</si>
  <si>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</si>
  <si>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</si>
  <si>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</si>
  <si>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</si>
  <si>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</si>
  <si>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</si>
  <si>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</si>
  <si>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</si>
  <si>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</si>
  <si>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</si>
  <si>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</si>
  <si>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</si>
  <si>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</si>
  <si>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</si>
  <si>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</si>
  <si>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</si>
  <si>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</si>
  <si>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</si>
  <si>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</si>
  <si>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</si>
  <si>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</si>
  <si>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</si>
  <si>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</si>
  <si>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</si>
  <si>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</si>
  <si>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</si>
  <si>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</si>
  <si>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</si>
  <si>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</si>
  <si>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</si>
  <si>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</si>
  <si>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</si>
  <si>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</si>
  <si>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</si>
  <si>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</si>
  <si>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</si>
  <si>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</si>
  <si>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</si>
  <si>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</si>
  <si>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</si>
  <si>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</si>
  <si>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</si>
  <si>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</si>
  <si>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</si>
  <si>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</si>
  <si>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</si>
  <si>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</si>
  <si>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</si>
  <si>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</si>
  <si>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</si>
  <si>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</si>
  <si>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</si>
  <si>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</si>
  <si>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</si>
  <si>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</si>
  <si>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</si>
  <si>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</si>
  <si>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</si>
  <si>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</si>
  <si>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</si>
  <si>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</si>
  <si>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</si>
  <si>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</si>
  <si>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</si>
  <si>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</si>
  <si>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</si>
  <si>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</si>
  <si>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</si>
  <si>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</si>
  <si>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</si>
  <si>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</si>
  <si>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</si>
  <si>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</si>
  <si>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</si>
  <si>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</si>
  <si>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</si>
  <si>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</si>
  <si>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</si>
  <si>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</si>
  <si>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</si>
  <si>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</si>
  <si>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</si>
  <si>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</si>
  <si>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</si>
  <si>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</si>
  <si>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</si>
  <si>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</si>
  <si>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</si>
  <si>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</si>
  <si>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</si>
  <si>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</si>
  <si>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</si>
  <si>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</si>
  <si>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</si>
  <si>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</si>
  <si>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</si>
  <si>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</si>
  <si>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</si>
  <si>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</si>
  <si>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</si>
  <si>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</si>
  <si>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</si>
  <si>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</si>
  <si>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</si>
  <si>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</si>
  <si>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</si>
  <si>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</si>
  <si>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</si>
  <si>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</si>
  <si>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</si>
  <si>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</si>
  <si>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</si>
  <si>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</si>
  <si>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</si>
  <si>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</si>
  <si>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</si>
  <si>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</si>
  <si>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</si>
  <si>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</si>
  <si>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</si>
  <si>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</si>
  <si>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</si>
  <si>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</si>
  <si>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</si>
  <si>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</si>
  <si>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</si>
  <si>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</si>
  <si>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</si>
  <si>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</si>
  <si>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</si>
  <si>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</si>
  <si>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</si>
  <si>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</si>
  <si>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</si>
  <si>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</si>
  <si>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</si>
  <si>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</si>
  <si>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</si>
  <si>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</si>
  <si>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</si>
  <si>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</si>
  <si>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</si>
  <si>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</si>
  <si>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</si>
  <si>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</si>
  <si>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</si>
  <si>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</si>
  <si>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</si>
  <si>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</si>
  <si>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</si>
  <si>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</si>
  <si>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</si>
  <si>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</si>
  <si>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</si>
  <si>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</si>
  <si>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</si>
  <si>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</si>
  <si>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</si>
  <si>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</si>
  <si>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</si>
  <si>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</si>
  <si>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</si>
  <si>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</si>
  <si>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</si>
  <si>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</si>
  <si>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</si>
  <si>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</si>
  <si>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</si>
  <si>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</si>
  <si>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</si>
  <si>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</si>
  <si>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</si>
  <si>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</si>
  <si>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</si>
  <si>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</si>
  <si>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</si>
  <si>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</si>
  <si>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</si>
  <si>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</si>
  <si>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</si>
  <si>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</si>
  <si>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</si>
  <si>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</si>
  <si>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</si>
  <si>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</si>
  <si>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</si>
  <si>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</si>
  <si>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</si>
  <si>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</si>
  <si>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</si>
  <si>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</si>
  <si>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</si>
  <si>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</si>
  <si>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</si>
  <si>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</si>
  <si>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</si>
  <si>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</si>
  <si>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</si>
  <si>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</si>
  <si>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</si>
  <si>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</si>
  <si>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</si>
  <si>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</si>
  <si>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</si>
  <si>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</si>
  <si>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</si>
  <si>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</si>
  <si>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</si>
  <si>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</si>
  <si>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</si>
  <si>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</si>
  <si>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</si>
  <si>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</si>
  <si>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</si>
  <si>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</si>
  <si>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</si>
  <si>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</si>
  <si>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</si>
  <si>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</si>
  <si>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</si>
  <si>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</si>
  <si>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</si>
  <si>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</si>
  <si>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</si>
  <si>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</si>
  <si>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</si>
  <si>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</si>
  <si>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</si>
  <si>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</si>
  <si>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</si>
  <si>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</si>
  <si>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</si>
  <si>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</si>
  <si>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</si>
  <si>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</si>
  <si>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</si>
  <si>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</si>
  <si>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</si>
  <si>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</si>
  <si>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</si>
  <si>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</si>
  <si>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</si>
  <si>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</si>
  <si>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</si>
  <si>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</si>
  <si>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</si>
  <si>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</si>
  <si>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</si>
  <si>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</si>
  <si>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</si>
  <si>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</si>
  <si>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</si>
  <si>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</si>
  <si>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</si>
  <si>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</si>
  <si>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</si>
  <si>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</si>
  <si>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</si>
  <si>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</si>
  <si>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</si>
  <si>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</si>
  <si>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</si>
  <si>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</si>
  <si>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</si>
  <si>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</si>
  <si>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</si>
  <si>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</si>
  <si>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</si>
  <si>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</si>
  <si>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</si>
  <si>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</si>
  <si>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</si>
  <si>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</si>
  <si>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</si>
  <si>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</si>
  <si>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</si>
  <si>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</si>
  <si>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</si>
  <si>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</si>
  <si>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</si>
  <si>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</si>
  <si>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</si>
  <si>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</si>
  <si>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</si>
  <si>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</si>
  <si>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</si>
  <si>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</si>
  <si>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</si>
  <si>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</si>
  <si>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</si>
  <si>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</si>
  <si>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</si>
  <si>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</si>
  <si>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</si>
  <si>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</si>
  <si>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</si>
  <si>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</si>
  <si>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</si>
  <si>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</si>
  <si>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</si>
  <si>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</si>
  <si>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</si>
  <si>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</si>
  <si>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</si>
  <si>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</si>
  <si>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</si>
  <si>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</si>
  <si>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</si>
  <si>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</si>
  <si>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</si>
  <si>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</si>
  <si>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</si>
  <si>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</si>
  <si>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</si>
  <si>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</si>
  <si>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</si>
  <si>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</si>
  <si>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</si>
  <si>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</si>
  <si>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</si>
  <si>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</si>
  <si>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</si>
  <si>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</si>
  <si>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</si>
  <si>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</si>
  <si>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</si>
  <si>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</si>
  <si>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</si>
  <si>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</si>
  <si>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</si>
  <si>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</si>
  <si>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</si>
  <si>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</si>
  <si>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</si>
  <si>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</si>
  <si>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</si>
  <si>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</si>
  <si>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</si>
  <si>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</si>
  <si>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</si>
  <si>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</si>
  <si>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</si>
  <si>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</si>
  <si>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</si>
  <si>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</si>
  <si>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</si>
  <si>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</si>
  <si>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</si>
  <si>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</si>
  <si>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</si>
  <si>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</si>
  <si>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</si>
  <si>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</si>
  <si>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</si>
  <si>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</si>
  <si>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</si>
  <si>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</si>
  <si>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</si>
  <si>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</si>
  <si>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</si>
  <si>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</si>
  <si>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</si>
  <si>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</si>
  <si>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</si>
  <si>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</si>
  <si>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</si>
  <si>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</si>
  <si>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</si>
  <si>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</si>
  <si>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</si>
  <si>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</si>
  <si>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</si>
  <si>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</si>
  <si>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</si>
  <si>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</si>
  <si>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</si>
  <si>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</si>
  <si>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</si>
  <si>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</si>
  <si>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</si>
  <si>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</si>
  <si>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</si>
  <si>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</si>
  <si>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</si>
  <si>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</si>
  <si>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</si>
  <si>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</si>
  <si>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</si>
  <si>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</si>
  <si>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</si>
  <si>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</si>
  <si>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</si>
  <si>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</si>
  <si>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</si>
  <si>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</si>
  <si>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</si>
  <si>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</si>
  <si>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</si>
  <si>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</si>
  <si>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</si>
  <si>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</si>
  <si>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</si>
  <si>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</si>
  <si>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</si>
  <si>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</si>
  <si>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</si>
  <si>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</si>
  <si>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</si>
  <si>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</si>
  <si>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</si>
  <si>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</si>
  <si>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</si>
  <si>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</si>
  <si>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</si>
  <si>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</si>
  <si>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</si>
  <si>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</si>
  <si>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</si>
  <si>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</si>
  <si>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</si>
  <si>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</si>
  <si>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</si>
  <si>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</si>
  <si>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</si>
  <si>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</si>
  <si>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</si>
  <si>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</si>
  <si>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</si>
  <si>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</si>
  <si>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</si>
  <si>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</si>
  <si>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</si>
  <si>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</si>
  <si>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</si>
  <si>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</si>
  <si>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</si>
  <si>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</si>
  <si>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</si>
  <si>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</si>
  <si>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</si>
  <si>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</si>
  <si>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</si>
  <si>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</si>
  <si>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</si>
  <si>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</si>
  <si>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</si>
  <si>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</si>
  <si>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</si>
  <si>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</si>
  <si>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</si>
  <si>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</si>
  <si>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</si>
  <si>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</si>
  <si>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</si>
  <si>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</si>
  <si>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</si>
  <si>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</si>
  <si>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</si>
  <si>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</si>
  <si>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</si>
  <si>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</si>
  <si>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</si>
  <si>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</si>
  <si>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</si>
  <si>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</si>
  <si>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</si>
  <si>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</si>
  <si>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</si>
  <si>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</si>
  <si>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</si>
  <si>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</si>
  <si>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</si>
  <si>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</si>
  <si>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</si>
  <si>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</si>
  <si>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</si>
  <si>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</si>
  <si>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</si>
  <si>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</si>
  <si>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</si>
  <si>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</si>
  <si>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</si>
  <si>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</si>
  <si>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</si>
  <si>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</si>
  <si>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</si>
  <si>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</si>
  <si>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</si>
  <si>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</si>
  <si>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</si>
  <si>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</si>
  <si>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</si>
  <si>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</si>
  <si>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</si>
  <si>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</si>
  <si>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</si>
  <si>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</si>
  <si>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</si>
  <si>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</si>
  <si>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</si>
  <si>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</si>
  <si>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</si>
  <si>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</si>
  <si>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</si>
  <si>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</si>
  <si>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</si>
  <si>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</si>
  <si>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</si>
  <si>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</si>
  <si>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</si>
  <si>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</si>
  <si>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</si>
  <si>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</si>
  <si>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</si>
  <si>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</si>
  <si>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</si>
  <si>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</si>
  <si>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</si>
  <si>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</si>
  <si>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</si>
  <si>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</si>
  <si>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</si>
  <si>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</si>
  <si>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</si>
  <si>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</si>
  <si>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</si>
  <si>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</si>
  <si>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</si>
  <si>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</si>
  <si>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</si>
  <si>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</si>
  <si>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</si>
  <si>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</si>
  <si>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</si>
  <si>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</si>
  <si>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</si>
  <si>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</si>
  <si>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</si>
  <si>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</si>
  <si>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</si>
  <si>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</si>
  <si>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</si>
  <si>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</si>
  <si>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</si>
  <si>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</si>
  <si>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</si>
  <si>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</si>
  <si>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</si>
  <si>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</si>
  <si>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</si>
  <si>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</si>
  <si>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</si>
  <si>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</si>
  <si>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</si>
  <si>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</si>
  <si>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</si>
  <si>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</si>
  <si>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</si>
  <si>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</si>
  <si>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</si>
  <si>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</si>
  <si>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</si>
  <si>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</si>
  <si>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</si>
  <si>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</si>
  <si>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</si>
  <si>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</si>
  <si>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</si>
  <si>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</si>
  <si>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</si>
  <si>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</si>
  <si>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</si>
  <si>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</si>
  <si>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</si>
  <si>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</si>
  <si>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</si>
  <si>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</si>
  <si>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</si>
  <si>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</si>
  <si>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</si>
  <si>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</si>
  <si>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</si>
  <si>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</si>
  <si>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</si>
  <si>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</si>
  <si>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</si>
  <si>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</si>
  <si>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</si>
  <si>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</si>
  <si>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</si>
  <si>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</si>
  <si>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</si>
  <si>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</si>
  <si>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</si>
  <si>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</si>
  <si>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</si>
  <si>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</si>
  <si>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</si>
  <si>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</si>
  <si>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</si>
  <si>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</si>
  <si>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</si>
  <si>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</si>
  <si>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</si>
  <si>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</si>
  <si>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</si>
  <si>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</si>
  <si>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</si>
  <si>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</si>
  <si>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</si>
  <si>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</si>
  <si>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</si>
  <si>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</si>
  <si>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</si>
  <si>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</si>
  <si>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</si>
  <si>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</si>
  <si>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</si>
  <si>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</si>
  <si>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</si>
  <si>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</si>
  <si>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</si>
  <si>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</si>
  <si>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</si>
  <si>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</si>
  <si>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</si>
  <si>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</si>
  <si>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</si>
  <si>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</si>
  <si>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</si>
  <si>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</si>
  <si>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</si>
  <si>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</si>
  <si>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</si>
  <si>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</si>
  <si>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</si>
  <si>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</si>
  <si>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</si>
  <si>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</si>
  <si>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</si>
  <si>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</si>
  <si>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</si>
  <si>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</si>
  <si>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</si>
  <si>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</si>
  <si>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</si>
  <si>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</si>
  <si>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</si>
  <si>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</si>
  <si>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</si>
  <si>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</si>
  <si>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</si>
  <si>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</si>
  <si>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</si>
  <si>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</si>
  <si>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</si>
  <si>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</si>
  <si>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</si>
  <si>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</si>
  <si>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</si>
  <si>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</si>
  <si>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</si>
  <si>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</si>
  <si>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</si>
  <si>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</si>
  <si>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</si>
  <si>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</si>
  <si>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</si>
  <si>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</si>
  <si>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</si>
  <si>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</si>
  <si>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</si>
  <si>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</si>
  <si>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</si>
  <si>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</si>
  <si>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</si>
  <si>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</si>
  <si>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</si>
  <si>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</si>
  <si>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</si>
  <si>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</si>
  <si>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</si>
  <si>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</si>
  <si>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</si>
  <si>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</si>
  <si>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</si>
  <si>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</si>
  <si>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</si>
  <si>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</si>
  <si>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</si>
  <si>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</si>
  <si>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</si>
  <si>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</si>
  <si>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</si>
  <si>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</si>
  <si>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</si>
  <si>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</si>
  <si>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</si>
  <si>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</si>
  <si>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</si>
  <si>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</si>
  <si>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</si>
  <si>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</si>
  <si>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</si>
  <si>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</si>
  <si>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</si>
  <si>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</si>
  <si>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</si>
  <si>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</si>
  <si>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</si>
  <si>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</si>
  <si>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</si>
  <si>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</si>
  <si>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</si>
  <si>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</si>
  <si>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</si>
  <si>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</si>
  <si>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</si>
  <si>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</si>
  <si>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</si>
  <si>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</si>
  <si>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</si>
  <si>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</si>
  <si>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</si>
  <si>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</si>
  <si>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</si>
  <si>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</si>
  <si>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</si>
  <si>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</si>
  <si>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</si>
  <si>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</si>
  <si>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</si>
  <si>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</si>
  <si>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</si>
  <si>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</si>
  <si>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</si>
  <si>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</si>
  <si>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</si>
  <si>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</si>
  <si>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</si>
  <si>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</si>
  <si>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</si>
  <si>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</si>
  <si>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</si>
  <si>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</si>
  <si>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</si>
  <si>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</si>
  <si>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</si>
  <si>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</si>
  <si>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</si>
  <si>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</si>
  <si>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</si>
  <si>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</si>
  <si>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</si>
  <si>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</si>
  <si>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</si>
  <si>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</si>
  <si>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</si>
  <si>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</si>
  <si>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</si>
  <si>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</si>
  <si>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</si>
  <si>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</si>
  <si>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</si>
  <si>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</si>
  <si>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</si>
  <si>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</si>
  <si>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</si>
  <si>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</si>
  <si>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</si>
  <si>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</si>
  <si>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</si>
  <si>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</si>
  <si>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</si>
  <si>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</si>
  <si>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</si>
  <si>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</si>
  <si>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</si>
  <si>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</si>
  <si>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</si>
  <si>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</si>
  <si>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</si>
  <si>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</si>
  <si>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</si>
  <si>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</si>
  <si>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</si>
  <si>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</si>
  <si>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</si>
  <si>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</si>
  <si>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</si>
  <si>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</si>
  <si>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</si>
  <si>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</si>
  <si>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</si>
  <si>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</si>
  <si>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</si>
  <si>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</si>
  <si>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</si>
  <si>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</si>
  <si>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</si>
  <si>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</si>
  <si>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</si>
  <si>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</si>
  <si>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</si>
  <si>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</si>
  <si>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</si>
  <si>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</si>
  <si>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</si>
  <si>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</si>
  <si>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</si>
  <si>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</si>
  <si>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</si>
  <si>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</si>
  <si>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</si>
  <si>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</si>
  <si>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</si>
  <si>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</si>
  <si>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</si>
  <si>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</si>
  <si>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</si>
  <si>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</si>
  <si>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</si>
  <si>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</si>
  <si>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</si>
  <si>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</si>
  <si>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</si>
  <si>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</si>
  <si>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</si>
  <si>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</si>
  <si>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</si>
  <si>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</si>
  <si>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</si>
  <si>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</si>
  <si>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</si>
  <si>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</si>
  <si>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</si>
  <si>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</si>
  <si>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</si>
  <si>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</si>
  <si>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</si>
  <si>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</si>
  <si>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</si>
  <si>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</si>
  <si>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</si>
  <si>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</si>
  <si>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</si>
  <si>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</si>
  <si>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</si>
  <si>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</si>
  <si>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</si>
  <si>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</si>
  <si>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</si>
  <si>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</si>
  <si>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</si>
  <si>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</si>
  <si>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</si>
  <si>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</si>
  <si>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</si>
  <si>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</si>
  <si>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</si>
  <si>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</si>
  <si>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</si>
  <si>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</si>
  <si>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</si>
  <si>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</si>
  <si>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</si>
  <si>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</si>
  <si>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</si>
  <si>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</si>
  <si>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</si>
  <si>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</si>
  <si>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</si>
  <si>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</si>
  <si>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</si>
  <si>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</si>
  <si>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</si>
  <si>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</si>
  <si>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</si>
  <si>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</si>
  <si>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</si>
  <si>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</si>
  <si>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</si>
  <si>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</si>
  <si>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</si>
  <si>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</si>
  <si>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</si>
  <si>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</si>
  <si>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</si>
  <si>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</si>
  <si>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</si>
  <si>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</si>
  <si>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</si>
  <si>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</si>
  <si>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</si>
  <si>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</si>
  <si>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</si>
  <si>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</si>
  <si>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</si>
  <si>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</si>
  <si>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</si>
  <si>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</si>
  <si>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</si>
  <si>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</si>
  <si>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</si>
  <si>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</si>
  <si>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</si>
  <si>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</si>
  <si>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</si>
  <si>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</si>
  <si>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</si>
  <si>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</si>
  <si>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</si>
  <si>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</si>
  <si>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</si>
  <si>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</si>
  <si>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</si>
  <si>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</si>
  <si>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</si>
  <si>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</si>
  <si>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</si>
  <si>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</si>
  <si>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</si>
  <si>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</si>
  <si>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</si>
  <si>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</si>
  <si>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</si>
  <si>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</si>
  <si>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</si>
  <si>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</si>
  <si>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</si>
  <si>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</si>
  <si>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</si>
  <si>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</si>
  <si>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</si>
  <si>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</si>
  <si>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</si>
  <si>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</si>
  <si>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</si>
  <si>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</si>
  <si>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</si>
  <si>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</si>
  <si>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</si>
  <si>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</si>
  <si>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</si>
  <si>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</si>
  <si>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</si>
  <si>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</si>
  <si>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</si>
  <si>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</si>
  <si>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</si>
  <si>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</si>
  <si>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</si>
  <si>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</si>
  <si>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</si>
  <si>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</si>
  <si>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</si>
  <si>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</si>
  <si>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</si>
  <si>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</si>
  <si>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</si>
  <si>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</si>
  <si>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</si>
  <si>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</si>
  <si>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</si>
  <si>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</si>
  <si>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</si>
  <si>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</si>
  <si>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</si>
  <si>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</si>
  <si>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</si>
  <si>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</si>
  <si>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</si>
  <si>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</si>
  <si>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</si>
  <si>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</si>
  <si>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</si>
  <si>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</si>
  <si>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</si>
  <si>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</si>
  <si>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</si>
  <si>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</si>
  <si>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</si>
  <si>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</si>
  <si>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</si>
  <si>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</si>
  <si>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</si>
  <si>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</si>
  <si>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</si>
  <si>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</si>
  <si>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</si>
  <si>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</si>
  <si>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</si>
  <si>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</si>
  <si>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</si>
  <si>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</si>
  <si>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</si>
  <si>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</si>
  <si>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</si>
  <si>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</si>
  <si>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</si>
  <si>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</si>
  <si>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</si>
  <si>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</si>
  <si>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</si>
  <si>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</si>
  <si>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</si>
  <si>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</si>
  <si>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</si>
  <si>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</si>
  <si>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</si>
  <si>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</si>
  <si>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</si>
  <si>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</si>
  <si>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</si>
  <si>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</si>
  <si>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</si>
  <si>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</si>
  <si>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</si>
  <si>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</si>
  <si>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</si>
  <si>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</si>
  <si>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</si>
  <si>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</si>
  <si>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</si>
  <si>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</si>
  <si>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</si>
  <si>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</si>
  <si>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</si>
  <si>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</si>
  <si>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</si>
  <si>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</si>
  <si>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</si>
  <si>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</si>
  <si>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</si>
  <si>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</si>
  <si>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</si>
  <si>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</si>
  <si>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</si>
  <si>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</si>
  <si>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</si>
  <si>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</si>
  <si>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</si>
  <si>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</si>
  <si>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</si>
  <si>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</si>
  <si>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</si>
  <si>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</si>
  <si>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</si>
  <si>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</si>
  <si>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</si>
  <si>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</si>
  <si>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</si>
  <si>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</si>
  <si>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</si>
  <si>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</si>
  <si>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</si>
  <si>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</si>
  <si>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</si>
  <si>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</si>
  <si>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</si>
  <si>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</si>
  <si>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</si>
  <si>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</si>
  <si>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</si>
  <si>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</si>
  <si>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</si>
  <si>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</si>
  <si>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</si>
  <si>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</si>
  <si>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</si>
  <si>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</si>
  <si>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</si>
  <si>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</si>
  <si>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</si>
  <si>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</si>
  <si>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</si>
  <si>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</si>
  <si>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</si>
  <si>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</si>
  <si>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</si>
  <si>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</si>
  <si>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</si>
  <si>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</si>
  <si>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</si>
  <si>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</si>
  <si>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</si>
  <si>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</si>
  <si>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</si>
  <si>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</si>
  <si>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</si>
  <si>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</si>
  <si>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</si>
  <si>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</si>
  <si>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</si>
  <si>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</si>
  <si>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</si>
  <si>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</si>
  <si>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</si>
  <si>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</si>
  <si>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</si>
  <si>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</si>
  <si>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</si>
  <si>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</si>
  <si>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</si>
  <si>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</si>
  <si>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</si>
  <si>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</si>
  <si>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</si>
  <si>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</si>
  <si>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</si>
  <si>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</si>
  <si>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</si>
  <si>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</si>
  <si>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</si>
  <si>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</si>
  <si>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</si>
  <si>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</si>
  <si>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</si>
  <si>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</si>
  <si>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</si>
  <si>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</si>
  <si>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</si>
  <si>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</si>
  <si>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</si>
  <si>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</si>
  <si>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</si>
  <si>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</si>
  <si>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</si>
  <si>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</si>
  <si>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</si>
  <si>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</si>
  <si>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</si>
  <si>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</si>
  <si>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</si>
  <si>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</si>
  <si>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</si>
  <si>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</si>
  <si>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</si>
  <si>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</si>
  <si>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</si>
  <si>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</si>
  <si>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</si>
  <si>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</si>
  <si>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</si>
  <si>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</si>
  <si>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</si>
  <si>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</si>
  <si>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</si>
  <si>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</si>
  <si>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</si>
  <si>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</si>
  <si>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</si>
  <si>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</si>
  <si>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</si>
  <si>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</si>
  <si>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</si>
  <si>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</si>
  <si>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</si>
  <si>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</si>
  <si>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</si>
  <si>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</si>
  <si>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</si>
  <si>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</si>
  <si>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</si>
  <si>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</si>
  <si>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</si>
  <si>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</si>
  <si>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</si>
  <si>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</si>
  <si>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</si>
  <si>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</si>
  <si>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</si>
  <si>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</si>
  <si>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</si>
  <si>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</si>
  <si>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</si>
  <si>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</si>
  <si>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</si>
  <si>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</si>
  <si>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</si>
  <si>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</si>
  <si>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</si>
  <si>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</si>
  <si>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</si>
  <si>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</si>
  <si>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</si>
  <si>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</si>
  <si>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</si>
  <si>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</si>
  <si>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</si>
  <si>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</si>
  <si>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</si>
  <si>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</si>
  <si>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</si>
  <si>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</si>
  <si>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</si>
  <si>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</si>
  <si>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</si>
  <si>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</si>
  <si>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</si>
  <si>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</si>
  <si>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</si>
  <si>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</si>
  <si>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</si>
  <si>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</si>
  <si>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</si>
  <si>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</si>
  <si>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</si>
  <si>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</si>
  <si>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</si>
  <si>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</si>
  <si>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</si>
  <si>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</si>
  <si>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</si>
  <si>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</si>
  <si>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</si>
  <si>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</si>
  <si>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</si>
  <si>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</si>
  <si>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</si>
  <si>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</si>
  <si>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</si>
  <si>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</si>
  <si>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</si>
  <si>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</si>
  <si>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</si>
  <si>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</si>
  <si>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</si>
  <si>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</si>
  <si>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</si>
  <si>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</si>
  <si>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</si>
  <si>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</si>
  <si>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</si>
  <si>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</si>
  <si>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</si>
  <si>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</si>
  <si>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</si>
  <si>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</si>
  <si>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</si>
  <si>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</si>
  <si>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</si>
  <si>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</si>
  <si>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</si>
  <si>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</si>
  <si>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</si>
  <si>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</si>
  <si>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</si>
  <si>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</si>
  <si>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</si>
  <si>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</si>
  <si>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</si>
  <si>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</si>
  <si>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</si>
  <si>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</si>
  <si>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</si>
  <si>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</si>
  <si>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</si>
  <si>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</si>
  <si>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</si>
  <si>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</si>
  <si>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</si>
  <si>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</si>
  <si>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</si>
  <si>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</si>
  <si>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</si>
  <si>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</si>
  <si>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</si>
  <si>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</si>
  <si>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</si>
  <si>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</si>
  <si>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</si>
  <si>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</si>
  <si>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</si>
  <si>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</si>
  <si>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</si>
  <si>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</si>
  <si>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</si>
  <si>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</si>
  <si>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</si>
  <si>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</si>
  <si>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</si>
  <si>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</si>
  <si>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</si>
  <si>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</si>
  <si>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</si>
  <si>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</si>
  <si>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</si>
  <si>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</si>
  <si>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</si>
  <si>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</si>
  <si>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</si>
  <si>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</si>
  <si>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</si>
  <si>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</si>
  <si>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</si>
  <si>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</si>
  <si>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</si>
  <si>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</si>
  <si>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</si>
  <si>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</si>
  <si>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</si>
  <si>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</si>
  <si>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</si>
  <si>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</si>
  <si>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</si>
  <si>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</si>
  <si>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</si>
  <si>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</si>
  <si>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</si>
  <si>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</si>
  <si>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</si>
  <si>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</si>
  <si>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</si>
  <si>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</si>
  <si>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</si>
  <si>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</si>
  <si>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</si>
  <si>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</si>
  <si>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</si>
  <si>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</si>
  <si>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</si>
  <si>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</si>
  <si>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</si>
  <si>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</si>
  <si>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</si>
  <si>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</si>
  <si>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</si>
  <si>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</si>
  <si>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</si>
  <si>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</si>
  <si>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</si>
  <si>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</si>
  <si>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</si>
  <si>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</si>
  <si>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</si>
  <si>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</si>
  <si>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</si>
  <si>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</si>
  <si>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</si>
  <si>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</si>
  <si>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</si>
  <si>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</si>
  <si>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</si>
  <si>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</si>
  <si>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</si>
  <si>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</si>
  <si>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</si>
  <si>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</si>
  <si>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</si>
  <si>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</si>
  <si>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</si>
  <si>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</si>
  <si>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</si>
  <si>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</si>
  <si>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</si>
  <si>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</si>
  <si>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</si>
  <si>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</si>
  <si>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</si>
  <si>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</si>
  <si>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</si>
  <si>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</si>
  <si>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</si>
  <si>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</si>
  <si>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</si>
  <si>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</si>
  <si>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</si>
  <si>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</si>
  <si>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</si>
  <si>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</si>
  <si>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</si>
  <si>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</si>
  <si>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</si>
  <si>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</si>
  <si>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</si>
  <si>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</si>
  <si>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</si>
  <si>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</si>
  <si>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</si>
  <si>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</si>
  <si>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</si>
  <si>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</si>
  <si>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</si>
  <si>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</si>
  <si>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</si>
  <si>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</si>
  <si>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</si>
  <si>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</si>
  <si>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</si>
  <si>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</si>
  <si>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</si>
  <si>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</si>
  <si>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</si>
  <si>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</si>
  <si>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</si>
  <si>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</si>
  <si>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</si>
  <si>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</si>
  <si>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</si>
  <si>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</si>
  <si>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</si>
  <si>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</si>
  <si>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</si>
  <si>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</si>
  <si>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</si>
  <si>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</si>
  <si>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</si>
  <si>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</si>
  <si>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</si>
  <si>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</si>
  <si>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</si>
  <si>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</si>
  <si>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</si>
  <si>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</si>
  <si>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</si>
  <si>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</si>
  <si>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</si>
  <si>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</si>
  <si>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</si>
  <si>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</si>
  <si>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</si>
  <si>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</si>
  <si>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</si>
  <si>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</si>
  <si>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</si>
  <si>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</si>
  <si>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</si>
  <si>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</si>
  <si>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</si>
  <si>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</si>
  <si>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</si>
  <si>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</si>
  <si>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</si>
  <si>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</si>
  <si>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</si>
  <si>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</si>
  <si>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</si>
  <si>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</si>
  <si>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</si>
  <si>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</si>
  <si>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</si>
  <si>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</si>
  <si>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</si>
  <si>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</si>
  <si>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</si>
  <si>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</si>
  <si>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</si>
  <si>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</si>
  <si>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</si>
  <si>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</si>
  <si>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</si>
  <si>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</si>
  <si>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</si>
  <si>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</si>
  <si>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</si>
  <si>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</si>
  <si>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</si>
  <si>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</si>
  <si>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</si>
  <si>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</si>
  <si>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</si>
  <si>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</si>
  <si>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</si>
  <si>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</si>
  <si>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</si>
  <si>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</si>
  <si>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</si>
  <si>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</si>
  <si>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</si>
  <si>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</si>
  <si>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</si>
  <si>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</si>
  <si>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</si>
  <si>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</si>
  <si>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</si>
  <si>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</si>
  <si>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</si>
  <si>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</si>
  <si>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</si>
  <si>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</si>
  <si>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</si>
  <si>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</si>
  <si>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</si>
  <si>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</si>
  <si>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</si>
  <si>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</si>
  <si>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</si>
  <si>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</si>
  <si>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</si>
  <si>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</si>
  <si>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</si>
  <si>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</si>
  <si>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</si>
  <si>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</si>
  <si>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</si>
  <si>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</si>
  <si>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</si>
  <si>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</si>
  <si>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</si>
  <si>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</si>
  <si>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</si>
  <si>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</si>
  <si>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</si>
  <si>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</si>
  <si>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</si>
  <si>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</si>
  <si>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</si>
  <si>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</si>
  <si>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</si>
  <si>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</si>
  <si>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</si>
  <si>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</si>
  <si>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</si>
  <si>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</si>
  <si>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</si>
  <si>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</si>
  <si>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</si>
  <si>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</si>
  <si>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</si>
  <si>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</si>
  <si>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</si>
  <si>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</si>
  <si>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</si>
  <si>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</si>
  <si>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</si>
  <si>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</si>
  <si>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</si>
  <si>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</si>
  <si>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</si>
  <si>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</si>
  <si>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</si>
  <si>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</si>
  <si>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</si>
  <si>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</si>
  <si>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</si>
  <si>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</si>
  <si>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</si>
  <si>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</si>
  <si>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</si>
  <si>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</si>
  <si>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</si>
  <si>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</si>
  <si>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</si>
  <si>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</si>
  <si>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</si>
  <si>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</si>
  <si>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</si>
  <si>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</si>
  <si>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</si>
  <si>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</si>
  <si>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</si>
  <si>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</si>
  <si>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</si>
  <si>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</si>
  <si>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</si>
  <si>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</si>
  <si>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</si>
  <si>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</si>
  <si>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</si>
  <si>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</si>
  <si>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</si>
  <si>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</si>
  <si>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</si>
  <si>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</si>
  <si>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</si>
  <si>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</si>
  <si>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</si>
  <si>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</si>
  <si>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</si>
  <si>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</si>
  <si>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</si>
  <si>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</si>
  <si>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</si>
  <si>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</si>
  <si>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</si>
  <si>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</si>
  <si>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</si>
  <si>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</si>
  <si>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</si>
  <si>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</si>
  <si>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</si>
  <si>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</si>
  <si>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</si>
  <si>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</si>
  <si>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</si>
  <si>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</si>
  <si>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</si>
  <si>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</si>
  <si>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</si>
  <si>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</si>
  <si>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</si>
  <si>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</si>
  <si>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</si>
  <si>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</si>
  <si>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</si>
  <si>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</si>
  <si>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</si>
  <si>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</si>
  <si>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</si>
  <si>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</si>
  <si>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</si>
  <si>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</si>
  <si>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</si>
  <si>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</si>
  <si>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</si>
  <si>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</si>
  <si>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</si>
  <si>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</si>
  <si>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</si>
  <si>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</si>
  <si>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</si>
  <si>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</si>
  <si>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</si>
  <si>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</si>
  <si>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</si>
  <si>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</si>
  <si>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</si>
  <si>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</si>
  <si>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</si>
  <si>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</si>
  <si>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</si>
  <si>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</si>
  <si>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</si>
  <si>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</si>
  <si>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</si>
  <si>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</si>
  <si>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</si>
  <si>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</si>
  <si>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</si>
  <si>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</si>
  <si>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</si>
  <si>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</si>
  <si>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</si>
  <si>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</si>
  <si>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</si>
  <si>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</si>
  <si>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</si>
  <si>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</si>
  <si>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</si>
  <si>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</si>
  <si>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</si>
  <si>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</si>
  <si>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</si>
  <si>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</si>
  <si>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</si>
  <si>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</si>
  <si>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</si>
  <si>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</si>
  <si>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</si>
  <si>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</si>
  <si>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</si>
  <si>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</si>
  <si>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</si>
  <si>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</si>
  <si>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</si>
  <si>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</si>
  <si>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</si>
  <si>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</si>
  <si>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</si>
  <si>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</si>
  <si>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</si>
  <si>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</si>
  <si>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</si>
  <si>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</si>
  <si>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</si>
  <si>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</si>
  <si>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</si>
  <si>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</si>
  <si>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</si>
  <si>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</si>
  <si>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</si>
  <si>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</si>
  <si>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</si>
  <si>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</si>
  <si>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</si>
  <si>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</si>
  <si>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</si>
  <si>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</si>
  <si>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</si>
  <si>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</si>
  <si>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</si>
  <si>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</si>
  <si>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</si>
  <si>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</si>
  <si>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</si>
  <si>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</si>
  <si>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</si>
  <si>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</si>
  <si>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</si>
  <si>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</si>
  <si>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</si>
  <si>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</si>
  <si>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</si>
  <si>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</si>
  <si>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</si>
  <si>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</si>
  <si>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</si>
  <si>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</si>
  <si>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</si>
  <si>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</si>
  <si>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</si>
  <si>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</si>
  <si>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</si>
  <si>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</si>
  <si>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</si>
  <si>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</si>
  <si>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</si>
  <si>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</si>
  <si>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</si>
  <si>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</si>
  <si>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</si>
  <si>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</si>
  <si>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</si>
  <si>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</si>
  <si>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</si>
  <si>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</si>
  <si>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</si>
  <si>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</si>
  <si>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</si>
  <si>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</si>
  <si>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</si>
  <si>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</si>
  <si>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</si>
  <si>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</si>
  <si>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</si>
  <si>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</si>
  <si>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</si>
  <si>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</si>
  <si>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</si>
  <si>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</si>
  <si>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</si>
  <si>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</si>
  <si>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</si>
  <si>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</si>
  <si>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</si>
  <si>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</si>
  <si>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</si>
  <si>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</si>
  <si>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</si>
  <si>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</si>
  <si>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</si>
  <si>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</si>
  <si>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</si>
  <si>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</si>
  <si>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</si>
  <si>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</si>
  <si>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</si>
  <si>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</si>
  <si>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</si>
  <si>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</si>
  <si>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</si>
  <si>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</si>
  <si>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</si>
  <si>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</si>
  <si>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</si>
  <si>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</si>
  <si>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</si>
  <si>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</si>
  <si>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</si>
  <si>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</si>
  <si>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</si>
  <si>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</si>
  <si>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</si>
  <si>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</si>
  <si>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</si>
  <si>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</si>
  <si>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</si>
  <si>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</si>
  <si>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</si>
  <si>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</si>
  <si>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</si>
  <si>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</si>
  <si>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</si>
  <si>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</si>
  <si>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</si>
  <si>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</si>
  <si>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</si>
  <si>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</si>
  <si>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</si>
  <si>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</si>
  <si>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</si>
  <si>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</si>
  <si>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</si>
  <si>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</si>
  <si>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</si>
  <si>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</si>
  <si>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</si>
  <si>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</si>
  <si>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</si>
  <si>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</si>
  <si>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</si>
  <si>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</si>
  <si>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</si>
  <si>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</si>
  <si>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</si>
  <si>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</si>
  <si>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</si>
  <si>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</si>
  <si>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</si>
  <si>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</si>
  <si>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</si>
  <si>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</si>
  <si>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</si>
  <si>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</si>
  <si>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</si>
  <si>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</si>
  <si>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</si>
  <si>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</si>
  <si>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</si>
  <si>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</si>
  <si>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</si>
  <si>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</si>
  <si>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</si>
  <si>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</si>
  <si>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</si>
  <si>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</si>
  <si>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</si>
  <si>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</si>
  <si>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</si>
  <si>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</si>
  <si>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</si>
  <si>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</si>
  <si>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</si>
  <si>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</si>
  <si>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</si>
  <si>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</si>
  <si>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</si>
  <si>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</si>
  <si>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</si>
  <si>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</si>
  <si>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</si>
  <si>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</si>
  <si>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</si>
  <si>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</si>
  <si>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</si>
  <si>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</si>
  <si>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</si>
  <si>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</si>
  <si>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</si>
  <si>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</si>
  <si>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</si>
  <si>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</si>
  <si>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</si>
  <si>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</si>
  <si>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</si>
  <si>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</si>
  <si>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</si>
  <si>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</si>
  <si>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</si>
  <si>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</si>
  <si>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</si>
  <si>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</si>
  <si>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</si>
  <si>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</si>
  <si>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</si>
  <si>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</si>
  <si>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</si>
  <si>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</si>
  <si>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</si>
  <si>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</si>
  <si>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</si>
  <si>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</si>
  <si>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</si>
  <si>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</si>
  <si>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</si>
  <si>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</si>
  <si>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</si>
  <si>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</si>
  <si>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</si>
  <si>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</si>
  <si>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</si>
  <si>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</si>
  <si>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</si>
  <si>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</si>
  <si>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</si>
  <si>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</si>
  <si>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</si>
  <si>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</si>
  <si>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</si>
  <si>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</si>
  <si>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</si>
  <si>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</si>
  <si>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</si>
  <si>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</si>
  <si>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</si>
  <si>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</si>
  <si>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</si>
  <si>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</si>
  <si>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</si>
  <si>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</si>
  <si>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</si>
  <si>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</si>
  <si>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</si>
  <si>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</si>
  <si>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</si>
  <si>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</si>
  <si>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</si>
  <si>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</si>
  <si>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</si>
  <si>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</si>
  <si>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</si>
  <si>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</si>
  <si>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</si>
  <si>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</si>
  <si>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</si>
  <si>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</si>
  <si>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</si>
  <si>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</si>
  <si>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</si>
  <si>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</si>
  <si>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</si>
  <si>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</si>
  <si>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</si>
  <si>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</si>
  <si>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</si>
  <si>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</si>
  <si>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</si>
  <si>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</si>
  <si>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</si>
  <si>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</si>
  <si>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</si>
  <si>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</si>
  <si>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</si>
  <si>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</si>
  <si>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</si>
  <si>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</si>
  <si>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</si>
  <si>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</si>
  <si>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</si>
  <si>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</si>
  <si>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</si>
  <si>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</si>
  <si>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</si>
  <si>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</si>
  <si>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</si>
  <si>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</si>
  <si>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</si>
  <si>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</si>
  <si>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</si>
  <si>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</si>
  <si>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</si>
  <si>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</si>
  <si>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</si>
  <si>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</si>
  <si>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</si>
  <si>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</si>
  <si>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</si>
  <si>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</si>
  <si>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</si>
  <si>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</si>
  <si>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</si>
  <si>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</si>
  <si>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</si>
  <si>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</si>
  <si>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</si>
  <si>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</si>
  <si>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</si>
  <si>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</si>
  <si>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</si>
  <si>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</si>
  <si>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</si>
  <si>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</si>
  <si>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</si>
  <si>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</si>
  <si>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</si>
  <si>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</si>
  <si>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</si>
  <si>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</si>
  <si>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</si>
  <si>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</si>
  <si>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</si>
  <si>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</si>
  <si>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</si>
  <si>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</si>
  <si>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</si>
  <si>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</si>
  <si>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</si>
  <si>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</si>
  <si>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</si>
  <si>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</si>
  <si>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</si>
  <si>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</si>
  <si>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</si>
  <si>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</si>
  <si>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</si>
  <si>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</si>
  <si>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</si>
  <si>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</si>
  <si>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</si>
  <si>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</si>
  <si>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</si>
  <si>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</si>
  <si>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</si>
  <si>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</si>
  <si>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</si>
  <si>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</si>
  <si>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</si>
  <si>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</si>
  <si>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</si>
  <si>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</si>
  <si>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</si>
  <si>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</si>
  <si>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</si>
  <si>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</si>
  <si>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</si>
  <si>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</si>
  <si>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</si>
  <si>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</si>
  <si>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</si>
  <si>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</si>
  <si>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</si>
  <si>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</si>
  <si>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</si>
  <si>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</si>
  <si>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</si>
  <si>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</si>
  <si>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</si>
  <si>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</si>
  <si>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</si>
  <si>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</si>
  <si>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</si>
  <si>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</si>
  <si>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</si>
  <si>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</si>
  <si>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</si>
  <si>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</si>
  <si>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</si>
  <si>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</si>
  <si>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</si>
  <si>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</si>
  <si>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</si>
  <si>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</si>
  <si>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</si>
  <si>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</si>
  <si>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</si>
  <si>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</si>
  <si>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</si>
  <si>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</si>
  <si>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</si>
  <si>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</si>
  <si>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</si>
  <si>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</si>
  <si>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</si>
  <si>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</si>
  <si>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</si>
  <si>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</si>
  <si>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</si>
  <si>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</si>
  <si>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</si>
  <si>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</si>
  <si>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</si>
  <si>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</si>
  <si>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</si>
  <si>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</si>
  <si>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</si>
  <si>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</si>
  <si>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</si>
  <si>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</si>
  <si>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</si>
  <si>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</si>
  <si>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</si>
  <si>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</si>
  <si>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</si>
  <si>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</si>
  <si>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</si>
  <si>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</si>
  <si>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</si>
  <si>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</si>
  <si>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</si>
  <si>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</si>
  <si>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</si>
  <si>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</si>
  <si>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</si>
  <si>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</si>
  <si>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</si>
  <si>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</si>
  <si>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</si>
  <si>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</si>
  <si>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</si>
  <si>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</si>
  <si>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</si>
  <si>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</si>
  <si>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</si>
  <si>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</si>
  <si>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</si>
  <si>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</si>
  <si>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</si>
  <si>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</si>
  <si>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</si>
  <si>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</si>
  <si>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</si>
  <si>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</si>
  <si>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</si>
  <si>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</si>
  <si>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</si>
  <si>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</si>
  <si>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</si>
  <si>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</si>
  <si>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</si>
  <si>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</si>
  <si>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</si>
  <si>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</si>
  <si>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</si>
  <si>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</si>
  <si>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</si>
  <si>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</si>
  <si>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</si>
  <si>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</si>
  <si>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</si>
  <si>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</si>
  <si>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</si>
  <si>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</si>
  <si>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</si>
  <si>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</si>
  <si>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</si>
  <si>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</si>
  <si>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</si>
  <si>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</si>
  <si>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</si>
  <si>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</si>
  <si>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</si>
  <si>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</si>
  <si>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</si>
  <si>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</si>
  <si>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</si>
  <si>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</si>
  <si>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</si>
  <si>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</si>
  <si>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</si>
  <si>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</si>
  <si>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</si>
  <si>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</si>
  <si>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</si>
  <si>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</si>
  <si>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</si>
  <si>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</si>
  <si>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</si>
  <si>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</si>
  <si>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</si>
  <si>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</si>
  <si>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</si>
  <si>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</si>
  <si>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</si>
  <si>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</si>
  <si>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</si>
  <si>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</si>
  <si>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</si>
  <si>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</si>
  <si>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</si>
  <si>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</si>
  <si>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</si>
  <si>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</si>
  <si>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</si>
  <si>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</si>
  <si>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</si>
  <si>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</si>
  <si>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</si>
  <si>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</si>
  <si>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</si>
  <si>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</si>
  <si>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</si>
  <si>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</si>
  <si>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</si>
  <si>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</si>
  <si>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</si>
  <si>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</si>
  <si>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</si>
  <si>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</si>
  <si>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</si>
  <si>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</si>
  <si>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</si>
  <si>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</si>
  <si>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</si>
  <si>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</si>
  <si>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</si>
  <si>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</si>
  <si>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</si>
  <si>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</si>
  <si>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</si>
  <si>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</si>
  <si>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</si>
  <si>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</si>
  <si>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</si>
  <si>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</si>
  <si>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</si>
  <si>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</si>
  <si>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</si>
  <si>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</si>
  <si>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</si>
  <si>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</si>
  <si>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</si>
  <si>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</si>
  <si>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</si>
  <si>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</si>
  <si>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</si>
  <si>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</si>
  <si>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</si>
  <si>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</si>
  <si>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</si>
  <si>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</si>
  <si>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</si>
  <si>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</si>
  <si>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</si>
  <si>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</si>
  <si>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</si>
  <si>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</si>
  <si>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</si>
  <si>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</si>
  <si>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</si>
  <si>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</si>
  <si>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</si>
  <si>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</si>
  <si>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</si>
  <si>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</si>
  <si>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</si>
  <si>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</si>
  <si>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</si>
  <si>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</si>
  <si>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</si>
  <si>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</si>
  <si>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</si>
  <si>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</si>
  <si>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</si>
  <si>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</si>
  <si>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</si>
  <si>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</si>
  <si>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</si>
  <si>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</si>
  <si>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</si>
  <si>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</si>
  <si>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</si>
  <si>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</si>
  <si>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</si>
  <si>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</si>
  <si>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</si>
  <si>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</si>
  <si>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</si>
  <si>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</si>
  <si>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</si>
  <si>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</si>
  <si>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</si>
  <si>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</si>
  <si>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</si>
  <si>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</si>
  <si>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</si>
  <si>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</si>
  <si>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</si>
  <si>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</si>
  <si>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</si>
  <si>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</si>
  <si>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</si>
  <si>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</si>
  <si>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</si>
  <si>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</si>
  <si>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</si>
  <si>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</si>
  <si>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</si>
  <si>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</si>
  <si>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</si>
  <si>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</si>
  <si>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</si>
  <si>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</si>
  <si>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</si>
  <si>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</si>
  <si>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</si>
  <si>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</si>
  <si>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</si>
  <si>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</si>
  <si>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</si>
  <si>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</si>
  <si>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</si>
  <si>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</si>
  <si>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</si>
  <si>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</si>
  <si>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</si>
  <si>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</si>
  <si>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</si>
  <si>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</si>
  <si>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</si>
  <si>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</si>
  <si>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</si>
  <si>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</si>
  <si>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</si>
  <si>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</si>
  <si>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</si>
  <si>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</si>
  <si>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</si>
  <si>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</si>
  <si>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</si>
  <si>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</si>
  <si>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</si>
  <si>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</si>
  <si>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</si>
  <si>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</si>
  <si>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</si>
  <si>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</si>
  <si>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</si>
  <si>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</si>
  <si>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</si>
  <si>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</si>
  <si>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</si>
  <si>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</si>
  <si>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</si>
  <si>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</si>
  <si>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</si>
  <si>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</si>
  <si>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</si>
  <si>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</si>
  <si>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</si>
  <si>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</si>
  <si>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</si>
  <si>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</si>
  <si>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</si>
  <si>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</si>
  <si>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</si>
  <si>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</si>
  <si>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</si>
  <si>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</si>
  <si>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</si>
  <si>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</si>
  <si>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</si>
  <si>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</si>
  <si>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</si>
  <si>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</si>
  <si>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</si>
  <si>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</si>
  <si>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</si>
  <si>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</si>
  <si>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</si>
  <si>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</si>
  <si>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</si>
  <si>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</si>
  <si>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</si>
  <si>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</si>
  <si>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</si>
  <si>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</si>
  <si>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</si>
  <si>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</si>
  <si>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</si>
  <si>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</si>
  <si>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</si>
  <si>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</si>
  <si>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</si>
  <si>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</si>
  <si>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</si>
  <si>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</si>
  <si>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</si>
  <si>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</si>
  <si>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</si>
  <si>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</si>
  <si>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</si>
  <si>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</si>
  <si>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</si>
  <si>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</si>
  <si>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</si>
  <si>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</si>
  <si>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</si>
  <si>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</si>
  <si>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</si>
  <si>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</si>
  <si>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</si>
  <si>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</si>
  <si>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</si>
  <si>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</si>
  <si>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</si>
  <si>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</si>
  <si>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</si>
  <si>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</si>
  <si>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</si>
  <si>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</si>
  <si>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</si>
  <si>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</si>
  <si>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</si>
  <si>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</si>
  <si>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</si>
  <si>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</si>
  <si>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</si>
  <si>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</si>
  <si>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</si>
  <si>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</si>
  <si>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</si>
  <si>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</si>
  <si>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</si>
  <si>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</si>
  <si>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</si>
  <si>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</si>
  <si>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</si>
  <si>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</si>
  <si>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</si>
  <si>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</si>
  <si>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</si>
  <si>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</si>
  <si>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</si>
  <si>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</si>
  <si>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</si>
  <si>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</si>
  <si>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</si>
  <si>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</si>
  <si>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</si>
  <si>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</si>
  <si>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</si>
  <si>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</si>
  <si>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</si>
  <si>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</si>
  <si>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</si>
  <si>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</si>
  <si>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</si>
  <si>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</si>
  <si>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</si>
  <si>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</si>
  <si>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</si>
  <si>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</si>
  <si>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</si>
  <si>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</si>
  <si>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</si>
  <si>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</si>
  <si>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</si>
  <si>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</si>
  <si>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</si>
  <si>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</si>
  <si>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</si>
  <si>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</si>
  <si>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</si>
  <si>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</si>
  <si>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</si>
  <si>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</si>
  <si>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</si>
  <si>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</si>
  <si>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</si>
  <si>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</si>
  <si>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</si>
  <si>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</si>
  <si>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</si>
  <si>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</si>
  <si>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</si>
  <si>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</si>
  <si>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</si>
  <si>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</si>
  <si>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</si>
  <si>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</si>
  <si>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</si>
  <si>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</si>
  <si>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</si>
  <si>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</si>
  <si>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</si>
  <si>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</si>
  <si>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</si>
  <si>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</si>
  <si>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</si>
  <si>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</si>
  <si>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</si>
  <si>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</si>
  <si>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</si>
  <si>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</si>
  <si>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</si>
  <si>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</si>
  <si>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</si>
  <si>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</si>
  <si>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</si>
  <si>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</si>
  <si>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</si>
  <si>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</si>
  <si>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</si>
  <si>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</si>
  <si>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</si>
  <si>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</si>
  <si>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</si>
  <si>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</si>
  <si>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</si>
  <si>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</si>
  <si>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</si>
  <si>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</si>
  <si>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</si>
  <si>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</si>
  <si>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</si>
  <si>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</si>
  <si>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</si>
  <si>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</si>
  <si>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</si>
  <si>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</si>
  <si>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</si>
  <si>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</si>
  <si>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</si>
  <si>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</si>
  <si>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</si>
  <si>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</si>
  <si>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</si>
  <si>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</si>
  <si>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</si>
  <si>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</si>
  <si>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</si>
  <si>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</si>
  <si>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</si>
  <si>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</si>
  <si>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</si>
  <si>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</si>
  <si>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</si>
  <si>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</si>
  <si>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</si>
  <si>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</si>
  <si>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</si>
  <si>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</si>
  <si>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</si>
  <si>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</si>
  <si>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</si>
  <si>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</si>
  <si>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</si>
  <si>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</si>
  <si>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</si>
  <si>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</si>
  <si>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</si>
  <si>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</si>
  <si>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</si>
  <si>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</si>
  <si>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</si>
  <si>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</si>
  <si>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</si>
  <si>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</si>
  <si>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</si>
  <si>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</si>
  <si>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</si>
  <si>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</si>
  <si>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</si>
  <si>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</si>
  <si>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</si>
  <si>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</si>
  <si>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</si>
  <si>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</si>
  <si>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</si>
  <si>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</si>
  <si>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</si>
  <si>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</si>
  <si>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</si>
  <si>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</si>
  <si>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</si>
  <si>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</si>
  <si>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</si>
  <si>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</si>
  <si>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</si>
  <si>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</si>
  <si>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</si>
  <si>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</si>
  <si>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</si>
  <si>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</si>
  <si>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</si>
  <si>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</si>
  <si>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</si>
  <si>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</si>
  <si>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</si>
  <si>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</si>
  <si>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</si>
  <si>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</si>
  <si>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</si>
  <si>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</si>
  <si>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</si>
  <si>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</si>
  <si>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</si>
  <si>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</si>
  <si>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</si>
  <si>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</si>
  <si>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</si>
  <si>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</si>
  <si>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</si>
  <si>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</si>
  <si>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</si>
  <si>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</si>
  <si>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</si>
  <si>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</si>
  <si>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</si>
  <si>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</si>
  <si>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</si>
  <si>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</si>
  <si>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</si>
  <si>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</si>
  <si>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</si>
  <si>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</si>
  <si>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</si>
  <si>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</si>
  <si>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</si>
  <si>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</si>
  <si>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</si>
  <si>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</si>
  <si>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</si>
  <si>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</si>
  <si>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</si>
  <si>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</si>
  <si>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</si>
  <si>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</si>
  <si>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</si>
  <si>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</si>
  <si>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</si>
  <si>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</si>
  <si>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</si>
  <si>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</si>
  <si>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</si>
  <si>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</si>
  <si>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</si>
  <si>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</si>
  <si>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</si>
  <si>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</si>
  <si>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</si>
  <si>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</si>
  <si>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</si>
  <si>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</si>
  <si>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</si>
  <si>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</si>
  <si>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</si>
  <si>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</si>
  <si>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</si>
  <si>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</si>
  <si>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</si>
  <si>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</si>
  <si>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</si>
  <si>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</si>
  <si>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</si>
  <si>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</si>
  <si>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</si>
  <si>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</si>
  <si>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</si>
  <si>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</si>
  <si>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</si>
  <si>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</si>
  <si>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</si>
  <si>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</si>
  <si>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</si>
  <si>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</si>
  <si>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</si>
  <si>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</si>
  <si>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</si>
  <si>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</si>
  <si>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</si>
  <si>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</si>
  <si>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</si>
  <si>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</si>
  <si>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</si>
  <si>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</si>
  <si>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</si>
  <si>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</si>
  <si>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</si>
  <si>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</si>
  <si>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</si>
  <si>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</si>
  <si>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</si>
  <si>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</si>
  <si>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</si>
  <si>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</si>
  <si>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</si>
  <si>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</si>
  <si>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</si>
  <si>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</si>
  <si>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</si>
  <si>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</si>
  <si>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</si>
  <si>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</si>
  <si>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</si>
  <si>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</si>
  <si>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</si>
  <si>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</si>
  <si>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</si>
  <si>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</si>
  <si>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</si>
  <si>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</si>
  <si>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</si>
  <si>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</si>
  <si>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</si>
  <si>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</si>
  <si>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</si>
  <si>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</si>
  <si>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</si>
  <si>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</si>
  <si>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</si>
  <si>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</si>
  <si>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</si>
  <si>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</si>
  <si>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</si>
  <si>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</si>
  <si>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</si>
  <si>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</si>
  <si>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</si>
  <si>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</si>
  <si>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</si>
  <si>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</si>
  <si>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</si>
  <si>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</si>
  <si>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</si>
  <si>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</si>
  <si>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</si>
  <si>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</si>
  <si>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</si>
  <si>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</si>
  <si>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</si>
  <si>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</si>
  <si>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</si>
  <si>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</si>
  <si>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</si>
  <si>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</si>
  <si>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</si>
  <si>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</si>
  <si>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</si>
  <si>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</si>
  <si>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</si>
  <si>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</si>
  <si>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</si>
  <si>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</si>
  <si>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</si>
  <si>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</si>
  <si>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</si>
  <si>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</si>
  <si>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</si>
  <si>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</si>
  <si>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</si>
  <si>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</si>
  <si>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</si>
  <si>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</si>
  <si>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</si>
  <si>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</si>
  <si>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</si>
  <si>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</si>
  <si>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</si>
  <si>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</si>
  <si>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</si>
  <si>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</si>
  <si>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</si>
  <si>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</si>
  <si>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</si>
  <si>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</si>
  <si>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</si>
  <si>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</si>
  <si>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</si>
  <si>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</si>
  <si>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</si>
  <si>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</si>
  <si>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</si>
  <si>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</si>
  <si>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</si>
  <si>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</si>
  <si>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</si>
  <si>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</si>
  <si>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</si>
  <si>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</si>
  <si>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</si>
  <si>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</si>
  <si>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</si>
  <si>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</si>
  <si>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</si>
  <si>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</si>
  <si>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</si>
  <si>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</si>
  <si>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</si>
  <si>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</si>
  <si>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</si>
  <si>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</si>
  <si>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</si>
  <si>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</si>
  <si>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</si>
  <si>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</si>
  <si>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</si>
  <si>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</si>
  <si>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</si>
  <si>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</si>
  <si>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</si>
  <si>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</si>
  <si>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</si>
  <si>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</si>
  <si>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</si>
  <si>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</si>
  <si>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</si>
  <si>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</si>
  <si>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</si>
  <si>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</si>
  <si>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</si>
  <si>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</si>
  <si>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</si>
  <si>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</si>
  <si>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</si>
  <si>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</si>
  <si>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</si>
  <si>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</si>
  <si>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</si>
  <si>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</si>
  <si>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</si>
  <si>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</si>
  <si>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</si>
  <si>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</si>
  <si>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</si>
  <si>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</si>
  <si>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</si>
  <si>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</si>
  <si>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</si>
  <si>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</si>
  <si>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</si>
  <si>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</si>
  <si>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</si>
  <si>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</si>
  <si>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</si>
  <si>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</si>
  <si>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</si>
  <si>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</si>
  <si>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</si>
  <si>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</si>
  <si>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</si>
  <si>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</si>
  <si>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</si>
  <si>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</si>
  <si>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</si>
  <si>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</si>
  <si>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</si>
  <si>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</si>
  <si>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</si>
  <si>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</si>
  <si>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</si>
  <si>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</si>
  <si>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</si>
  <si>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</si>
  <si>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</si>
  <si>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</si>
  <si>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</si>
  <si>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</si>
  <si>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</si>
  <si>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</si>
  <si>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</si>
  <si>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</si>
  <si>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</si>
  <si>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</si>
  <si>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</si>
  <si>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</si>
  <si>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</si>
  <si>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</si>
  <si>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</si>
  <si>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</si>
  <si>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</si>
  <si>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</si>
  <si>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</si>
  <si>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</si>
  <si>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</si>
  <si>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</si>
  <si>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</si>
  <si>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</si>
  <si>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</si>
  <si>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</si>
  <si>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</si>
  <si>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</si>
  <si>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</si>
  <si>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</si>
  <si>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</si>
  <si>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</si>
  <si>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</si>
  <si>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</si>
  <si>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</si>
  <si>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</si>
  <si>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</si>
  <si>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</si>
  <si>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</si>
  <si>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</si>
  <si>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</si>
  <si>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</si>
  <si>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</si>
  <si>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</si>
  <si>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</si>
  <si>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</si>
  <si>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</si>
  <si>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</si>
  <si>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</si>
  <si>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</si>
  <si>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</si>
  <si>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</si>
  <si>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</si>
  <si>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</si>
  <si>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</si>
  <si>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</si>
  <si>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</si>
  <si>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</si>
  <si>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</si>
  <si>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</si>
  <si>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</si>
  <si>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</si>
  <si>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</si>
  <si>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</si>
  <si>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</si>
  <si>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</si>
  <si>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</si>
  <si>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</si>
  <si>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</si>
  <si>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</si>
  <si>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</si>
  <si>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</si>
  <si>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</si>
  <si>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</si>
  <si>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</si>
  <si>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</si>
  <si>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</si>
  <si>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</si>
  <si>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</si>
  <si>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</si>
  <si>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</si>
  <si>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</si>
  <si>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</si>
  <si>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</si>
  <si>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</si>
  <si>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</si>
  <si>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</si>
  <si>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</si>
  <si>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</si>
  <si>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</si>
  <si>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</si>
  <si>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</si>
  <si>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</si>
  <si>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</si>
  <si>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</si>
  <si>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</si>
  <si>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</si>
  <si>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</si>
  <si>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</si>
  <si>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</si>
  <si>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</si>
  <si>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</si>
  <si>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</si>
  <si>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</si>
  <si>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</si>
  <si>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</si>
  <si>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</si>
  <si>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</si>
  <si>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</si>
  <si>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</si>
  <si>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</si>
  <si>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</si>
  <si>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</si>
  <si>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</si>
  <si>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</si>
  <si>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</si>
  <si>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</si>
  <si>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</si>
  <si>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</si>
  <si>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</si>
  <si>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</si>
  <si>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</si>
  <si>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</si>
  <si>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</si>
  <si>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</si>
  <si>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</si>
  <si>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</si>
  <si>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</si>
  <si>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</si>
  <si>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</si>
  <si>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</si>
  <si>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</si>
  <si>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</si>
  <si>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</si>
  <si>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</si>
  <si>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</si>
  <si>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</si>
  <si>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</si>
  <si>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</si>
  <si>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</si>
  <si>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</si>
  <si>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</si>
  <si>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</si>
  <si>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</si>
  <si>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</si>
  <si>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</si>
  <si>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</si>
  <si>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</si>
  <si>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</si>
  <si>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</si>
  <si>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</si>
  <si>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</si>
  <si>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</si>
  <si>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</si>
  <si>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</si>
  <si>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</si>
  <si>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</si>
  <si>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</si>
  <si>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</si>
  <si>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</si>
  <si>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</si>
  <si>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</si>
  <si>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</si>
  <si>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</si>
  <si>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</si>
  <si>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</si>
  <si>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</si>
  <si>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</si>
  <si>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</si>
  <si>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</si>
  <si>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</si>
  <si>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</si>
  <si>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</si>
  <si>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</si>
  <si>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</si>
  <si>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</si>
  <si>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</si>
  <si>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</si>
  <si>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</si>
  <si>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</si>
  <si>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</si>
  <si>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</si>
  <si>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</si>
  <si>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</si>
  <si>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</si>
  <si>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</si>
  <si>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</si>
  <si>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</si>
  <si>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</si>
  <si>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</si>
  <si>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</si>
  <si>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</si>
  <si>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</si>
  <si>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</si>
  <si>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</si>
  <si>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</si>
  <si>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</si>
  <si>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</si>
  <si>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</si>
  <si>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</si>
  <si>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</si>
  <si>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</si>
  <si>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</si>
  <si>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</si>
  <si>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</si>
  <si>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</si>
  <si>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</si>
  <si>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</si>
  <si>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</si>
  <si>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</si>
  <si>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</si>
  <si>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</si>
  <si>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</si>
  <si>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</si>
  <si>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</si>
  <si>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</si>
  <si>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</si>
  <si>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</si>
  <si>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</si>
  <si>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</si>
  <si>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</si>
  <si>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</si>
  <si>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</si>
  <si>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</si>
  <si>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</si>
  <si>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</si>
  <si>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</si>
  <si>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</si>
  <si>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</si>
  <si>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</si>
  <si>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</si>
  <si>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</si>
  <si>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</si>
  <si>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</si>
  <si>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</si>
  <si>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</si>
  <si>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</si>
  <si>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</si>
  <si>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</si>
  <si>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</si>
  <si>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</si>
  <si>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</si>
  <si>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</si>
  <si>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</si>
  <si>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</si>
  <si>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</si>
  <si>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</si>
  <si>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</si>
  <si>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</si>
  <si>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</si>
  <si>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</si>
  <si>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</si>
  <si>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</si>
  <si>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</si>
  <si>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</si>
  <si>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</si>
  <si>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</si>
  <si>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</si>
  <si>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</si>
  <si>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</si>
  <si>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</si>
  <si>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</si>
  <si>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</si>
  <si>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</si>
  <si>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</si>
  <si>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</si>
  <si>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</si>
  <si>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</si>
  <si>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</si>
  <si>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</si>
  <si>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</si>
  <si>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</si>
  <si>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</si>
  <si>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</si>
  <si>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</si>
  <si>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</si>
  <si>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</si>
  <si>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</si>
  <si>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</si>
  <si>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</si>
  <si>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</si>
  <si>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</si>
  <si>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</si>
  <si>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</si>
  <si>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</si>
  <si>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</si>
  <si>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</si>
  <si>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</si>
  <si>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</si>
  <si>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</si>
  <si>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</si>
  <si>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</si>
  <si>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</si>
  <si>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</si>
  <si>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</si>
  <si>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</si>
  <si>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</si>
  <si>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</si>
  <si>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</si>
  <si>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</si>
  <si>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</si>
  <si>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</si>
  <si>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</si>
  <si>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</si>
  <si>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</si>
  <si>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</si>
  <si>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</si>
  <si>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</si>
  <si>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</si>
  <si>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</si>
  <si>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</si>
  <si>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</si>
  <si>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</si>
  <si>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</si>
  <si>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</si>
  <si>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</si>
  <si>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</si>
  <si>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</si>
  <si>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</si>
  <si>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</si>
  <si>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</si>
  <si>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</si>
  <si>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</si>
  <si>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</si>
  <si>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</si>
  <si>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</si>
  <si>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</si>
  <si>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</si>
  <si>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</si>
  <si>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</si>
  <si>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</si>
  <si>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</si>
  <si>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</si>
  <si>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</si>
  <si>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</si>
  <si>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</si>
  <si>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</si>
  <si>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</si>
  <si>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</si>
  <si>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</si>
  <si>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</si>
  <si>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</si>
  <si>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</si>
  <si>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</si>
  <si>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</si>
  <si>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</si>
  <si>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</si>
  <si>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</si>
  <si>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</si>
  <si>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</si>
  <si>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</si>
  <si>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</si>
  <si>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</si>
  <si>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</si>
  <si>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</si>
  <si>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</si>
  <si>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</si>
  <si>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</si>
  <si>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</si>
  <si>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</si>
  <si>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</si>
  <si>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</si>
  <si>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</si>
  <si>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</si>
  <si>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</si>
  <si>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</si>
  <si>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</si>
  <si>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</si>
  <si>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</si>
  <si>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</si>
  <si>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</si>
  <si>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</si>
  <si>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</si>
  <si>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</si>
  <si>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</si>
  <si>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</si>
  <si>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</si>
  <si>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</si>
  <si>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</si>
  <si>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</si>
  <si>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</si>
  <si>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</si>
  <si>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</si>
  <si>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</si>
  <si>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</si>
  <si>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</si>
  <si>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</si>
  <si>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</si>
  <si>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</si>
  <si>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</si>
  <si>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</si>
  <si>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</si>
  <si>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</si>
  <si>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</si>
  <si>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</si>
  <si>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</si>
  <si>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</si>
  <si>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</si>
  <si>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</si>
  <si>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</si>
  <si>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</si>
  <si>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</si>
  <si>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</si>
  <si>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</si>
  <si>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</si>
  <si>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</si>
  <si>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</si>
  <si>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</si>
  <si>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</si>
  <si>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</si>
  <si>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</si>
  <si>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</si>
  <si>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</si>
  <si>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</si>
  <si>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</si>
  <si>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</si>
  <si>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</si>
  <si>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</si>
  <si>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</si>
  <si>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</si>
  <si>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</si>
  <si>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</si>
  <si>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</si>
  <si>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</si>
  <si>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</si>
  <si>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</si>
  <si>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</si>
  <si>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</si>
  <si>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</si>
  <si>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</si>
  <si>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</si>
  <si>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</si>
  <si>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</si>
  <si>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</si>
  <si>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</si>
  <si>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</si>
  <si>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</si>
  <si>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</si>
  <si>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</si>
  <si>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</si>
  <si>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</si>
  <si>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</si>
  <si>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</si>
  <si>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</si>
  <si>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</si>
  <si>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</si>
  <si>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</si>
  <si>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</si>
  <si>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</si>
  <si>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</si>
  <si>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</si>
  <si>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</si>
  <si>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</si>
  <si>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</si>
  <si>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</si>
  <si>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</si>
  <si>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</si>
  <si>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</si>
  <si>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</si>
  <si>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</si>
  <si>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</si>
  <si>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</si>
  <si>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</si>
  <si>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</si>
  <si>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</si>
  <si>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</si>
  <si>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</si>
  <si>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</si>
  <si>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</si>
  <si>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</si>
  <si>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</si>
  <si>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</si>
  <si>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</si>
  <si>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</si>
  <si>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</si>
  <si>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</si>
  <si>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</si>
  <si>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</si>
  <si>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</si>
  <si>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</si>
  <si>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</si>
  <si>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</si>
  <si>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</si>
  <si>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</si>
  <si>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</si>
  <si>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</si>
  <si>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</si>
  <si>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</si>
  <si>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</si>
  <si>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</si>
  <si>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</si>
  <si>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</si>
  <si>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</si>
  <si>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</si>
  <si>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</si>
  <si>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</si>
  <si>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</si>
  <si>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</si>
  <si>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</si>
  <si>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</si>
  <si>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</si>
  <si>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</si>
  <si>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</si>
  <si>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</si>
  <si>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</si>
  <si>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</si>
  <si>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</si>
  <si>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</si>
  <si>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</si>
  <si>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</si>
  <si>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</si>
  <si>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</si>
  <si>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</si>
  <si>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</si>
  <si>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</si>
  <si>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</si>
  <si>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</si>
  <si>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</si>
  <si>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</si>
  <si>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</si>
  <si>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</si>
  <si>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</si>
  <si>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</si>
  <si>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</si>
  <si>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</si>
  <si>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</si>
  <si>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</si>
  <si>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</si>
  <si>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</si>
  <si>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</si>
  <si>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</si>
  <si>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</si>
  <si>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</si>
  <si>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</si>
  <si>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</si>
  <si>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</si>
  <si>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</si>
  <si>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</si>
  <si>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</si>
  <si>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</si>
  <si>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</si>
  <si>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</si>
  <si>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</si>
  <si>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</si>
  <si>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</si>
  <si>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</si>
  <si>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</si>
  <si>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</si>
  <si>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</si>
  <si>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</si>
  <si>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</si>
  <si>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</si>
  <si>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</si>
  <si>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</si>
  <si>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</si>
  <si>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</si>
  <si>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</si>
  <si>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</si>
  <si>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</si>
  <si>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</si>
  <si>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</si>
  <si>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</si>
  <si>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</si>
  <si>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</si>
  <si>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</si>
  <si>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</si>
  <si>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</si>
  <si>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</si>
  <si>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</si>
  <si>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</si>
  <si>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</si>
  <si>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</si>
  <si>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</si>
  <si>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</si>
  <si>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</si>
  <si>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</si>
  <si>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</si>
  <si>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</si>
  <si>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</si>
  <si>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</si>
  <si>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</si>
  <si>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</si>
  <si>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</si>
  <si>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</si>
  <si>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</si>
  <si>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</si>
  <si>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</si>
  <si>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</si>
  <si>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</si>
  <si>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</si>
  <si>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</si>
  <si>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</si>
  <si>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</si>
  <si>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</si>
  <si>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</si>
  <si>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</si>
  <si>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</si>
  <si>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</si>
  <si>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</si>
  <si>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</si>
  <si>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</si>
  <si>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</si>
  <si>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</si>
  <si>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</si>
  <si>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</si>
  <si>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</si>
  <si>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</si>
  <si>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</si>
  <si>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</si>
  <si>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</si>
  <si>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</si>
  <si>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</si>
  <si>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</si>
  <si>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</si>
  <si>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</si>
  <si>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</si>
  <si>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</si>
  <si>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</si>
  <si>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</si>
  <si>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</si>
  <si>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</si>
  <si>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</si>
  <si>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</si>
  <si>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</si>
  <si>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</si>
  <si>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</si>
  <si>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</si>
  <si>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</si>
  <si>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</si>
  <si>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</si>
  <si>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</si>
  <si>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</si>
  <si>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</si>
  <si>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</si>
  <si>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</si>
  <si>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</si>
  <si>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</si>
  <si>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</si>
  <si>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</si>
  <si>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</si>
  <si>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</si>
  <si>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</si>
  <si>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</si>
  <si>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</si>
  <si>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</si>
  <si>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</si>
  <si>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</si>
  <si>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</si>
  <si>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</si>
  <si>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</si>
  <si>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</si>
  <si>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</si>
  <si>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</si>
  <si>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</si>
  <si>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</si>
  <si>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</si>
  <si>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</si>
  <si>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</si>
  <si>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</si>
  <si>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</si>
  <si>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</si>
  <si>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</si>
  <si>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</si>
  <si>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</si>
  <si>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</si>
  <si>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</si>
  <si>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</si>
  <si>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</si>
  <si>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</si>
  <si>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</si>
  <si>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</si>
  <si>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</si>
  <si>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</si>
  <si>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</si>
  <si>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</si>
  <si>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</si>
  <si>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</si>
  <si>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</si>
  <si>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</si>
  <si>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</si>
  <si>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</si>
  <si>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</si>
  <si>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</si>
  <si>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</si>
  <si>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</si>
  <si>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</si>
  <si>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</si>
  <si>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</si>
  <si>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</si>
  <si>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</si>
  <si>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</si>
  <si>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</si>
  <si>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</si>
  <si>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</si>
  <si>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</si>
  <si>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</si>
  <si>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</si>
  <si>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</si>
  <si>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</si>
  <si>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</si>
  <si>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</si>
  <si>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</si>
  <si>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</si>
  <si>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</si>
  <si>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</si>
  <si>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</si>
  <si>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</si>
  <si>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</si>
  <si>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</si>
  <si>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</si>
  <si>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</si>
  <si>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</si>
  <si>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</si>
  <si>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</si>
  <si>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</si>
  <si>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</si>
  <si>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</si>
  <si>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</si>
  <si>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</si>
  <si>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</si>
  <si>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</si>
  <si>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</si>
  <si>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</si>
  <si>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</si>
  <si>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</si>
  <si>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</si>
  <si>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</si>
  <si>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</si>
  <si>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</si>
  <si>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</si>
  <si>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</si>
  <si>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</si>
  <si>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</si>
  <si>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</si>
  <si>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</si>
  <si>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</si>
  <si>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</si>
  <si>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</si>
  <si>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</si>
  <si>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</si>
  <si>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</si>
  <si>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</si>
  <si>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</si>
  <si>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</si>
  <si>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</si>
  <si>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</si>
  <si>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</si>
  <si>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</si>
  <si>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</si>
  <si>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</si>
  <si>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</si>
  <si>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</si>
  <si>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</si>
  <si>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</si>
  <si>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</si>
  <si>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</si>
  <si>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</si>
  <si>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</si>
  <si>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</si>
  <si>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</si>
  <si>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</si>
  <si>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</si>
  <si>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</si>
  <si>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</si>
  <si>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</si>
  <si>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</si>
  <si>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</si>
  <si>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</si>
  <si>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</si>
  <si>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</si>
  <si>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</si>
  <si>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</si>
  <si>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</si>
  <si>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</si>
  <si>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</si>
  <si>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</si>
  <si>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</si>
  <si>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</si>
  <si>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</si>
  <si>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</si>
  <si>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</si>
  <si>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</si>
  <si>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</si>
  <si>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</si>
  <si>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</si>
  <si>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</si>
  <si>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</si>
  <si>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</si>
  <si>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</si>
  <si>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</si>
  <si>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</si>
  <si>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</si>
  <si>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</si>
  <si>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</si>
  <si>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</si>
  <si>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</si>
  <si>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</si>
  <si>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</si>
  <si>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</si>
  <si>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</si>
  <si>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</si>
  <si>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</si>
  <si>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</si>
  <si>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</si>
  <si>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</si>
  <si>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</si>
  <si>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</si>
  <si>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</si>
  <si>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</si>
  <si>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</si>
  <si>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</si>
  <si>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</si>
  <si>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</si>
  <si>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</si>
  <si>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</si>
  <si>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</si>
  <si>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</si>
  <si>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</si>
  <si>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</si>
  <si>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</si>
  <si>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</si>
  <si>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</si>
  <si>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</si>
  <si>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</si>
  <si>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</si>
  <si>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</si>
  <si>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</si>
  <si>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</si>
  <si>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</si>
  <si>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</si>
  <si>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</si>
  <si>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</si>
  <si>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</si>
  <si>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</si>
  <si>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</si>
  <si>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</si>
  <si>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</si>
  <si>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</si>
  <si>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</si>
  <si>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</si>
  <si>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</si>
  <si>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</si>
  <si>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</si>
  <si>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</si>
  <si>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</si>
  <si>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</si>
  <si>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</si>
  <si>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</si>
  <si>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</si>
  <si>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</si>
  <si>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</si>
  <si>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</si>
  <si>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</si>
  <si>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</si>
  <si>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</si>
  <si>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</si>
  <si>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</si>
  <si>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</si>
  <si>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</si>
  <si>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</si>
  <si>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</si>
  <si>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</si>
  <si>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</si>
  <si>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</si>
  <si>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</si>
  <si>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</si>
  <si>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</si>
  <si>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</si>
  <si>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</si>
  <si>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</si>
  <si>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</si>
  <si>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</si>
  <si>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</si>
  <si>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</si>
  <si>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</si>
  <si>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</si>
  <si>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</si>
  <si>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</si>
  <si>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</si>
  <si>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</si>
  <si>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</si>
  <si>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</si>
  <si>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</si>
  <si>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</si>
  <si>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</si>
  <si>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</si>
  <si>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</si>
  <si>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</si>
  <si>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</si>
  <si>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</si>
  <si>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</si>
  <si>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</si>
  <si>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</si>
  <si>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</si>
  <si>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</si>
  <si>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</si>
  <si>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</si>
  <si>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</si>
  <si>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</si>
  <si>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</si>
  <si>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</si>
  <si>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</si>
  <si>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</si>
  <si>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</si>
  <si>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</si>
  <si>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</si>
  <si>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</si>
  <si>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</si>
  <si>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</si>
  <si>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</si>
  <si>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</si>
  <si>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</si>
  <si>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</si>
  <si>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</si>
  <si>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</si>
  <si>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</si>
  <si>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</si>
  <si>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</si>
  <si>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</si>
  <si>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</si>
  <si>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</si>
  <si>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</si>
  <si>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</si>
  <si>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</si>
  <si>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</si>
  <si>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</si>
  <si>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</si>
  <si>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</si>
  <si>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</si>
  <si>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</si>
  <si>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</si>
  <si>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</si>
  <si>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</si>
  <si>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</si>
  <si>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</si>
  <si>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</si>
  <si>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</si>
  <si>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</si>
  <si>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</si>
  <si>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</si>
  <si>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</si>
  <si>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</si>
  <si>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</si>
  <si>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</si>
  <si>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</si>
  <si>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</si>
  <si>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</si>
  <si>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</si>
  <si>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</si>
  <si>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</si>
  <si>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</si>
  <si>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</si>
  <si>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</si>
  <si>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</si>
  <si>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</si>
  <si>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</si>
  <si>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</si>
  <si>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</si>
  <si>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</si>
  <si>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</si>
  <si>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</si>
  <si>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</si>
  <si>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</si>
  <si>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</si>
  <si>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</si>
  <si>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</si>
  <si>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</si>
  <si>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</si>
  <si>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</si>
  <si>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</si>
  <si>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</si>
  <si>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</si>
  <si>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</si>
  <si>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</si>
  <si>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</si>
  <si>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</si>
  <si>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</si>
  <si>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</si>
  <si>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</si>
  <si>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</si>
  <si>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</si>
  <si>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</si>
  <si>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</si>
  <si>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</si>
  <si>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</si>
  <si>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</si>
  <si>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</si>
  <si>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</si>
  <si>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</si>
  <si>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</si>
  <si>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</si>
  <si>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</si>
  <si>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</si>
  <si>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</si>
  <si>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</si>
  <si>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</si>
  <si>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</si>
  <si>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</si>
  <si>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</si>
  <si>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</si>
  <si>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</si>
  <si>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</si>
  <si>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</si>
  <si>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</si>
  <si>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</si>
  <si>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</si>
  <si>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</si>
  <si>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</si>
  <si>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</si>
  <si>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</si>
  <si>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</si>
  <si>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</si>
  <si>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</si>
  <si>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</si>
  <si>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</si>
  <si>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</si>
  <si>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</si>
  <si>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</si>
  <si>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</si>
  <si>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</si>
  <si>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</si>
  <si>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</si>
  <si>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</si>
  <si>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</si>
  <si>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</si>
  <si>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</si>
  <si>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</si>
  <si>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</si>
  <si>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</si>
  <si>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</si>
  <si>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</si>
  <si>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</si>
  <si>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</si>
  <si>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</si>
  <si>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</si>
  <si>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</si>
  <si>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</si>
  <si>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</si>
  <si>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</si>
  <si>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</si>
  <si>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</si>
  <si>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</si>
  <si>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</si>
  <si>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</si>
  <si>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</si>
  <si>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</si>
  <si>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</si>
  <si>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</si>
  <si>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</si>
  <si>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</si>
  <si>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</si>
  <si>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</si>
  <si>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</si>
  <si>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</si>
  <si>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</si>
  <si>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</si>
  <si>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</si>
  <si>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</si>
  <si>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</si>
  <si>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</si>
  <si>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</si>
  <si>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</si>
  <si>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</si>
  <si>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</si>
  <si>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</si>
  <si>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</si>
  <si>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</si>
  <si>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</si>
  <si>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</si>
  <si>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</si>
  <si>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</si>
  <si>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</si>
  <si>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</si>
  <si>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</si>
  <si>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</si>
  <si>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</si>
  <si>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</si>
  <si>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</si>
  <si>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</si>
  <si>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</si>
  <si>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</si>
  <si>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</si>
  <si>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</si>
  <si>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</si>
  <si>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</si>
  <si>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</si>
  <si>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</si>
  <si>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</si>
  <si>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</si>
  <si>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</si>
  <si>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</si>
  <si>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</si>
  <si>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</si>
  <si>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</si>
  <si>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</si>
  <si>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</si>
  <si>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</si>
  <si>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</si>
  <si>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</si>
  <si>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</si>
  <si>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</si>
  <si>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</si>
  <si>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</si>
  <si>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</si>
  <si>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</si>
  <si>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</si>
  <si>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</si>
  <si>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</si>
  <si>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</si>
  <si>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</si>
  <si>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</si>
  <si>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</si>
  <si>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</si>
  <si>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</si>
  <si>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</si>
  <si>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</si>
  <si>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</si>
  <si>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</si>
  <si>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</si>
  <si>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</si>
  <si>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</si>
  <si>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</si>
  <si>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</si>
  <si>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</si>
  <si>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</si>
  <si>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</si>
  <si>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</si>
  <si>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</si>
  <si>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</si>
  <si>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</si>
  <si>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</si>
  <si>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</si>
  <si>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</si>
  <si>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</si>
  <si>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</si>
  <si>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</si>
  <si>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</si>
  <si>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</si>
  <si>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</si>
  <si>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</si>
  <si>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</si>
  <si>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</si>
  <si>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</si>
  <si>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</si>
  <si>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</si>
  <si>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</si>
  <si>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</si>
  <si>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</si>
  <si>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</si>
  <si>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</si>
  <si>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</si>
  <si>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</si>
  <si>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</si>
  <si>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</si>
  <si>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</si>
  <si>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</si>
  <si>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</si>
  <si>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</si>
  <si>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</si>
  <si>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</si>
  <si>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</si>
  <si>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</si>
  <si>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</si>
  <si>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</si>
  <si>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</si>
  <si>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</si>
  <si>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</si>
  <si>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</si>
  <si>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</si>
  <si>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</si>
  <si>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</si>
  <si>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</si>
  <si>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</si>
  <si>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</si>
  <si>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</si>
  <si>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</si>
  <si>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</si>
  <si>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</si>
  <si>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</si>
  <si>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</si>
  <si>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</si>
  <si>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</si>
  <si>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</si>
  <si>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</si>
  <si>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</si>
  <si>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</si>
  <si>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</si>
  <si>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</si>
  <si>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</si>
  <si>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</si>
  <si>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</si>
  <si>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</si>
  <si>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</si>
  <si>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</si>
  <si>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</si>
  <si>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</si>
  <si>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</si>
  <si>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</si>
  <si>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</si>
  <si>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</si>
  <si>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</si>
  <si>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</si>
  <si>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</si>
  <si>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</si>
  <si>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</si>
  <si>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</si>
  <si>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</si>
  <si>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</si>
  <si>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</si>
  <si>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</si>
  <si>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</si>
  <si>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</si>
  <si>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</si>
  <si>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</si>
  <si>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</si>
  <si>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</si>
  <si>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</si>
  <si>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</si>
  <si>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</si>
  <si>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</si>
  <si>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</si>
  <si>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</si>
  <si>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</si>
  <si>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</si>
  <si>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</si>
  <si>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</si>
  <si>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</si>
  <si>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</si>
  <si>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</si>
  <si>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</si>
  <si>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</si>
  <si>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</si>
  <si>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</si>
  <si>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</si>
  <si>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</si>
  <si>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</si>
  <si>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</si>
  <si>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</si>
  <si>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</si>
  <si>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</si>
  <si>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</si>
  <si>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</si>
  <si>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</si>
  <si>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</si>
  <si>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</si>
  <si>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</si>
  <si>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</si>
  <si>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</si>
  <si>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</si>
  <si>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</si>
  <si>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</si>
  <si>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</si>
  <si>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</si>
  <si>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</si>
  <si>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</si>
  <si>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</si>
  <si>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</si>
  <si>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</si>
  <si>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</si>
  <si>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</si>
  <si>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</si>
  <si>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</si>
  <si>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</si>
  <si>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</si>
  <si>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</si>
  <si>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</si>
  <si>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</si>
  <si>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</si>
  <si>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</si>
  <si>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</si>
  <si>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</si>
  <si>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</si>
  <si>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</si>
  <si>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</si>
  <si>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</si>
  <si>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</si>
  <si>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</si>
  <si>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</si>
  <si>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</si>
  <si>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</si>
  <si>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</si>
  <si>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</si>
  <si>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</si>
  <si>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</si>
  <si>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</si>
  <si>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</si>
  <si>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</si>
  <si>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</si>
  <si>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</si>
  <si>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</si>
  <si>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</si>
  <si>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</si>
  <si>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</si>
  <si>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</si>
  <si>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</si>
  <si>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</si>
  <si>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</si>
  <si>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</si>
  <si>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</si>
  <si>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</si>
  <si>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</si>
  <si>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</si>
  <si>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</si>
  <si>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</si>
  <si>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</si>
  <si>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</si>
  <si>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</si>
  <si>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</si>
  <si>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</si>
  <si>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</si>
  <si>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</si>
  <si>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</si>
  <si>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</si>
  <si>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</si>
  <si>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</si>
  <si>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</si>
  <si>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</si>
  <si>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</si>
  <si>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</si>
  <si>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</si>
  <si>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</si>
  <si>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</si>
  <si>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</si>
  <si>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</si>
  <si>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</si>
  <si>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</si>
  <si>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</si>
  <si>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</si>
  <si>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</si>
  <si>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</si>
  <si>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</si>
  <si>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</si>
  <si>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</si>
  <si>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</si>
  <si>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</si>
  <si>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</si>
  <si>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</si>
  <si>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</si>
  <si>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</si>
  <si>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</si>
  <si>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</si>
  <si>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</si>
  <si>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</si>
  <si>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</si>
  <si>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</si>
  <si>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</si>
  <si>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</si>
  <si>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</si>
  <si>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</si>
  <si>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</si>
  <si>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</si>
  <si>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</si>
  <si>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</si>
  <si>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</si>
  <si>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</si>
  <si>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</si>
  <si>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</si>
  <si>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</si>
  <si>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</si>
  <si>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</si>
  <si>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</si>
  <si>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</si>
  <si>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</si>
  <si>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</si>
  <si>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</si>
  <si>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</si>
  <si>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</si>
  <si>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</si>
  <si>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</si>
  <si>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</si>
  <si>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</si>
  <si>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</si>
  <si>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</si>
  <si>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</si>
  <si>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</si>
  <si>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</si>
  <si>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</si>
  <si>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</si>
  <si>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</si>
  <si>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</si>
  <si>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</si>
  <si>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</si>
  <si>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</si>
  <si>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</si>
  <si>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</si>
  <si>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</si>
  <si>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</si>
  <si>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</si>
  <si>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</si>
  <si>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</si>
  <si>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</si>
  <si>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</si>
  <si>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</si>
  <si>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</si>
  <si>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</si>
  <si>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</si>
  <si>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</si>
  <si>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</si>
  <si>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</si>
  <si>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</si>
  <si>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</si>
  <si>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</si>
  <si>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</si>
  <si>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</si>
  <si>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</si>
  <si>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</si>
  <si>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</si>
  <si>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</si>
  <si>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</si>
  <si>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</si>
  <si>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</si>
  <si>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</si>
  <si>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</si>
  <si>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</si>
  <si>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</si>
  <si>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</si>
  <si>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</si>
  <si>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</si>
  <si>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</si>
  <si>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</si>
  <si>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</si>
  <si>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</si>
  <si>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</si>
  <si>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</si>
  <si>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</si>
  <si>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</si>
  <si>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</si>
  <si>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</si>
  <si>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</si>
  <si>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</si>
  <si>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</si>
  <si>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</si>
  <si>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</si>
  <si>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</si>
  <si>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</si>
  <si>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</si>
  <si>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</si>
  <si>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</si>
  <si>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</si>
  <si>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</si>
  <si>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</si>
  <si>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</si>
  <si>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</si>
  <si>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</si>
  <si>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</si>
  <si>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</si>
  <si>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</si>
  <si>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</si>
  <si>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</si>
  <si>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</si>
  <si>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</si>
  <si>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</si>
  <si>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</si>
  <si>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</si>
  <si>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</si>
  <si>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</si>
  <si>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</si>
  <si>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</si>
  <si>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</si>
  <si>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</si>
  <si>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</si>
  <si>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</si>
  <si>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</si>
  <si>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</si>
  <si>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</si>
  <si>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</si>
  <si>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</si>
  <si>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</si>
  <si>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</si>
  <si>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</si>
  <si>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</si>
  <si>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</si>
  <si>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</si>
  <si>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</si>
  <si>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</si>
  <si>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</si>
  <si>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</si>
  <si>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</si>
  <si>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</si>
  <si>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</si>
  <si>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</si>
  <si>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</si>
  <si>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</si>
  <si>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</si>
  <si>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</si>
  <si>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</si>
  <si>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</si>
  <si>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</si>
  <si>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</si>
  <si>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</si>
  <si>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</si>
  <si>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</si>
  <si>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</si>
  <si>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</si>
  <si>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</si>
  <si>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</si>
  <si>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</si>
  <si>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</si>
  <si>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</si>
  <si>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</si>
  <si>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</si>
  <si>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</si>
  <si>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</si>
  <si>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</si>
  <si>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</si>
  <si>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</si>
  <si>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</si>
  <si>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</si>
  <si>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</si>
  <si>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</si>
  <si>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</si>
  <si>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</si>
  <si>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</si>
  <si>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</si>
  <si>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</si>
  <si>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</si>
  <si>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</si>
  <si>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</si>
  <si>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</si>
  <si>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</si>
  <si>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</si>
  <si>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</si>
  <si>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</si>
  <si>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</si>
  <si>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</si>
  <si>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</si>
  <si>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</si>
  <si>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</si>
  <si>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</si>
  <si>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</si>
  <si>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</si>
  <si>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</si>
  <si>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</si>
  <si>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</si>
  <si>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</si>
  <si>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</si>
  <si>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</si>
  <si>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</si>
  <si>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</si>
  <si>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</si>
  <si>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</si>
  <si>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</si>
  <si>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</si>
  <si>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</si>
  <si>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</si>
  <si>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</si>
  <si>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</si>
  <si>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</si>
  <si>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</si>
  <si>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</si>
  <si>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</si>
  <si>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</si>
  <si>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</si>
  <si>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</si>
  <si>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</si>
  <si>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</si>
  <si>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</si>
  <si>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</si>
  <si>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</si>
  <si>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</si>
  <si>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</si>
  <si>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</si>
  <si>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</si>
  <si>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</si>
  <si>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</si>
  <si>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</si>
  <si>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</si>
  <si>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</si>
  <si>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</si>
  <si>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</si>
  <si>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</si>
  <si>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</si>
  <si>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</si>
  <si>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</si>
  <si>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</si>
  <si>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</si>
  <si>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</si>
  <si>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</si>
  <si>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</si>
  <si>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</si>
  <si>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</si>
  <si>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</si>
  <si>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</si>
  <si>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</si>
  <si>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</si>
  <si>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</si>
  <si>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</si>
  <si>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</si>
  <si>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</si>
  <si>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</si>
  <si>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</si>
  <si>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</si>
  <si>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</si>
  <si>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</si>
  <si>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</si>
  <si>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</si>
  <si>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</si>
  <si>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</si>
  <si>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</si>
  <si>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</si>
  <si>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</si>
  <si>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</si>
  <si>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</si>
  <si>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</si>
  <si>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</si>
  <si>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</si>
  <si>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</si>
  <si>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</si>
  <si>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</si>
  <si>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</si>
  <si>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</si>
  <si>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</si>
  <si>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</si>
  <si>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</si>
  <si>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</si>
  <si>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</si>
  <si>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</si>
  <si>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</si>
  <si>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</si>
  <si>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</si>
  <si>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</si>
  <si>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</si>
  <si>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</si>
  <si>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</si>
  <si>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</si>
  <si>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</si>
  <si>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</si>
  <si>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</si>
  <si>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</si>
  <si>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</si>
  <si>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</si>
  <si>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</si>
  <si>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</si>
  <si>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</si>
  <si>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</si>
  <si>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</si>
  <si>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</si>
  <si>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</si>
  <si>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</si>
  <si>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</si>
  <si>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</si>
  <si>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</si>
  <si>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</si>
  <si>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</si>
  <si>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</si>
  <si>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</si>
  <si>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</si>
  <si>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</si>
  <si>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</si>
  <si>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</si>
  <si>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</si>
  <si>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</si>
  <si>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</si>
  <si>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</si>
  <si>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</si>
  <si>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</si>
  <si>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</si>
  <si>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</si>
  <si>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</si>
  <si>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</si>
  <si>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</si>
  <si>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</si>
  <si>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</si>
  <si>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</si>
  <si>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</si>
  <si>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</si>
  <si>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</si>
  <si>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</si>
  <si>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</si>
  <si>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</si>
  <si>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</si>
  <si>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</si>
  <si>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</si>
  <si>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</si>
  <si>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</si>
  <si>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</si>
  <si>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</si>
  <si>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</si>
  <si>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</si>
  <si>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</si>
  <si>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</si>
  <si>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</si>
  <si>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</si>
  <si>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</si>
  <si>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</si>
  <si>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</si>
  <si>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</si>
  <si>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</si>
  <si>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</si>
  <si>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</si>
  <si>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</si>
  <si>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</si>
  <si>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</si>
  <si>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</si>
  <si>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</si>
  <si>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</si>
  <si>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</si>
  <si>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</si>
  <si>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</si>
  <si>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</si>
  <si>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</si>
  <si>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</si>
  <si>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</si>
  <si>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</si>
  <si>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</si>
  <si>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</si>
  <si>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</si>
  <si>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</si>
  <si>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</si>
  <si>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</si>
  <si>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</si>
  <si>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</si>
  <si>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</si>
  <si>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</si>
  <si>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</si>
  <si>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</si>
  <si>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</si>
  <si>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</si>
  <si>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</si>
  <si>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</si>
  <si>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</si>
  <si>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</si>
  <si>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</si>
  <si>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</si>
  <si>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</si>
  <si>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</si>
  <si>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</si>
  <si>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</si>
  <si>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</si>
  <si>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</si>
  <si>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</si>
  <si>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</si>
  <si>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</si>
  <si>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</si>
  <si>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</si>
  <si>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</si>
  <si>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</si>
  <si>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</si>
  <si>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</si>
  <si>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</si>
  <si>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</si>
  <si>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</si>
  <si>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</si>
  <si>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</si>
  <si>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</si>
  <si>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</si>
  <si>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</si>
  <si>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</si>
  <si>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</si>
  <si>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</si>
  <si>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</si>
  <si>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</si>
  <si>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</si>
  <si>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</si>
  <si>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</si>
  <si>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</si>
  <si>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</si>
  <si>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</si>
  <si>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</si>
  <si>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</si>
  <si>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</si>
  <si>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</si>
  <si>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</si>
  <si>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</si>
  <si>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</si>
  <si>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</si>
  <si>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</si>
  <si>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</si>
  <si>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</si>
  <si>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</si>
  <si>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</si>
  <si>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</si>
  <si>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</si>
  <si>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</si>
  <si>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</si>
  <si>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</si>
  <si>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</si>
  <si>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</si>
  <si>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</si>
  <si>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</si>
  <si>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</si>
  <si>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</si>
  <si>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</si>
  <si>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</si>
  <si>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</si>
  <si>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</si>
  <si>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</si>
  <si>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</si>
  <si>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</si>
  <si>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</si>
  <si>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</si>
  <si>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</si>
  <si>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</si>
  <si>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</si>
  <si>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</si>
  <si>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</si>
  <si>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</si>
  <si>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</si>
  <si>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</si>
  <si>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</si>
  <si>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</si>
  <si>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</si>
  <si>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</si>
  <si>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</si>
  <si>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</si>
  <si>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</si>
  <si>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</si>
  <si>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</si>
  <si>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</si>
  <si>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</si>
  <si>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</si>
  <si>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</si>
  <si>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</si>
  <si>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</si>
  <si>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</si>
  <si>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</si>
  <si>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</si>
  <si>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</si>
  <si>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</si>
  <si>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</si>
  <si>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</si>
  <si>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</si>
  <si>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</si>
  <si>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</si>
  <si>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</si>
  <si>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</si>
  <si>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</si>
  <si>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</si>
  <si>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</si>
  <si>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</si>
  <si>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</si>
  <si>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</si>
  <si>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</si>
  <si>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</si>
  <si>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</si>
  <si>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</si>
  <si>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</si>
  <si>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</si>
  <si>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</si>
  <si>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</si>
  <si>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</si>
  <si>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</si>
  <si>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</si>
  <si>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</si>
  <si>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</si>
  <si>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</si>
  <si>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</si>
  <si>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</si>
  <si>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</si>
  <si>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</si>
  <si>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</si>
  <si>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</si>
  <si>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</si>
  <si>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</si>
  <si>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</si>
  <si>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</si>
  <si>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</si>
  <si>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</si>
  <si>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</si>
  <si>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</si>
  <si>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</si>
  <si>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</si>
  <si>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</si>
  <si>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</si>
  <si>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</si>
  <si>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</si>
  <si>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</si>
  <si>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</si>
  <si>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</si>
  <si>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</si>
  <si>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</si>
  <si>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</si>
  <si>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</si>
  <si>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</si>
  <si>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</si>
  <si>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</si>
  <si>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</si>
  <si>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</si>
  <si>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</si>
  <si>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</si>
  <si>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</si>
  <si>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</si>
  <si>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</si>
  <si>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</si>
  <si>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</si>
  <si>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</si>
  <si>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</si>
  <si>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</si>
  <si>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</si>
  <si>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</si>
  <si>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</si>
  <si>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</si>
  <si>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</si>
  <si>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</si>
  <si>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</si>
  <si>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</si>
  <si>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</si>
  <si>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</si>
  <si>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</si>
  <si>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</si>
  <si>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</si>
  <si>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</si>
  <si>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</si>
  <si>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</si>
  <si>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</si>
  <si>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</si>
  <si>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</si>
  <si>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</si>
  <si>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</si>
  <si>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</si>
  <si>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</si>
  <si>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</si>
  <si>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</si>
  <si>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</si>
  <si>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</si>
  <si>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</si>
  <si>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</si>
  <si>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</si>
  <si>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</si>
  <si>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</si>
  <si>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</si>
  <si>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</si>
  <si>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</si>
  <si>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</si>
  <si>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</si>
  <si>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</si>
  <si>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</si>
  <si>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</si>
  <si>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</si>
  <si>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</si>
  <si>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</si>
  <si>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</si>
  <si>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</si>
  <si>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</si>
  <si>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</si>
  <si>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</si>
  <si>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</si>
  <si>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</si>
  <si>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</si>
  <si>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</si>
  <si>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</si>
  <si>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</si>
  <si>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</si>
  <si>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</si>
  <si>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</si>
  <si>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</si>
  <si>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</si>
  <si>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</si>
  <si>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</si>
  <si>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</si>
  <si>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</si>
  <si>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</si>
  <si>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</si>
  <si>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</si>
  <si>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</si>
  <si>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</si>
  <si>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</si>
  <si>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</si>
  <si>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</si>
  <si>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</si>
  <si>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</si>
  <si>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</si>
  <si>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</si>
  <si>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</si>
  <si>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</si>
  <si>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</si>
  <si>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</si>
  <si>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</si>
  <si>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</si>
  <si>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</si>
  <si>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</si>
  <si>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</si>
  <si>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</si>
  <si>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</si>
  <si>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</si>
  <si>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</si>
  <si>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</si>
  <si>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</si>
  <si>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</si>
  <si>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</si>
  <si>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</si>
  <si>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</si>
  <si>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</si>
  <si>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</si>
  <si>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</si>
  <si>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</si>
  <si>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</si>
  <si>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</si>
  <si>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</si>
  <si>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</si>
  <si>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</si>
  <si>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</si>
  <si>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</si>
  <si>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</si>
  <si>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</si>
  <si>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</si>
  <si>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</si>
  <si>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</si>
  <si>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</si>
  <si>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</si>
  <si>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</si>
  <si>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</si>
  <si>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</si>
  <si>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</si>
  <si>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</si>
  <si>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</si>
  <si>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</si>
  <si>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</si>
  <si>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</si>
  <si>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</si>
  <si>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</si>
  <si>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</si>
  <si>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</si>
  <si>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</si>
  <si>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</si>
  <si>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</si>
  <si>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</si>
  <si>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</si>
  <si>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</si>
  <si>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</si>
  <si>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</si>
  <si>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</si>
  <si>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</si>
  <si>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</si>
  <si>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</si>
  <si>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</si>
  <si>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</si>
  <si>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</si>
  <si>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</si>
  <si>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</si>
  <si>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</si>
  <si>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</si>
  <si>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</si>
  <si>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</si>
  <si>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</si>
  <si>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</si>
  <si>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</si>
  <si>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</si>
  <si>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</si>
  <si>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</si>
  <si>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</si>
  <si>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</si>
  <si>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</si>
  <si>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</si>
  <si>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</si>
  <si>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</si>
  <si>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</si>
  <si>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</si>
  <si>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</si>
  <si>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</si>
  <si>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</si>
  <si>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</si>
  <si>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</si>
  <si>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</si>
  <si>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</si>
  <si>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</si>
  <si>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</si>
  <si>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</si>
  <si>
    <r>
      <rPr>
        <sz val="11"/>
        <color theme="1"/>
        <rFont val="Symbol"/>
        <family val="1"/>
        <charset val="2"/>
      </rPr>
      <t>Ñ</t>
    </r>
    <r>
      <rPr>
        <sz val="11"/>
        <color theme="1"/>
        <rFont val="Calibr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</si>
</sst>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 0.00,&quot;K&quot;"/>
    <numFmt numFmtId="165" formatCode="_-[$$-409]* #,##0.00_ ;_-[$$-409]* \-#,##0.00\ ;_-[$$-409]* &quot;-&quot;??_ ;_-@_ "/>
    <numFmt numFmtId="166" formatCode="&quot;#&quot;\ 0"/>
    <numFmt numFmtId="167" formatCode="[Green]\▲0.00%;[Red]\▼0.00%"/>
  </numFmts>
  <fonts count="9">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Calibri"/>
      <family val="2"/>
    </font>
    <font>
      <sz val="11"/>
      <color theme="1"/>
      <name val="Symbol"/>
      <family val="1"/>
      <charset val="2"/>
    </font>
    <font>
      <sz val="11"/>
      <color theme="1"/>
      <name val="Calibri"/>
      <family val="1"/>
      <charset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0" fillId="0" borderId="2" xfId="0" applyBorder="1" applyAlignment="1">
      <alignment horizontal="left"/>
    </xf>
    <xf numFmtId="0" fontId="0" fillId="0" borderId="5"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4" fontId="1" fillId="0" borderId="0" xfId="0" applyNumberFormat="1" applyFont="1"/>
    <xf numFmtId="165" fontId="0" fillId="0" borderId="0" xfId="1" applyNumberFormat="1" applyFont="1"/>
    <xf numFmtId="165" fontId="0" fillId="0" borderId="0" xfId="0" applyNumberFormat="1"/>
    <xf numFmtId="166" fontId="0" fillId="0" borderId="0" xfId="0" applyNumberFormat="1"/>
    <xf numFmtId="9" fontId="0" fillId="0" borderId="0" xfId="2" applyFont="1"/>
    <xf numFmtId="0" fontId="0" fillId="0" borderId="2" xfId="0" applyBorder="1"/>
    <xf numFmtId="0" fontId="0" fillId="0" borderId="9" xfId="0" applyBorder="1"/>
    <xf numFmtId="0" fontId="0" fillId="0" borderId="10" xfId="0" applyBorder="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0" fontId="8" fillId="0" borderId="0" xfId="0" applyFont="1"/>
    <xf numFmtId="167" fontId="5"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20">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font>
        <color theme="0" tint="-0.14996795556505021"/>
      </font>
      <border>
        <bottom style="thin">
          <color theme="4"/>
        </bottom>
        <vertical/>
        <horizontal/>
      </border>
    </dxf>
    <dxf>
      <font>
        <color theme="0"/>
      </font>
      <fill>
        <patternFill patternType="solid">
          <fgColor indexed="64"/>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9"/>
      <tableStyleElement type="firstRowStripe" dxfId="18"/>
      <tableStyleElement type="secondRowStripe" dxfId="17"/>
    </tableStyle>
    <tableStyle name="NB" pivot="0" table="0" count="10" xr9:uid="{D2818533-15CA-473E-9E60-E8D2694755C0}">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309.43169999999998</c:v>
                </c:pt>
                <c:pt idx="1">
                  <c:v>218.6103</c:v>
                </c:pt>
                <c:pt idx="2">
                  <c:v>1492.1830000000002</c:v>
                </c:pt>
                <c:pt idx="3">
                  <c:v>1515.1354999999999</c:v>
                </c:pt>
                <c:pt idx="4">
                  <c:v>1682.7449000000001</c:v>
                </c:pt>
                <c:pt idx="5">
                  <c:v>130.83579999999998</c:v>
                </c:pt>
                <c:pt idx="6">
                  <c:v>824.40089999999987</c:v>
                </c:pt>
                <c:pt idx="7">
                  <c:v>1535.0747000000001</c:v>
                </c:pt>
                <c:pt idx="8">
                  <c:v>224.01629999999997</c:v>
                </c:pt>
                <c:pt idx="9">
                  <c:v>1122.8170999999998</c:v>
                </c:pt>
                <c:pt idx="10">
                  <c:v>2697.9283999999993</c:v>
                </c:pt>
                <c:pt idx="11">
                  <c:v>1206.1563999999998</c:v>
                </c:pt>
              </c:numCache>
            </c:numRef>
          </c:val>
          <c:extLst>
            <c:ext xmlns:c16="http://schemas.microsoft.com/office/drawing/2014/chart" uri="{C3380CC4-5D6E-409C-BE32-E72D297353CC}">
              <c16:uniqueId val="{00000001-866D-4ED0-B588-E9E7CE66F6D8}"/>
            </c:ext>
          </c:extLst>
        </c:ser>
        <c:dLbls>
          <c:showLegendKey val="0"/>
          <c:showVal val="0"/>
          <c:showCatName val="0"/>
          <c:showSerName val="0"/>
          <c:showPercent val="0"/>
          <c:showBubbleSize val="0"/>
        </c:dLbls>
        <c:axId val="1116818576"/>
        <c:axId val="1118275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1486.9280000000001</c:v>
                </c:pt>
                <c:pt idx="1">
                  <c:v>920.71799999999996</c:v>
                </c:pt>
                <c:pt idx="2">
                  <c:v>6997.6789999999992</c:v>
                </c:pt>
                <c:pt idx="3">
                  <c:v>12122.374999999998</c:v>
                </c:pt>
                <c:pt idx="4">
                  <c:v>6042.308</c:v>
                </c:pt>
                <c:pt idx="5">
                  <c:v>1144.6320000000001</c:v>
                </c:pt>
                <c:pt idx="6">
                  <c:v>7339.3020000000006</c:v>
                </c:pt>
                <c:pt idx="7">
                  <c:v>5197.3639999999987</c:v>
                </c:pt>
                <c:pt idx="8">
                  <c:v>1451.4200000000003</c:v>
                </c:pt>
                <c:pt idx="9">
                  <c:v>8045.0560000000005</c:v>
                </c:pt>
                <c:pt idx="10">
                  <c:v>9782.686499999998</c:v>
                </c:pt>
                <c:pt idx="11">
                  <c:v>10362.392000000002</c:v>
                </c:pt>
              </c:numCache>
            </c:numRef>
          </c:val>
          <c:extLst>
            <c:ext xmlns:c16="http://schemas.microsoft.com/office/drawing/2014/chart" uri="{C3380CC4-5D6E-409C-BE32-E72D297353CC}">
              <c16:uniqueId val="{00000000-866D-4ED0-B588-E9E7CE66F6D8}"/>
            </c:ext>
          </c:extLst>
        </c:ser>
        <c:dLbls>
          <c:showLegendKey val="0"/>
          <c:showVal val="0"/>
          <c:showCatName val="0"/>
          <c:showSerName val="0"/>
          <c:showPercent val="0"/>
          <c:showBubbleSize val="0"/>
        </c:dLbls>
        <c:gapWidth val="219"/>
        <c:overlap val="-27"/>
        <c:axId val="1238650016"/>
        <c:axId val="1238642816"/>
      </c:barChart>
      <c:catAx>
        <c:axId val="123865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642816"/>
        <c:crosses val="autoZero"/>
        <c:auto val="1"/>
        <c:lblAlgn val="ctr"/>
        <c:lblOffset val="100"/>
        <c:noMultiLvlLbl val="0"/>
      </c:catAx>
      <c:valAx>
        <c:axId val="1238642816"/>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650016"/>
        <c:crosses val="autoZero"/>
        <c:crossBetween val="between"/>
      </c:valAx>
      <c:valAx>
        <c:axId val="111827582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18576"/>
        <c:crosses val="max"/>
        <c:crossBetween val="between"/>
      </c:valAx>
      <c:catAx>
        <c:axId val="1116818576"/>
        <c:scaling>
          <c:orientation val="minMax"/>
        </c:scaling>
        <c:delete val="1"/>
        <c:axPos val="b"/>
        <c:numFmt formatCode="General" sourceLinked="1"/>
        <c:majorTickMark val="out"/>
        <c:minorTickMark val="none"/>
        <c:tickLblPos val="nextTo"/>
        <c:crossAx val="11182758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52-4597-95AD-D9695A5426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52-4597-95AD-D9695A5426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52-4597-95AD-D9695A5426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0.32043076467481518</c:v>
                </c:pt>
                <c:pt idx="1">
                  <c:v>0.40851711717853445</c:v>
                </c:pt>
                <c:pt idx="2">
                  <c:v>0.27105211814665037</c:v>
                </c:pt>
              </c:numCache>
            </c:numRef>
          </c:val>
          <c:extLst>
            <c:ext xmlns:c16="http://schemas.microsoft.com/office/drawing/2014/chart" uri="{C3380CC4-5D6E-409C-BE32-E72D297353CC}">
              <c16:uniqueId val="{00000000-FEFF-4738-A662-5509EB92E3D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Five!PivotTable7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Five'!$B$3</c:f>
              <c:strCache>
                <c:ptCount val="1"/>
                <c:pt idx="0">
                  <c:v>Total</c:v>
                </c:pt>
              </c:strCache>
            </c:strRef>
          </c:tx>
          <c:spPr>
            <a:solidFill>
              <a:schemeClr val="accent1"/>
            </a:solidFill>
            <a:ln>
              <a:noFill/>
            </a:ln>
            <a:effectLst/>
          </c:spPr>
          <c:invertIfNegative val="0"/>
          <c:cat>
            <c:strRef>
              <c:f>'Top Five'!$A$4:$A$9</c:f>
              <c:strCache>
                <c:ptCount val="5"/>
                <c:pt idx="0">
                  <c:v>Tables</c:v>
                </c:pt>
                <c:pt idx="1">
                  <c:v>Storage</c:v>
                </c:pt>
                <c:pt idx="2">
                  <c:v>Binders</c:v>
                </c:pt>
                <c:pt idx="3">
                  <c:v>Chairs</c:v>
                </c:pt>
                <c:pt idx="4">
                  <c:v>Phones</c:v>
                </c:pt>
              </c:strCache>
            </c:strRef>
          </c:cat>
          <c:val>
            <c:numRef>
              <c:f>'Top Five'!$B$4:$B$9</c:f>
              <c:numCache>
                <c:formatCode>General</c:formatCode>
                <c:ptCount val="5"/>
                <c:pt idx="0">
                  <c:v>7779.7310000000007</c:v>
                </c:pt>
                <c:pt idx="1">
                  <c:v>7810.0879999999988</c:v>
                </c:pt>
                <c:pt idx="2">
                  <c:v>7920.5790000000025</c:v>
                </c:pt>
                <c:pt idx="3">
                  <c:v>8707.6360000000022</c:v>
                </c:pt>
                <c:pt idx="4">
                  <c:v>14834.692000000005</c:v>
                </c:pt>
              </c:numCache>
            </c:numRef>
          </c:val>
          <c:extLst>
            <c:ext xmlns:c16="http://schemas.microsoft.com/office/drawing/2014/chart" uri="{C3380CC4-5D6E-409C-BE32-E72D297353CC}">
              <c16:uniqueId val="{00000000-4EC0-42CB-8108-7805D89B9039}"/>
            </c:ext>
          </c:extLst>
        </c:ser>
        <c:dLbls>
          <c:showLegendKey val="0"/>
          <c:showVal val="0"/>
          <c:showCatName val="0"/>
          <c:showSerName val="0"/>
          <c:showPercent val="0"/>
          <c:showBubbleSize val="0"/>
        </c:dLbls>
        <c:gapWidth val="182"/>
        <c:axId val="1956609056"/>
        <c:axId val="1956593696"/>
      </c:barChart>
      <c:catAx>
        <c:axId val="195660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593696"/>
        <c:crosses val="autoZero"/>
        <c:auto val="1"/>
        <c:lblAlgn val="ctr"/>
        <c:lblOffset val="100"/>
        <c:noMultiLvlLbl val="0"/>
      </c:catAx>
      <c:valAx>
        <c:axId val="1956593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60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1486.9280000000001</c:v>
                </c:pt>
                <c:pt idx="1">
                  <c:v>920.71799999999996</c:v>
                </c:pt>
                <c:pt idx="2">
                  <c:v>6997.6789999999992</c:v>
                </c:pt>
                <c:pt idx="3">
                  <c:v>12122.374999999998</c:v>
                </c:pt>
                <c:pt idx="4">
                  <c:v>6042.308</c:v>
                </c:pt>
                <c:pt idx="5">
                  <c:v>1144.6320000000001</c:v>
                </c:pt>
                <c:pt idx="6">
                  <c:v>7339.3020000000006</c:v>
                </c:pt>
                <c:pt idx="7">
                  <c:v>5197.3639999999987</c:v>
                </c:pt>
                <c:pt idx="8">
                  <c:v>1451.4200000000003</c:v>
                </c:pt>
                <c:pt idx="9">
                  <c:v>8045.0560000000005</c:v>
                </c:pt>
                <c:pt idx="10">
                  <c:v>9782.686499999998</c:v>
                </c:pt>
                <c:pt idx="11">
                  <c:v>10362.392000000002</c:v>
                </c:pt>
              </c:numCache>
            </c:numRef>
          </c:val>
          <c:smooth val="0"/>
          <c:extLst>
            <c:ext xmlns:c16="http://schemas.microsoft.com/office/drawing/2014/chart" uri="{C3380CC4-5D6E-409C-BE32-E72D297353CC}">
              <c16:uniqueId val="{00000000-4C97-44C4-8F53-F24F6353C61E}"/>
            </c:ext>
          </c:extLst>
        </c:ser>
        <c:dLbls>
          <c:showLegendKey val="0"/>
          <c:showVal val="0"/>
          <c:showCatName val="0"/>
          <c:showSerName val="0"/>
          <c:showPercent val="0"/>
          <c:showBubbleSize val="0"/>
        </c:dLbls>
        <c:smooth val="0"/>
        <c:axId val="1956579296"/>
        <c:axId val="1956600416"/>
      </c:lineChart>
      <c:catAx>
        <c:axId val="1956579296"/>
        <c:scaling>
          <c:orientation val="minMax"/>
        </c:scaling>
        <c:delete val="1"/>
        <c:axPos val="b"/>
        <c:numFmt formatCode="General" sourceLinked="1"/>
        <c:majorTickMark val="none"/>
        <c:minorTickMark val="none"/>
        <c:tickLblPos val="nextTo"/>
        <c:crossAx val="1956600416"/>
        <c:crosses val="autoZero"/>
        <c:auto val="1"/>
        <c:lblAlgn val="ctr"/>
        <c:lblOffset val="100"/>
        <c:noMultiLvlLbl val="0"/>
      </c:catAx>
      <c:valAx>
        <c:axId val="1956600416"/>
        <c:scaling>
          <c:orientation val="minMax"/>
        </c:scaling>
        <c:delete val="1"/>
        <c:axPos val="l"/>
        <c:numFmt formatCode="General" sourceLinked="1"/>
        <c:majorTickMark val="none"/>
        <c:minorTickMark val="none"/>
        <c:tickLblPos val="nextTo"/>
        <c:crossAx val="195657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309.43169999999998</c:v>
                </c:pt>
                <c:pt idx="1">
                  <c:v>218.6103</c:v>
                </c:pt>
                <c:pt idx="2">
                  <c:v>1492.1830000000002</c:v>
                </c:pt>
                <c:pt idx="3">
                  <c:v>1515.1354999999999</c:v>
                </c:pt>
                <c:pt idx="4">
                  <c:v>1682.7449000000001</c:v>
                </c:pt>
                <c:pt idx="5">
                  <c:v>130.83579999999998</c:v>
                </c:pt>
                <c:pt idx="6">
                  <c:v>824.40089999999987</c:v>
                </c:pt>
                <c:pt idx="7">
                  <c:v>1535.0747000000001</c:v>
                </c:pt>
                <c:pt idx="8">
                  <c:v>224.01629999999997</c:v>
                </c:pt>
                <c:pt idx="9">
                  <c:v>1122.8170999999998</c:v>
                </c:pt>
                <c:pt idx="10">
                  <c:v>2697.9283999999993</c:v>
                </c:pt>
                <c:pt idx="11">
                  <c:v>1206.1563999999998</c:v>
                </c:pt>
              </c:numCache>
            </c:numRef>
          </c:val>
          <c:smooth val="0"/>
          <c:extLst>
            <c:ext xmlns:c16="http://schemas.microsoft.com/office/drawing/2014/chart" uri="{C3380CC4-5D6E-409C-BE32-E72D297353CC}">
              <c16:uniqueId val="{00000002-97CC-4E17-8E37-D05E24976204}"/>
            </c:ext>
          </c:extLst>
        </c:ser>
        <c:dLbls>
          <c:showLegendKey val="0"/>
          <c:showVal val="0"/>
          <c:showCatName val="0"/>
          <c:showSerName val="0"/>
          <c:showPercent val="0"/>
          <c:showBubbleSize val="0"/>
        </c:dLbls>
        <c:smooth val="0"/>
        <c:axId val="1956592736"/>
        <c:axId val="1956593216"/>
      </c:lineChart>
      <c:catAx>
        <c:axId val="1956592736"/>
        <c:scaling>
          <c:orientation val="minMax"/>
        </c:scaling>
        <c:delete val="1"/>
        <c:axPos val="b"/>
        <c:numFmt formatCode="General" sourceLinked="1"/>
        <c:majorTickMark val="none"/>
        <c:minorTickMark val="none"/>
        <c:tickLblPos val="nextTo"/>
        <c:crossAx val="1956593216"/>
        <c:crosses val="autoZero"/>
        <c:auto val="1"/>
        <c:lblAlgn val="ctr"/>
        <c:lblOffset val="100"/>
        <c:noMultiLvlLbl val="0"/>
      </c:catAx>
      <c:valAx>
        <c:axId val="1956593216"/>
        <c:scaling>
          <c:orientation val="minMax"/>
        </c:scaling>
        <c:delete val="1"/>
        <c:axPos val="l"/>
        <c:numFmt formatCode="General" sourceLinked="1"/>
        <c:majorTickMark val="none"/>
        <c:minorTickMark val="none"/>
        <c:tickLblPos val="nextTo"/>
        <c:crossAx val="19565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c:v>
                </c:pt>
                <c:pt idx="1">
                  <c:v>24</c:v>
                </c:pt>
                <c:pt idx="2">
                  <c:v>116</c:v>
                </c:pt>
                <c:pt idx="3">
                  <c:v>157</c:v>
                </c:pt>
                <c:pt idx="4">
                  <c:v>90</c:v>
                </c:pt>
                <c:pt idx="5">
                  <c:v>45</c:v>
                </c:pt>
                <c:pt idx="6">
                  <c:v>102</c:v>
                </c:pt>
                <c:pt idx="7">
                  <c:v>100</c:v>
                </c:pt>
                <c:pt idx="8">
                  <c:v>80</c:v>
                </c:pt>
                <c:pt idx="9">
                  <c:v>163</c:v>
                </c:pt>
                <c:pt idx="10">
                  <c:v>198</c:v>
                </c:pt>
                <c:pt idx="11">
                  <c:v>171</c:v>
                </c:pt>
              </c:numCache>
            </c:numRef>
          </c:val>
          <c:smooth val="0"/>
          <c:extLst>
            <c:ext xmlns:c16="http://schemas.microsoft.com/office/drawing/2014/chart" uri="{C3380CC4-5D6E-409C-BE32-E72D297353CC}">
              <c16:uniqueId val="{00000000-4D97-49CD-9A6C-CC7A6F9C3E12}"/>
            </c:ext>
          </c:extLst>
        </c:ser>
        <c:dLbls>
          <c:showLegendKey val="0"/>
          <c:showVal val="0"/>
          <c:showCatName val="0"/>
          <c:showSerName val="0"/>
          <c:showPercent val="0"/>
          <c:showBubbleSize val="0"/>
        </c:dLbls>
        <c:smooth val="0"/>
        <c:axId val="1374797696"/>
        <c:axId val="1374798176"/>
      </c:lineChart>
      <c:catAx>
        <c:axId val="1374797696"/>
        <c:scaling>
          <c:orientation val="minMax"/>
        </c:scaling>
        <c:delete val="1"/>
        <c:axPos val="b"/>
        <c:numFmt formatCode="General" sourceLinked="1"/>
        <c:majorTickMark val="none"/>
        <c:minorTickMark val="none"/>
        <c:tickLblPos val="nextTo"/>
        <c:crossAx val="1374798176"/>
        <c:crosses val="autoZero"/>
        <c:auto val="1"/>
        <c:lblAlgn val="ctr"/>
        <c:lblOffset val="100"/>
        <c:noMultiLvlLbl val="0"/>
      </c:catAx>
      <c:valAx>
        <c:axId val="1374798176"/>
        <c:scaling>
          <c:orientation val="minMax"/>
        </c:scaling>
        <c:delete val="1"/>
        <c:axPos val="l"/>
        <c:numFmt formatCode="General" sourceLinked="1"/>
        <c:majorTickMark val="none"/>
        <c:minorTickMark val="none"/>
        <c:tickLblPos val="nextTo"/>
        <c:crossAx val="13747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8</c:v>
                </c:pt>
                <c:pt idx="2">
                  <c:v>37</c:v>
                </c:pt>
                <c:pt idx="3">
                  <c:v>40</c:v>
                </c:pt>
                <c:pt idx="4">
                  <c:v>22</c:v>
                </c:pt>
                <c:pt idx="5">
                  <c:v>10</c:v>
                </c:pt>
                <c:pt idx="6">
                  <c:v>28</c:v>
                </c:pt>
                <c:pt idx="7">
                  <c:v>28</c:v>
                </c:pt>
                <c:pt idx="8">
                  <c:v>21</c:v>
                </c:pt>
                <c:pt idx="9">
                  <c:v>44</c:v>
                </c:pt>
                <c:pt idx="10">
                  <c:v>52</c:v>
                </c:pt>
                <c:pt idx="11">
                  <c:v>40</c:v>
                </c:pt>
              </c:numCache>
            </c:numRef>
          </c:val>
          <c:smooth val="0"/>
          <c:extLst>
            <c:ext xmlns:c16="http://schemas.microsoft.com/office/drawing/2014/chart" uri="{C3380CC4-5D6E-409C-BE32-E72D297353CC}">
              <c16:uniqueId val="{00000000-2A2F-46BC-A7FD-29C14359DACF}"/>
            </c:ext>
          </c:extLst>
        </c:ser>
        <c:dLbls>
          <c:showLegendKey val="0"/>
          <c:showVal val="0"/>
          <c:showCatName val="0"/>
          <c:showSerName val="0"/>
          <c:showPercent val="0"/>
          <c:showBubbleSize val="0"/>
        </c:dLbls>
        <c:smooth val="0"/>
        <c:axId val="1956608576"/>
        <c:axId val="1956595136"/>
      </c:lineChart>
      <c:catAx>
        <c:axId val="1956608576"/>
        <c:scaling>
          <c:orientation val="minMax"/>
        </c:scaling>
        <c:delete val="1"/>
        <c:axPos val="b"/>
        <c:numFmt formatCode="General" sourceLinked="1"/>
        <c:majorTickMark val="none"/>
        <c:minorTickMark val="none"/>
        <c:tickLblPos val="nextTo"/>
        <c:crossAx val="1956595136"/>
        <c:crosses val="autoZero"/>
        <c:auto val="1"/>
        <c:lblAlgn val="ctr"/>
        <c:lblOffset val="100"/>
        <c:noMultiLvlLbl val="0"/>
      </c:catAx>
      <c:valAx>
        <c:axId val="1956595136"/>
        <c:scaling>
          <c:orientation val="minMax"/>
        </c:scaling>
        <c:delete val="1"/>
        <c:axPos val="l"/>
        <c:numFmt formatCode="General" sourceLinked="1"/>
        <c:majorTickMark val="none"/>
        <c:minorTickMark val="none"/>
        <c:tickLblPos val="nextTo"/>
        <c:crossAx val="195660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0.2081013337565773</c:v>
                </c:pt>
                <c:pt idx="1">
                  <c:v>0.23743458909242571</c:v>
                </c:pt>
                <c:pt idx="2">
                  <c:v>0.21323970419334759</c:v>
                </c:pt>
                <c:pt idx="3">
                  <c:v>0.12498668783963539</c:v>
                </c:pt>
                <c:pt idx="4">
                  <c:v>0.27849373120337462</c:v>
                </c:pt>
                <c:pt idx="5">
                  <c:v>0.11430381118123552</c:v>
                </c:pt>
                <c:pt idx="6">
                  <c:v>0.11232688067611876</c:v>
                </c:pt>
                <c:pt idx="7">
                  <c:v>0.29535639604999775</c:v>
                </c:pt>
                <c:pt idx="8">
                  <c:v>0.15434285044990417</c:v>
                </c:pt>
                <c:pt idx="9">
                  <c:v>0.13956610121794052</c:v>
                </c:pt>
                <c:pt idx="10">
                  <c:v>0.27578604302611559</c:v>
                </c:pt>
                <c:pt idx="11">
                  <c:v>0.11639748814752421</c:v>
                </c:pt>
              </c:numCache>
            </c:numRef>
          </c:val>
          <c:smooth val="0"/>
          <c:extLst>
            <c:ext xmlns:c16="http://schemas.microsoft.com/office/drawing/2014/chart" uri="{C3380CC4-5D6E-409C-BE32-E72D297353CC}">
              <c16:uniqueId val="{00000000-DEB2-47C1-A166-6C3395F5C141}"/>
            </c:ext>
          </c:extLst>
        </c:ser>
        <c:dLbls>
          <c:showLegendKey val="0"/>
          <c:showVal val="0"/>
          <c:showCatName val="0"/>
          <c:showSerName val="0"/>
          <c:showPercent val="0"/>
          <c:showBubbleSize val="0"/>
        </c:dLbls>
        <c:smooth val="0"/>
        <c:axId val="1956601856"/>
        <c:axId val="1956589376"/>
      </c:lineChart>
      <c:catAx>
        <c:axId val="1956601856"/>
        <c:scaling>
          <c:orientation val="minMax"/>
        </c:scaling>
        <c:delete val="1"/>
        <c:axPos val="b"/>
        <c:numFmt formatCode="General" sourceLinked="1"/>
        <c:majorTickMark val="none"/>
        <c:minorTickMark val="none"/>
        <c:tickLblPos val="nextTo"/>
        <c:crossAx val="1956589376"/>
        <c:crosses val="autoZero"/>
        <c:auto val="1"/>
        <c:lblAlgn val="ctr"/>
        <c:lblOffset val="100"/>
        <c:noMultiLvlLbl val="0"/>
      </c:catAx>
      <c:valAx>
        <c:axId val="1956589376"/>
        <c:scaling>
          <c:orientation val="minMax"/>
        </c:scaling>
        <c:delete val="1"/>
        <c:axPos val="l"/>
        <c:numFmt formatCode="General" sourceLinked="1"/>
        <c:majorTickMark val="none"/>
        <c:minorTickMark val="none"/>
        <c:tickLblPos val="nextTo"/>
        <c:crossAx val="1956601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1486.9280000000001</c:v>
                </c:pt>
                <c:pt idx="1">
                  <c:v>920.71799999999996</c:v>
                </c:pt>
                <c:pt idx="2">
                  <c:v>6997.6789999999992</c:v>
                </c:pt>
                <c:pt idx="3">
                  <c:v>12122.374999999998</c:v>
                </c:pt>
                <c:pt idx="4">
                  <c:v>6042.308</c:v>
                </c:pt>
                <c:pt idx="5">
                  <c:v>1144.6320000000001</c:v>
                </c:pt>
                <c:pt idx="6">
                  <c:v>7339.3020000000006</c:v>
                </c:pt>
                <c:pt idx="7">
                  <c:v>5197.3639999999987</c:v>
                </c:pt>
                <c:pt idx="8">
                  <c:v>1451.4200000000003</c:v>
                </c:pt>
                <c:pt idx="9">
                  <c:v>8045.0560000000005</c:v>
                </c:pt>
                <c:pt idx="10">
                  <c:v>9782.686499999998</c:v>
                </c:pt>
                <c:pt idx="11">
                  <c:v>10362.392000000002</c:v>
                </c:pt>
              </c:numCache>
            </c:numRef>
          </c:val>
          <c:smooth val="0"/>
          <c:extLst>
            <c:ext xmlns:c16="http://schemas.microsoft.com/office/drawing/2014/chart" uri="{C3380CC4-5D6E-409C-BE32-E72D297353CC}">
              <c16:uniqueId val="{00000000-2490-4B9A-A3AE-779AF334A2D2}"/>
            </c:ext>
          </c:extLst>
        </c:ser>
        <c:dLbls>
          <c:showLegendKey val="0"/>
          <c:showVal val="0"/>
          <c:showCatName val="0"/>
          <c:showSerName val="0"/>
          <c:showPercent val="0"/>
          <c:showBubbleSize val="0"/>
        </c:dLbls>
        <c:smooth val="0"/>
        <c:axId val="1956579296"/>
        <c:axId val="1956600416"/>
      </c:lineChart>
      <c:catAx>
        <c:axId val="1956579296"/>
        <c:scaling>
          <c:orientation val="minMax"/>
        </c:scaling>
        <c:delete val="1"/>
        <c:axPos val="b"/>
        <c:numFmt formatCode="General" sourceLinked="1"/>
        <c:majorTickMark val="none"/>
        <c:minorTickMark val="none"/>
        <c:tickLblPos val="nextTo"/>
        <c:crossAx val="1956600416"/>
        <c:crosses val="autoZero"/>
        <c:auto val="1"/>
        <c:lblAlgn val="ctr"/>
        <c:lblOffset val="100"/>
        <c:noMultiLvlLbl val="0"/>
      </c:catAx>
      <c:valAx>
        <c:axId val="1956600416"/>
        <c:scaling>
          <c:orientation val="minMax"/>
        </c:scaling>
        <c:delete val="1"/>
        <c:axPos val="l"/>
        <c:numFmt formatCode="General" sourceLinked="1"/>
        <c:majorTickMark val="none"/>
        <c:minorTickMark val="none"/>
        <c:tickLblPos val="nextTo"/>
        <c:crossAx val="195657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309.43169999999998</c:v>
                </c:pt>
                <c:pt idx="1">
                  <c:v>218.6103</c:v>
                </c:pt>
                <c:pt idx="2">
                  <c:v>1492.1830000000002</c:v>
                </c:pt>
                <c:pt idx="3">
                  <c:v>1515.1354999999999</c:v>
                </c:pt>
                <c:pt idx="4">
                  <c:v>1682.7449000000001</c:v>
                </c:pt>
                <c:pt idx="5">
                  <c:v>130.83579999999998</c:v>
                </c:pt>
                <c:pt idx="6">
                  <c:v>824.40089999999987</c:v>
                </c:pt>
                <c:pt idx="7">
                  <c:v>1535.0747000000001</c:v>
                </c:pt>
                <c:pt idx="8">
                  <c:v>224.01629999999997</c:v>
                </c:pt>
                <c:pt idx="9">
                  <c:v>1122.8170999999998</c:v>
                </c:pt>
                <c:pt idx="10">
                  <c:v>2697.9283999999993</c:v>
                </c:pt>
                <c:pt idx="11">
                  <c:v>1206.1563999999998</c:v>
                </c:pt>
              </c:numCache>
            </c:numRef>
          </c:val>
          <c:smooth val="0"/>
          <c:extLst>
            <c:ext xmlns:c16="http://schemas.microsoft.com/office/drawing/2014/chart" uri="{C3380CC4-5D6E-409C-BE32-E72D297353CC}">
              <c16:uniqueId val="{00000000-10DC-42BF-9878-91E87E3FBE17}"/>
            </c:ext>
          </c:extLst>
        </c:ser>
        <c:dLbls>
          <c:showLegendKey val="0"/>
          <c:showVal val="0"/>
          <c:showCatName val="0"/>
          <c:showSerName val="0"/>
          <c:showPercent val="0"/>
          <c:showBubbleSize val="0"/>
        </c:dLbls>
        <c:smooth val="0"/>
        <c:axId val="1956592736"/>
        <c:axId val="1956593216"/>
      </c:lineChart>
      <c:catAx>
        <c:axId val="1956592736"/>
        <c:scaling>
          <c:orientation val="minMax"/>
        </c:scaling>
        <c:delete val="1"/>
        <c:axPos val="b"/>
        <c:numFmt formatCode="General" sourceLinked="1"/>
        <c:majorTickMark val="none"/>
        <c:minorTickMark val="none"/>
        <c:tickLblPos val="nextTo"/>
        <c:crossAx val="1956593216"/>
        <c:crosses val="autoZero"/>
        <c:auto val="1"/>
        <c:lblAlgn val="ctr"/>
        <c:lblOffset val="100"/>
        <c:noMultiLvlLbl val="0"/>
      </c:catAx>
      <c:valAx>
        <c:axId val="1956593216"/>
        <c:scaling>
          <c:orientation val="minMax"/>
        </c:scaling>
        <c:delete val="1"/>
        <c:axPos val="l"/>
        <c:numFmt formatCode="General" sourceLinked="1"/>
        <c:majorTickMark val="none"/>
        <c:minorTickMark val="none"/>
        <c:tickLblPos val="nextTo"/>
        <c:crossAx val="195659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c:v>
                </c:pt>
                <c:pt idx="1">
                  <c:v>24</c:v>
                </c:pt>
                <c:pt idx="2">
                  <c:v>116</c:v>
                </c:pt>
                <c:pt idx="3">
                  <c:v>157</c:v>
                </c:pt>
                <c:pt idx="4">
                  <c:v>90</c:v>
                </c:pt>
                <c:pt idx="5">
                  <c:v>45</c:v>
                </c:pt>
                <c:pt idx="6">
                  <c:v>102</c:v>
                </c:pt>
                <c:pt idx="7">
                  <c:v>100</c:v>
                </c:pt>
                <c:pt idx="8">
                  <c:v>80</c:v>
                </c:pt>
                <c:pt idx="9">
                  <c:v>163</c:v>
                </c:pt>
                <c:pt idx="10">
                  <c:v>198</c:v>
                </c:pt>
                <c:pt idx="11">
                  <c:v>171</c:v>
                </c:pt>
              </c:numCache>
            </c:numRef>
          </c:val>
          <c:smooth val="0"/>
          <c:extLst>
            <c:ext xmlns:c16="http://schemas.microsoft.com/office/drawing/2014/chart" uri="{C3380CC4-5D6E-409C-BE32-E72D297353CC}">
              <c16:uniqueId val="{00000000-AFF3-406D-9150-3AE3839393AE}"/>
            </c:ext>
          </c:extLst>
        </c:ser>
        <c:dLbls>
          <c:showLegendKey val="0"/>
          <c:showVal val="0"/>
          <c:showCatName val="0"/>
          <c:showSerName val="0"/>
          <c:showPercent val="0"/>
          <c:showBubbleSize val="0"/>
        </c:dLbls>
        <c:smooth val="0"/>
        <c:axId val="1374797696"/>
        <c:axId val="1374798176"/>
      </c:lineChart>
      <c:catAx>
        <c:axId val="1374797696"/>
        <c:scaling>
          <c:orientation val="minMax"/>
        </c:scaling>
        <c:delete val="1"/>
        <c:axPos val="b"/>
        <c:numFmt formatCode="General" sourceLinked="1"/>
        <c:majorTickMark val="none"/>
        <c:minorTickMark val="none"/>
        <c:tickLblPos val="nextTo"/>
        <c:crossAx val="1374798176"/>
        <c:crosses val="autoZero"/>
        <c:auto val="1"/>
        <c:lblAlgn val="ctr"/>
        <c:lblOffset val="100"/>
        <c:noMultiLvlLbl val="0"/>
      </c:catAx>
      <c:valAx>
        <c:axId val="1374798176"/>
        <c:scaling>
          <c:orientation val="minMax"/>
        </c:scaling>
        <c:delete val="1"/>
        <c:axPos val="l"/>
        <c:numFmt formatCode="General" sourceLinked="1"/>
        <c:majorTickMark val="none"/>
        <c:minorTickMark val="none"/>
        <c:tickLblPos val="nextTo"/>
        <c:crossAx val="137479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8</c:v>
                </c:pt>
                <c:pt idx="2">
                  <c:v>37</c:v>
                </c:pt>
                <c:pt idx="3">
                  <c:v>40</c:v>
                </c:pt>
                <c:pt idx="4">
                  <c:v>22</c:v>
                </c:pt>
                <c:pt idx="5">
                  <c:v>10</c:v>
                </c:pt>
                <c:pt idx="6">
                  <c:v>28</c:v>
                </c:pt>
                <c:pt idx="7">
                  <c:v>28</c:v>
                </c:pt>
                <c:pt idx="8">
                  <c:v>21</c:v>
                </c:pt>
                <c:pt idx="9">
                  <c:v>44</c:v>
                </c:pt>
                <c:pt idx="10">
                  <c:v>52</c:v>
                </c:pt>
                <c:pt idx="11">
                  <c:v>40</c:v>
                </c:pt>
              </c:numCache>
            </c:numRef>
          </c:val>
          <c:smooth val="0"/>
          <c:extLst>
            <c:ext xmlns:c16="http://schemas.microsoft.com/office/drawing/2014/chart" uri="{C3380CC4-5D6E-409C-BE32-E72D297353CC}">
              <c16:uniqueId val="{00000000-FD99-4DFE-804D-EBFBADF11BB7}"/>
            </c:ext>
          </c:extLst>
        </c:ser>
        <c:dLbls>
          <c:showLegendKey val="0"/>
          <c:showVal val="0"/>
          <c:showCatName val="0"/>
          <c:showSerName val="0"/>
          <c:showPercent val="0"/>
          <c:showBubbleSize val="0"/>
        </c:dLbls>
        <c:smooth val="0"/>
        <c:axId val="1956608576"/>
        <c:axId val="1956595136"/>
      </c:lineChart>
      <c:catAx>
        <c:axId val="1956608576"/>
        <c:scaling>
          <c:orientation val="minMax"/>
        </c:scaling>
        <c:delete val="1"/>
        <c:axPos val="b"/>
        <c:numFmt formatCode="General" sourceLinked="1"/>
        <c:majorTickMark val="none"/>
        <c:minorTickMark val="none"/>
        <c:tickLblPos val="nextTo"/>
        <c:crossAx val="1956595136"/>
        <c:crosses val="autoZero"/>
        <c:auto val="1"/>
        <c:lblAlgn val="ctr"/>
        <c:lblOffset val="100"/>
        <c:noMultiLvlLbl val="0"/>
      </c:catAx>
      <c:valAx>
        <c:axId val="1956595136"/>
        <c:scaling>
          <c:orientation val="minMax"/>
        </c:scaling>
        <c:delete val="1"/>
        <c:axPos val="l"/>
        <c:numFmt formatCode="General" sourceLinked="1"/>
        <c:majorTickMark val="none"/>
        <c:minorTickMark val="none"/>
        <c:tickLblPos val="nextTo"/>
        <c:crossAx val="195660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0.2081013337565773</c:v>
                </c:pt>
                <c:pt idx="1">
                  <c:v>0.23743458909242571</c:v>
                </c:pt>
                <c:pt idx="2">
                  <c:v>0.21323970419334759</c:v>
                </c:pt>
                <c:pt idx="3">
                  <c:v>0.12498668783963539</c:v>
                </c:pt>
                <c:pt idx="4">
                  <c:v>0.27849373120337462</c:v>
                </c:pt>
                <c:pt idx="5">
                  <c:v>0.11430381118123552</c:v>
                </c:pt>
                <c:pt idx="6">
                  <c:v>0.11232688067611876</c:v>
                </c:pt>
                <c:pt idx="7">
                  <c:v>0.29535639604999775</c:v>
                </c:pt>
                <c:pt idx="8">
                  <c:v>0.15434285044990417</c:v>
                </c:pt>
                <c:pt idx="9">
                  <c:v>0.13956610121794052</c:v>
                </c:pt>
                <c:pt idx="10">
                  <c:v>0.27578604302611559</c:v>
                </c:pt>
                <c:pt idx="11">
                  <c:v>0.11639748814752421</c:v>
                </c:pt>
              </c:numCache>
            </c:numRef>
          </c:val>
          <c:smooth val="0"/>
          <c:extLst>
            <c:ext xmlns:c16="http://schemas.microsoft.com/office/drawing/2014/chart" uri="{C3380CC4-5D6E-409C-BE32-E72D297353CC}">
              <c16:uniqueId val="{00000000-EBAE-4D31-B501-7E3A0FAB1FAF}"/>
            </c:ext>
          </c:extLst>
        </c:ser>
        <c:dLbls>
          <c:showLegendKey val="0"/>
          <c:showVal val="0"/>
          <c:showCatName val="0"/>
          <c:showSerName val="0"/>
          <c:showPercent val="0"/>
          <c:showBubbleSize val="0"/>
        </c:dLbls>
        <c:smooth val="0"/>
        <c:axId val="1956601856"/>
        <c:axId val="1956589376"/>
      </c:lineChart>
      <c:catAx>
        <c:axId val="1956601856"/>
        <c:scaling>
          <c:orientation val="minMax"/>
        </c:scaling>
        <c:delete val="1"/>
        <c:axPos val="b"/>
        <c:numFmt formatCode="General" sourceLinked="1"/>
        <c:majorTickMark val="none"/>
        <c:minorTickMark val="none"/>
        <c:tickLblPos val="nextTo"/>
        <c:crossAx val="1956589376"/>
        <c:crosses val="autoZero"/>
        <c:auto val="1"/>
        <c:lblAlgn val="ctr"/>
        <c:lblOffset val="100"/>
        <c:noMultiLvlLbl val="0"/>
      </c:catAx>
      <c:valAx>
        <c:axId val="1956589376"/>
        <c:scaling>
          <c:orientation val="minMax"/>
        </c:scaling>
        <c:delete val="1"/>
        <c:axPos val="l"/>
        <c:numFmt formatCode="General" sourceLinked="1"/>
        <c:majorTickMark val="none"/>
        <c:minorTickMark val="none"/>
        <c:tickLblPos val="nextTo"/>
        <c:crossAx val="1956601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w="57150">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309.43169999999998</c:v>
                </c:pt>
                <c:pt idx="1">
                  <c:v>218.6103</c:v>
                </c:pt>
                <c:pt idx="2">
                  <c:v>1492.1830000000002</c:v>
                </c:pt>
                <c:pt idx="3">
                  <c:v>1515.1354999999999</c:v>
                </c:pt>
                <c:pt idx="4">
                  <c:v>1682.7449000000001</c:v>
                </c:pt>
                <c:pt idx="5">
                  <c:v>130.83579999999998</c:v>
                </c:pt>
                <c:pt idx="6">
                  <c:v>824.40089999999987</c:v>
                </c:pt>
                <c:pt idx="7">
                  <c:v>1535.0747000000001</c:v>
                </c:pt>
                <c:pt idx="8">
                  <c:v>224.01629999999997</c:v>
                </c:pt>
                <c:pt idx="9">
                  <c:v>1122.8170999999998</c:v>
                </c:pt>
                <c:pt idx="10">
                  <c:v>2697.9283999999993</c:v>
                </c:pt>
                <c:pt idx="11">
                  <c:v>1206.1563999999998</c:v>
                </c:pt>
              </c:numCache>
            </c:numRef>
          </c:val>
          <c:extLst>
            <c:ext xmlns:c16="http://schemas.microsoft.com/office/drawing/2014/chart" uri="{C3380CC4-5D6E-409C-BE32-E72D297353CC}">
              <c16:uniqueId val="{00000000-9E89-4A85-94A2-2E3CDB981CA1}"/>
            </c:ext>
          </c:extLst>
        </c:ser>
        <c:dLbls>
          <c:showLegendKey val="0"/>
          <c:showVal val="0"/>
          <c:showCatName val="0"/>
          <c:showSerName val="0"/>
          <c:showPercent val="0"/>
          <c:showBubbleSize val="0"/>
        </c:dLbls>
        <c:axId val="1116818576"/>
        <c:axId val="1118275824"/>
      </c:areaChart>
      <c:barChart>
        <c:barDir val="col"/>
        <c:grouping val="clustered"/>
        <c:varyColors val="0"/>
        <c:ser>
          <c:idx val="0"/>
          <c:order val="0"/>
          <c:tx>
            <c:strRef>
              <c:f>'Combo Chart'!$B$3</c:f>
              <c:strCache>
                <c:ptCount val="1"/>
                <c:pt idx="0">
                  <c:v>Sum of Sales</c:v>
                </c:pt>
              </c:strCache>
            </c:strRef>
          </c:tx>
          <c:spPr>
            <a:solidFill>
              <a:schemeClr val="accent6">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1486.9280000000001</c:v>
                </c:pt>
                <c:pt idx="1">
                  <c:v>920.71799999999996</c:v>
                </c:pt>
                <c:pt idx="2">
                  <c:v>6997.6789999999992</c:v>
                </c:pt>
                <c:pt idx="3">
                  <c:v>12122.374999999998</c:v>
                </c:pt>
                <c:pt idx="4">
                  <c:v>6042.308</c:v>
                </c:pt>
                <c:pt idx="5">
                  <c:v>1144.6320000000001</c:v>
                </c:pt>
                <c:pt idx="6">
                  <c:v>7339.3020000000006</c:v>
                </c:pt>
                <c:pt idx="7">
                  <c:v>5197.3639999999987</c:v>
                </c:pt>
                <c:pt idx="8">
                  <c:v>1451.4200000000003</c:v>
                </c:pt>
                <c:pt idx="9">
                  <c:v>8045.0560000000005</c:v>
                </c:pt>
                <c:pt idx="10">
                  <c:v>9782.686499999998</c:v>
                </c:pt>
                <c:pt idx="11">
                  <c:v>10362.392000000002</c:v>
                </c:pt>
              </c:numCache>
            </c:numRef>
          </c:val>
          <c:extLst>
            <c:ext xmlns:c16="http://schemas.microsoft.com/office/drawing/2014/chart" uri="{C3380CC4-5D6E-409C-BE32-E72D297353CC}">
              <c16:uniqueId val="{00000001-9E89-4A85-94A2-2E3CDB981CA1}"/>
            </c:ext>
          </c:extLst>
        </c:ser>
        <c:dLbls>
          <c:showLegendKey val="0"/>
          <c:showVal val="0"/>
          <c:showCatName val="0"/>
          <c:showSerName val="0"/>
          <c:showPercent val="0"/>
          <c:showBubbleSize val="0"/>
        </c:dLbls>
        <c:gapWidth val="60"/>
        <c:overlap val="-27"/>
        <c:axId val="1238650016"/>
        <c:axId val="1238642816"/>
      </c:barChart>
      <c:catAx>
        <c:axId val="123865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8642816"/>
        <c:crosses val="autoZero"/>
        <c:auto val="1"/>
        <c:lblAlgn val="ctr"/>
        <c:lblOffset val="100"/>
        <c:noMultiLvlLbl val="0"/>
      </c:catAx>
      <c:valAx>
        <c:axId val="1238642816"/>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8650016"/>
        <c:crosses val="autoZero"/>
        <c:crossBetween val="between"/>
      </c:valAx>
      <c:valAx>
        <c:axId val="1118275824"/>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6818576"/>
        <c:crosses val="max"/>
        <c:crossBetween val="between"/>
      </c:valAx>
      <c:catAx>
        <c:axId val="1116818576"/>
        <c:scaling>
          <c:orientation val="minMax"/>
        </c:scaling>
        <c:delete val="1"/>
        <c:axPos val="b"/>
        <c:numFmt formatCode="General" sourceLinked="1"/>
        <c:majorTickMark val="out"/>
        <c:minorTickMark val="none"/>
        <c:tickLblPos val="nextTo"/>
        <c:crossAx val="1118275824"/>
        <c:crosses val="autoZero"/>
        <c:auto val="1"/>
        <c:lblAlgn val="ctr"/>
        <c:lblOffset val="100"/>
        <c:noMultiLvlLbl val="0"/>
      </c:catAx>
      <c:spPr>
        <a:noFill/>
        <a:ln>
          <a:noFill/>
        </a:ln>
        <a:effectLst/>
      </c:spPr>
    </c:plotArea>
    <c:legend>
      <c:legendPos val="t"/>
      <c:layout>
        <c:manualLayout>
          <c:xMode val="edge"/>
          <c:yMode val="edge"/>
          <c:x val="0.31672510393431058"/>
          <c:y val="4.3981405677756803E-2"/>
          <c:w val="0.36403872852487534"/>
          <c:h val="0.165716870676702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955-4266-9264-483F5112E8D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955-4266-9264-483F5112E8D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955-4266-9264-483F5112E8DA}"/>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0.32043076467481518</c:v>
                </c:pt>
                <c:pt idx="1">
                  <c:v>0.40851711717853445</c:v>
                </c:pt>
                <c:pt idx="2">
                  <c:v>0.27105211814665037</c:v>
                </c:pt>
              </c:numCache>
            </c:numRef>
          </c:val>
          <c:extLst>
            <c:ext xmlns:c16="http://schemas.microsoft.com/office/drawing/2014/chart" uri="{C3380CC4-5D6E-409C-BE32-E72D297353CC}">
              <c16:uniqueId val="{00000006-8955-4266-9264-483F5112E8DA}"/>
            </c:ext>
          </c:extLst>
        </c:ser>
        <c:dLbls>
          <c:showLegendKey val="0"/>
          <c:showVal val="1"/>
          <c:showCatName val="0"/>
          <c:showSerName val="0"/>
          <c:showPercent val="0"/>
          <c:showBubbleSize val="0"/>
          <c:showLeaderLines val="1"/>
        </c:dLbls>
        <c:firstSliceAng val="1"/>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Five!PivotTable7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Five'!$B$3</c:f>
              <c:strCache>
                <c:ptCount val="1"/>
                <c:pt idx="0">
                  <c:v>Total</c:v>
                </c:pt>
              </c:strCache>
            </c:strRef>
          </c:tx>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Five'!$A$4:$A$9</c:f>
              <c:strCache>
                <c:ptCount val="5"/>
                <c:pt idx="0">
                  <c:v>Tables</c:v>
                </c:pt>
                <c:pt idx="1">
                  <c:v>Storage</c:v>
                </c:pt>
                <c:pt idx="2">
                  <c:v>Binders</c:v>
                </c:pt>
                <c:pt idx="3">
                  <c:v>Chairs</c:v>
                </c:pt>
                <c:pt idx="4">
                  <c:v>Phones</c:v>
                </c:pt>
              </c:strCache>
            </c:strRef>
          </c:cat>
          <c:val>
            <c:numRef>
              <c:f>'Top Five'!$B$4:$B$9</c:f>
              <c:numCache>
                <c:formatCode>General</c:formatCode>
                <c:ptCount val="5"/>
                <c:pt idx="0">
                  <c:v>7779.7310000000007</c:v>
                </c:pt>
                <c:pt idx="1">
                  <c:v>7810.0879999999988</c:v>
                </c:pt>
                <c:pt idx="2">
                  <c:v>7920.5790000000025</c:v>
                </c:pt>
                <c:pt idx="3">
                  <c:v>8707.6360000000022</c:v>
                </c:pt>
                <c:pt idx="4">
                  <c:v>14834.692000000005</c:v>
                </c:pt>
              </c:numCache>
            </c:numRef>
          </c:val>
          <c:extLst>
            <c:ext xmlns:c16="http://schemas.microsoft.com/office/drawing/2014/chart" uri="{C3380CC4-5D6E-409C-BE32-E72D297353CC}">
              <c16:uniqueId val="{00000000-88E3-4AAB-9394-FCCF6FEB4021}"/>
            </c:ext>
          </c:extLst>
        </c:ser>
        <c:dLbls>
          <c:showLegendKey val="0"/>
          <c:showVal val="0"/>
          <c:showCatName val="0"/>
          <c:showSerName val="0"/>
          <c:showPercent val="0"/>
          <c:showBubbleSize val="0"/>
        </c:dLbls>
        <c:gapWidth val="60"/>
        <c:axId val="1956609056"/>
        <c:axId val="1956593696"/>
      </c:barChart>
      <c:catAx>
        <c:axId val="195660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6593696"/>
        <c:crosses val="autoZero"/>
        <c:auto val="1"/>
        <c:lblAlgn val="ctr"/>
        <c:lblOffset val="100"/>
        <c:noMultiLvlLbl val="0"/>
      </c:catAx>
      <c:valAx>
        <c:axId val="1956593696"/>
        <c:scaling>
          <c:orientation val="minMax"/>
        </c:scaling>
        <c:delete val="1"/>
        <c:axPos val="b"/>
        <c:numFmt formatCode="General" sourceLinked="1"/>
        <c:majorTickMark val="none"/>
        <c:minorTickMark val="none"/>
        <c:tickLblPos val="nextTo"/>
        <c:crossAx val="195660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AD3A711-8954-482D-85C0-BEE586019F8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BAA5626-DDE5-4ECD-9C7E-301FC44FDDAA}">
          <cx:tx>
            <cx:txData>
              <cx:f>_xlchart.v5.5</cx:f>
              <cx:v>Sales</cx:v>
            </cx:txData>
          </cx:tx>
          <cx:dataId val="0"/>
          <cx:layoutPr>
            <cx:geography cultureLanguage="en-US" cultureRegion="IN" attribution="Powered by Bing">
              <cx:geoCache provider="{E9337A44-BEBE-4D9F-B70C-5C5E7DAFC167}">
                <cx:binary>1Hxpc9y2suhfcfnzo0KQWE+d3KpDzqLZtMtLvrBkSQFIcAV3/vrbg5Ez8kRJ/Or63iq7HAS9gSAb
QDe6e/zvx+Ffj+nzg3k3ZGle/+tx+PW9apryX7/8Uj+q5+yhPsviR1PUxe/N2WOR/VL8/nv8+PzL
k3no41z+4rkI//KoHkzzPLz/r3/DaPK52BaPD01c5Nftsxlvnus2beq/ob1JevfwlMX5LK4bEz82
6Nf3/0kfvjxkD+/fPedN3Ix3Y/n86/tvmN6/++V0qD899l0KM2vaJ5D1vTNGKfaoK1z7x3//Li1y
+UJ2OD3j2PV9z/XE4c/XZ188ZCD/HROy03l4ejLPdQ0vZP//SvCb2QN++/7dY9Hmzf6jSfh+v76/
z+Pm+endbfPQPNfv38V1ER4YwmL/Cve39p1/+faz/9e/TxDwFU4wrzRz+sn+ifRnxZh4KvIfqRh8
5gnf8zjCh+/OvlUMQugMFEcEJdQqDp0o5p8n9BeK+Sp4qpjffkrFrJ4eVPH10/zP9wvGZz4XLvMw
OqiFn6oFn1EifOZi7+tTDzvlHyfytjpexE6UsZr9lMr4j9EPef0Am/iHnV/4jAvBXR+RN/UhvDPs
C0QI4YfzjXx99sv59R0zelsxx3c50c1/bn5K3SyfCyPjH3mCeWcUc49z9mI6Tk4w7p9hjH2G3RfV
gOk5LIuDar5jQm9r5g/BE8Us//NTKiZ8SOPfC5P/UN2wM49gSgV6MftgPV6bfYTEGUXMY8J9MT/f
6ub75vS2el7Lnmgo/Dk1dGmeZZF//UI/wMj4Z8LnlFOfHg41caIdzz2DAw0hH9T2esv880TeVslX
uRN1XP6cJ1lYpIV5ePqBVt/nZ2BkCAGjfrAip9vFJWcEM+7TkzPse6bytkqOkidKCS9/ylNsATqJ
nx6+rtf/+Sbx+BkRhCDPP9kdHEw+Zz72uH9Q1olOvmMmb6vkD8ETjSx+zivLBk6O9lGPP04lPjsj
HvM9TE+8Yk7OPM7AJ8YvBxr++tCDqf+eqbytk6PkiVI2n3/KbXJbtI16Fz6YIo1/6HUSTIrrC+wh
9MemeG3wuQt+NHhicK08mBz6rYa+f15v6+lU/kRbt+FPqa1t0cZ1/PBDFeWeCQ464gSOrdcaEgg0
hDhEBNyDhk720HfN5W3lvBI90cv253TIdnFd7/+WZfx1Gf/PDc4+VOa5nPGXm6Y4tTvgMhPqgY/w
4iScbKHvnNTbKvpG+ERJu9ufcvPsirz5oVsHszOIVBIk4Epp/5zsIOSChjB4DNQ/2TvfMZW/UMvX
dzhVyd1PqZKL5+7hR/povjjzCcVYoBdX7NRvRhT2DPH3fpzVGNBf32f+eT5vq+Wr3IlWLj78pFrp
3+2eh/jxR95o8Bn4Aj5D+BA9dv+0V+gZcrkvwCU41cn3zOav9HKUPdXN7ufUTWH+d/w1uFD6EEYm
/ou1PwmeMXGGOMGIoZfg2Um0+eK75/UXmjqRP9VW+FNq6+45zyEL9fz8dUn/AK+AQIIMApxw53kz
AA0JNB/7EGz7mmA7UdR3TeltHb0SPVHP3cVPqZ775kH9QM2A8fF8BvvjxWE72UI2g8bAofboiaf2
T/N4Wx0HqRNN3P+cjsCHGHIBPzriDJ4XmBO4Zb7lnDF+RgWjHlilA/3E7HzPjN7Wy1HyRDcf/vNT
7pKPD7WCqoPmh0ac2RmGcDJhnB1OsdO9YiPOkM5x8ZuO2vfN6W39vJY90dDHn1NDS/OQP727K5qH
9J+Os//FkgT3//DZj39bsXFw6Q+29hvO/99iFXFGXFikLoED+5vYiDhzEQcr+zU2At7s63vESQXJ
X8/n7RV6Iv7NK/wflaf89Tr5o7pn9tA8zG1Z0Kvqlb+n2teFWqUT0Zdv96ZzdPh2q6df3yMXwxL7
o9poP8Y3Hx1Kg2r98FURR4nnh7r59b0DxuBMMI9TAcF6F9wniBn3z3sS5B0hM+zCdd0jnvAEhUBL
vvdHf33PEHhTENfHDEOAjKD9Qqj3IdNf3xMgEVcA1d/nlD244399vasiHSFB98e3eIHf5W12VcR5
U0MdFIN3KQ98+6nu54M8BB42BQ8bAqM+PKl8fLiBkxfY0f/jrBuzrHXx81Q3v5thlFs1kfiia9N0
JgyaHuKEBho1yVOVt15AFfKvTVInK8RYtyxMEQ6qH66l6qZ522bDHC7Bxa0xXX3dxl4Q8bS8tY1s
GxK2aUaWSo7lraxKvGsJv2IMJWXYdKIJau126wOzw8d1i4c6mCaZhrxMy4Ufd3I3lUFUp8Xu2LCy
K3ZcNWoIxtgRYd1X2exItj3LY3tdx5xtVB8Gsejciz4YlrULLJ1+VqsKfUoZuiCVaZ+RHjYjatvP
oxnyWTcQepFKna6162dLSZr4FrvdFFTM6+ZsymmQu4XZZV5U7XATledREd0fURZvmyOu4um8rohY
W7wT03rbt9eOX9AoTKty2OT7ptZy2FgQVlp6Lkz2Jzz3dBX0RZlW8BmB2zYHuBg00OxAMe9XJu3b
c3AYAUcOUnk+rHLitwEzdRdAgWB9LXspQzw6KsxSnG2criVFoHSXbfQo6Z+7UZxlG1w66UqEPtNz
k/N+R/Ns2Nne1Bd6DHhdJ5s91RKaqpDLnDR84SaOCow21ed4irxZ1HVyjYXkn0odykyUn0VUyuVQ
oJCJdrhQQzYG/cjKzwjFIswNrjc8afEH5BUh68vq8+DR/Jz5Ri4sWx+710WB/RuW0P6VeCU7HDq+
VMuStYTNcgfFa86rqwMYxRpf0Mipgiyi3ZLmruMFmF9S6kWwQcoOVkTlzCos+CVDhbgk+0ZQtFEt
wpsjvlV5tGaevLYo27TTJC5xqrtZnPUvYyghp6CQQ7ao86Tftvumc0m3nbIunTsDrK8TgmU54uo4
mwJf1cW8ZAnb1D5WS1RXHy3UTrgxge2ewspJgQSVnWyTphkL8hb7syNnbjJPzUjnsc0RCWWb86iS
OuigBvPGNm7aLA1z2EWWt81NW6JmA+Ue11UmkqcO1Rejq7IHv4xRkJZC3o915s/ignmXXqmmJR1Q
tomSvtywWA5LUoh2I93S6e9V00ZmHnmZc6FqNw+cakTnQzfGV4cmzfU2T9H6FWpPdHhFQqKlmB8J
cSfiqydvGNSL7J4xS+ponuQpDhOvyIKqqfg8QeKugxe6sQ32QM8tVXh+xMXRtBWJ4++ydmhuDE7b
rcudg1AUJ3LF4iwPxsLDW9FO+VZnSwvEyRR3B/yhq8Yab0dR8rk0/gul34slnqO6AKtomI8+YoGp
XXXBR5m5QYV3SQvnXptW6qLZ44lEgI84lkE+arw88LVT9ELPavfJz9B67FSzdBrs3tQmHW/YzPYP
Te+VS1mPLKwqjW4sbmJwOurIbIs9apBZvm2Y/nQUapQh4cmg0WGAQnaXlUQ+qFHlVzxt5pPrtbto
AuiA0m29SHrWhRZMUZ1fidHLjrxHPBnzepE5Thf6sKfX2ZTHwYS7aNcnngjVQLJHXswcJ52+uA2t
Zk6b6R0fU2AgL1bhnxlIMitKIoNX/sAbRhauDidGVrhQ44ooh/8IRElOjWxRU1Q09USe4W7Ynjfw
9beDb9DWI6KjC5YSuqyy5t6BS2MbZLjU8wbqcJfl/pu33JmNg0cuZQtKQx0pVu6Y48DsiRanJGoC
NuRqPfUx2aEsWWXYaL7Kk+RLOhEVOq5ZlpN80B6s0LSrhutyzBcWsk3frVLaZncHoIy3rpriq0b1
zh1pSBpA8K7dWmKZyT7Mc2NWFnSrPKhpIQKW8PwyTYmz9qfRmZepm3yc0upKqix5Qm78SesW3Rc0
9hd5rNliRHybqY6GZZ+4V3GC2dKkfryO6g7tcDaVcxq5+T3KyzJQ9aCXYxq3s6T19Nrr8yZQXYdv
nBYaxlEXwKkVrcYh2YNdepFNcmshy8brtJqlJTx6rBm+ObCtWhTrQHk++E68xsuBJs5SNDG7B8f8
khrZfYmkRgGsrulqqsy0aYWMZjwbii/RRc9QO0dZzWZTWoL702gKsao/nMg3Fo3ngfv3jWcmGIOK
ToYJJxSKcdGJZ8YSb8iK2sinnrlolnZG33QSTde+nOvE63RYdWIIpqa6onzMFmNUN3M/GbI7t8ya
LctbGfQyGTZ+lcIKmHC0gfPE2YAvKoIoc9CsKrpocyTYnsVZPgue4I6yJ4S3mI848DC9oBvYKo29
fF7GmOxKrJ0VIjxa6g53V5lT8VBhB38aWXsr/B7/bnoZlLUvH1uVIZMH0ifbXml/TVjtr3vj8iyw
sAIXIQvYHnvoWixtSL30VLw9sO8FLV54/RDouE23fUKT88pz61UZZeWlSPx0lmlffOJFczmiInqO
nXyJuqpcZYJmIRK9e5F67TTvk64O6y4DsMkmL7DdIa0uk5LqteWzqDGixZxkCZg5zTIwDeTLUGmx
bXzYa1ORqXlddP48Slx9LTU0btm4gAOvwOBCX/udo685VtlSx6wKLc7yYadyzjPeNYEFbdPzylm3
yfjpiMJDl+3Y5K98+OQzz/TeOTwl6YNS+/falGE2ULqxDfarfh6lyAT53nU4EmzP4uq4NW+TW6O9
YPCUMzuRazxZm4DW/sOU9mZLhXzG6YAuBt6SDywVofRlfIcm2d+qsZhnCXFuStcptqXwZYgahb5Q
hs8jyb2PbMrIQnUyXfVSubdgXB4tg6fT55KQ+laQuFrhEbuL0vGdj6blS1z26IuIZBL6nugvqebl
FqzPNLOEdClzvZSTl4U59mlYRJPc6TFXu5F6RT0jylv1tScvwDVWt1XUXMWFcncVpuoWFY44T1in
Qku0TeeYq9Egd2ehI0flxyC+l/pjDMvh5Xl0GKNJJA56L/PmVVRNecB1xNeHblIgvnZ8DthX3eFq
6kdnyVpfzSvSOh+iTk0zuMaRc19x5wMkkHNwVcEaWCo1w8xh3LlVOndu+qxdkj1Xl0/V8p+OrW9P
LeaCoSNQTMtdyFBTuNd+e5+MlB5iR6f5s/ZEd1V4XRn0SVR/KbXadNqMKtAXKM6MCjrZbZOGefe8
LfC6SZytSvmUhbE/uLOoTIuFtW5cp/66HlW6jru8EIuk6cfFxHQaUJ3387+f/r6y9PWhCzEXn3KC
CKQMXeZDOuPb6TtIOqxImf8ofWdDoXyJB2Wsu3Od8TI4wCJW6qqucB0MSVOcH5C84uVumMycNaPm
gVK+uprcic7GEU5aK9JoFIWmmHAIOzG5rHDWzXLjjTPfocmlxdmGpoIu69gtA0sgeyoznlx2fIrG
/h+ck3384ds3hkACgdw1JRBa4qC3b994TLNKTHSInpw+2VUiLz4MYw4Xde5/qv2yXeW95DPq+/hT
4sIdvesquEJBiOCuKrLVFJX4k8/9+DwufD63YNQWT6lfmyufO841I/L2IF3mbIEbpZZ27EoU17W7
w3G7zvvf4mGq1zIr640LX6QMbPcAN6ze2J4mVZktSDnWm6ZonXkx5t2sKIqku1SiDWuiaJC0BCaB
25XmpDPB0Gm+iVPGDk0y1L0JLNwnvJpNpYeCLnPG0Np7HMl53DT8E0aqXgxeMaxEUZpbODWeLIOB
8yxgrsNvpillq6gwelEPov6cEh7iWOiHulZ6oQc41MnUePcTlKUv8rr0525HX4N4pDJIfOc2Y1ju
EhSrne3ZRpVwweact4sTQjzJbP33C55CScip+uGW77tga31GhaW/iv8gX46uGBL61NXc0AsSt4Hs
qNkNmXtZx/F444sGGibwTMWeWpA9aAmp08wTj44HNln30UrJtA1onwYCuas0cBqPXyeOjq61UWLj
ttmHruDRNZ766HpEpV4SKVDYpQVLQjfv/VDTJF5aCcs4SfkRTBTZWAmLp4HYj2oRucTcjmohK2FH
zZDywuMoajR+mJAqXlq+WBfrStYL36/IGulG4/DQ3cO2Z5ueK7LuKdx4Atttk2nmGp+ct1rni7/X
AvL+rAYI9cGPrXwMERwfAobf7kIvzlNdxsR7SsvahHFU6cvMpDeCx+malVJf2qYbkb5MYj8Ji5KX
C4uzvLZnGubPeyS68IQwVH2z6tT46QQ/DkZflP3tCVrvn+7JZNsUo9ocx7dstZP4gZf6zuHpFndo
/E7P67ZxDk8/Emonn869JoOt88eL2F5eS72TcKM74o8Pc1C55DlyNpZo8TFusrXiJl1medXBZUdB
02iRBgf4tGsZIoqA4bT7Skz5RYXCPw22H7xxSmdGS0fMWjOwHXVTvrM9loUebocdSdrbeJC3vjR8
WxV1FfC+LRZENWMXeIXiW0uhEHjdWnCEiNyi6eMq0AnXgXBUf1976OMkankDMbfhghXMDZgzuZ/T
TNQh6jTaTpLnd2XqbSwewgfJom94eZ6pGH326M3odeYThbjcqkTGmVmuN0ZFeTXN/n7hevuS55Pz
A6qeoF6QEg9sCJxn3y7cpCiQ7jsve4IwD2iYRsMUtK3Hd7o3iyYyemOhIvGUO1Nels4hxtyEFvmK
0ifnQ5RWO4tqRjd2Z1D5LsDpxv3syDxMUhx46lJn2zGJgkZF7dLt4dzydLuM0dBcoKnn14Jy8PgY
CwXLxbVF5U1erzHRSYBzzq+9fVNO1CyyxMlmFmf5dMPb0KW0XVpcn8pNBh7IipucbHLUk43tHRuL
o0rlCziiZWAJzKtSc+i+JfeKTHQ/njsCru9xhE/H/8vHHZ9e1WASRzp7i1U0DVun8I02kzs424Ll
ztb24rj+0GniLE/ww57tiPMN+PyiwHtnDCLnR/kTvh7LMjQ9JbMTQlFUURfYAWuZtzMOsw1fIe2I
FIKC5wIih6oleBPpHm8gKJdsJrGRtTb1wmkAb4l80LEJMj8mB76jBMQbr6PIHZdH1FHMjqnwMo5u
IZ7tbjnMZe46Tf+h8chnfx/s1wOdNRBZeaBd0oUQNqmWEcRqrwaZzg3l1W985NMsHQ3cqdqKbVXN
yMzBEf0sIDRlAx00VWXgKDe9Hbxen7Mqac7zRM36tIouvWg6LzkrPzh1LS/LtPmcRUX1IZG63LZV
N0KUGcA2VmyVaeOFB96s9ZamnZK53lN7s3LYNouLKlR521/5Q2JWo0unZUmc+LYvIIifs5Q9ueJz
wocacggIkjBOPN3wauKrLuEtRNr9vUVvp5sSMxbQxDjnFkeSeroaY34QsChIb7SLXFXtTMpkurEj
RdK/FmWhdpajGwp4QQjqzWVU9SEVCcTFRyPN7HDiDWToAhZB3GtEFQQv4KS0jaUeT8YjQYNtIR5E
4o+o3g5yPFCPTzriLDf6Y/joHK2s3ZbTBHa8EToPrF0/wHvjPiICWRwU7Y6oo/lHb3gDlu/oHJwM
d5SFT5C+PA2jXv2Ds+DvfYFXKTu4o8Dliu7/epxAZnF/JL9y2XyT1kYkun7ERq48GpfbtIy8RVsl
z4MRk7sgVV1uD10pPjalw9ZwUrqP0onuCjjFPyDlu/NoIGJTC1bvwMHFs8wU3szoSm1Yi2jg1bTb
TYMv7mjmLWLl8k85yvPzjmE6H5gSnxrcPpRRTa/SQqbXUsjPENa//nv7ss+Bnr4r/OQZfnMGzpGL
4JeC374rEpp7g+fmjzQZcGiSgd5EOgomreiVheAnBt4yh8hFmDpjlYcZLa4lgsuYpWY9NevUy0wQ
QTn1QleJCnU0RZthrKKN7ZV+f9m5EwSi9njIeFIT2K5tyFjP6DS6616SCJISNFpXTmc2jW7cZVc0
zaWKBzC5EIW446qSYStKHLQmV6GquQPPJbHcSgoNRFKdje1Z3IS9ZNWyaHlEHdksb6s7WQcW6Zj9
WHHcXcgxru7BCSMLxuN8MSWV86EZMzdMcVSvLYh99NFxBLm0kOvNqmFqPojB9a/aaroGfyw5/3s1
odM0MqxJAQsS3AMXfFv49c2JniIHuUNpiPMldki5bHPnNz/t8mvbRGRIIUGTXME0BYR14szdxW5+
3o40v45Jkl+bVmaXmmShcKpIhk0k6VXMwy7u4hGyyg+kd6JLOxbaj8pxC6kEbC6OzyAx6JSDw2XH
s3gnNvcS5bNGe9N1W8oW1B+JTRsRtCmSZlqkEfVu0iRTYdx3/UPfoPMsLfDvPO2XeUr5g9dTEUgi
5O2YTM2iQ3m0cTVr5p0xfIZpcXFMB+Gpgqn6SL9OERl6IwTxtzZFNIq83aWoelMobhs3DWMQYHsB
O67Dh3a3f0qjUpSG5ahfP4E41VVM+j4sq6K5ybKq3ZnYXMTabW4sCjbFOK+Ur+cWRJ0oFhBGkUMx
q0ZGtzgyz7kui6vej8X14PPbHnbVJ0PradEOYP3yqKWfKtXuuk4kt0Om0kvT8zwo9/guG+I5Hnm6
yqNxDBKdxjOI3BUbPKYL2vTO7tgol76AphnuI91BjP1WeZ2/gTj2S+NF2N+kLRFVEMkar1KSzizO
soxN5m9UrdBSu3BzNknRfvQeDev8j25TjbusciFxvQcdpxwWxh/pgprY/2jAQAZ9l8uLF5lCVvgG
SUWXqlfVBfcrHKbwGo813U1u6f4WZ0XQU6fbdqYtbukIl303yX+rRjLOSOzgNeub8R6KH84zyLn8
5kP2Ze74OlvBj6jiTwmUIVj+TCEGu7PE4GCBuCDBXvhz7sMZCoHcFiqP/y5dgBD8azwnZyXsOkZs
1ErAv0dwyEK9sgtE9qXJWlN84TXcaPyS00u0b6pJDWGTucnC4vq2NJBMdL1zw8FOHPkUL/tNlEbb
qvebDYdQSNCyAS3l2IqPneznSedND4nI6lnvcrnFRTSu/TFfScczVzmhYJByumIqrq8sqsGJWHak
RsERZwlkorCB024XRSBZGREHJivQgrgeXI0yH8ouIF3Qb5DiGBLPUEdiQSnLpIIo3NhvDl2LpbT2
ovAVg+2WJeR8kmRYWajZj3bg3ksLY6YgiTTddNiBQKkTlbd4UPF5rTnE+sbcvZGGNkE+sSYkCRsX
SV2orW0iYNyOZV6FkMjIZ0ec7fE99S9xvu71JqJ3Ry7LCjmyMeRuJ2aqrF1IQbZs7jiVm4Q4ZVXQ
0shbkf1lJdpfZWjZLOoIQYnKHjWytLh0smnm7yGLqrs8XUNiIg1iL0quPNaD2YdrmV/U4+fKpPIc
S79atCUdP6tYbTxwp+6iVGNI+/lVaNlAMSTIuY4v+jzybzqDbyweqmH6uRmZXFnQgxtOMmWfScID
KGAKRFLoTULqOuhGpe6afdMhSMCL5vaAUZkfyHQo14oacqnzrNwo0my8oTWgAmgcDLpJVZ+sJ0TN
ba2kuzYJqgNLVVMH1Q3uWK4cjshsTGR8AWUqZl0PabFsct3eeJMrAriwRl/6qgnjBkfPlFYfIadt
PvZ1T2buXqhSTh1SSZNFKuM2Dzyj4aJkuyyHO9OhcSAPH9qu70bRskzMEEAMu/JnUArPIQslziVu
tLssZV4H3MnObW4n7yDjSKDOaWkTP26W9ysogFlzqMr5CE5EGg6TSHeR4tMtBDQv8v1FXkY5mevG
GWZ44smaDBO7UrgRW0SclYWqsmBXtsfdIhRuQS94GkNWgg8L7Y7RFNgzl8djd9548Wd77pI8Ei8E
C2fTMJvG0tucnM8x8W/6diBBlsQl2KgsmitR9NesSIqZNF58nwpI9DY6U59xQZ+YdsvHoRjXHc8i
GYj+2tFTF7YaANp00YVteEWzbRLRucs64h8IjkOiiyJHn+LJh2S2JTit8C7KqluKXLjbaJyg4Rna
WpA36dRCbQPApqb1ecXKqwPfHnWgWhi2h3sQsXywxK7sUEOdXsYmLWZIJTicEre7tQ2C0DyUfd3Q
AjJQUVKls55qs7Q0WahiV6Lu3kJtlHe3lUm+kFS5IfIhBFhyEl3aRlRJPeNQhjI/4lqqncs+EguZ
1XR7xDPN9ne47hme5Fx6bgU3MDjLs3AcCFpYpGV28y5ZmSS/0KxoVlAIkn4afXHekAxyXxBivWrb
5ItFJzHWS5017cKCHSz0IIHD7JLmEb8TjTOz+IazYg1ZdD3zEE8/6UGhcNRxv+BIwrWPFui3wikF
RBbhIMiHUVyVeQYlZUiYh0hDGh7Kd+Q11D5B2YLfRzDfrl/gsYtnQ+Q0G9to+E1iGRzhwZnyUPaV
nHV7nsySZVK2G029ZoNKlq7a1HPmVeLkV0w4WVgbJ35qppANzfAIOd4hxFHcXhZJTSGz2oIN0yn7
MGTDteWMPfdD0gt+T9A4Lpw0StdCuSdjSY41hJbLK9ZPaNOniFUL28WD9qvAdgccL8uylSsXc7Sh
3WPLQDO1oN2KSVrdVxlqZjTt4/MO0jz3bhQ38x4syALcVnNfjBw+pKrR3FJF1oPdj4g7s1TGjV7V
NMehBesMjjSMBiewoOrcfNt24KdYMAeFsRTTGzlVCgJVnXoWAqqzor6WgRtB6AL+KaLfkiiXYYx4
fjvVtTMnEYpgb3TF2uFKnvco9NoQpZpdVGOp5r0ovDucNyhoWDlC4aq7aY3v/KY9vIKMnryjteJX
kz/OMXOTOiwc/TmidbbznETdFW7czUmLZVjkOF9BCnbcFAQszJhtbYMg33foWbBFLNv2++bI4kT/
zdd3LcmNK1F+ESPozStZ3na1b70gpNGIBEEHQ9B8/R6idKfmau/uCwJpgGpV0SROnkyF49oJGkBB
Kp82TlOubdA7j2YADqyOflEi8aPiEOmdOra2lvD7nYfj89UMbVLTvUap7UNlZrMlnI1PW2dn1bVa
Ud+bvtVucgURh72qiPKj0eeLvrStq8Wml1EL7ziAsrMSOSNZMRXtBfBqezEzOxLtpdLTb+u0iEZn
rEkFKsxAxPzpy6LL3MkOLl44yrNAAiizOsl/aGFlcxfWX1Pei410a70POu6+dF7+3Z0RAYMuuisS
JS7tVIqLmblAv1Y4ZIcZkCP8TlYMs7HEYYnkVh4IPI6hexjM4kkGPPWiqdkag9Hddwhc+hIhRNv6
rjwleI2BoUuv4NchZ81j7y5OMh/uIgFwnYZWdxrESA7tLKaj6gYOfCRiT3OnB+CxNv50HJfTsB/7
J6micsUcGiBBWnpvTRxwIHR1kIr/Fi0RDhsyAeSqv5O4xUXMa+/Vdlv6pT1/zOoGjGJfVeFm5Mo/
tpUtj0k/0W0V290NdA0vm3kIOJgW7RZ3bnXVif/e0Mbee4tkVKAzV9cq6sss7EuxaQKkwvG1wFwX
jK9jZ/liBT/HXVg8O4OetyqM7A0ozf1XUVegk4X9q0N1dOrsqs3cmusvFVVWOvZ0PFM3nF+U65+T
Ou6/3KatNyN1QR5ZloO/k1q6KW/cKrcmcQ+AIj6YZL0ZoqJJ7qIxtCbD//DxK1KsmoCvHav3X1y/
3OhKq48K9+exBt0qI36hPkpv6DZDYcV3K35KJ5V8iE7Gajcya7w6fvUVJ08NB6+vnOxza5MSVKyW
PCFJWZ7bENncRTIqMzTN1zSG3tUHUfBptpJuz6rkyWYNXXG3bveES/nu1oGfqlpERyNW7vhdTUNw
MVJD3J1t8/LZSLG1zqOxf7HrkGYl5yuvC8OTnIbwtGSsdMqXqZHNQIeRpFzIav1wNIY/xD5qPXDD
un/t99jkD9//tafiyAjaQ18gDqmCa+/mdOcJqlIKYIWtK8TNGfXLem2zjynsw59K47byPZqnANOu
nFbWl0wCkc2elz8Py9WqB3s6TlUHHLodnI0z2WxHRqC+o9PUx6BDclrgKfItD8qryK3u1ehpQX/r
G6e6BoiTnl39XdW0eOIjYLeuG8UPFfBLVI75e0AkgvUGZzA5xdO7AP5gHKywWp7+/nilU+mcwrnv
cH/k8kcT0HQEN+1bbYX+WpRxe3CKangOx7K87x2X5c/crbuXMZfe3u+jaiNxjX/Nrc7M3p6wSDaq
uUNqzo8unQdSdbP8VUPl74qWDikSfWVqleCCG0K4GQz/21DFzexh+MPvD9E4c1qwLA7HfPXYysz+
2O/xGSh15GDmzd2KhjbbBO007iSf1FcsNq3u2TeJ3gjbuMLPVDox+waQJ9MkmoCFejMYDZyvjVvd
qlMCEOWVhBU9NJ5lp1RN4jgOkThSm8njQ9SLjsVWjwBnmRr57vjPkoeua8chbZkgq//lXKAR7k4E
FKSytk0p83AVuInz2svyr6ILmjNKcZ1XMcVBxoZg3imLeKlF8coq0lbVUWYAJXw9wSoIKfkX5BSP
9MhpWNxBpjgB8lZK+nFHkB4L7nJp5Ue5ONtzZ69wSxcHS9sZ8l19gbPj/Hu26Cy/5L98r8tACUhO
XhjhWLIMRnwMbQ7iu3L+fmj+8Jr9MchmVQ2gufVpJ1r5zBZu3AQuEeh8qj8Y0VGWj+CSJatkaJrX
UMQNeFfWVzmAkMO9OcloWzlny2H2ymqT5qvi4lAwEv6cxujdC/PhvcnDYO0L6R7LOrLPPeX2SqKA
Jh262jq4UQ2GNnFo2nihdQ19/XsYfT9OB5xatqFT5U/GoKxBXe1+Y4Sp9EmURpMYNgDtDjIps0bl
IvVym/3tqENXJNUvTYu/qR0j12MxnAqKeT4XSE0dxDzU2zkeumdQE4tsxgv6RzVW8MAixEhPqkvC
T1v65SppgunahyCSe6O/dqjYFCSRq8Ka1Q+uN4bxTHkcZWPN6SVcWH0OynKmdm5vvlUNqes37g81
W9dCMfLmKOpvA9tH/Moc8ebH5Fk2YfdtjIK32a7b54jp5tmOYgQK3Ku2RjQGS8hdjZqMi1FZUY1c
NtJiyvvAaRksAKf76TD5IWqCYpdIqo2X5OPBntl8xdFwzEo6Nn/57TGeGf9Za46UbeKwW0Usvsef
LrcJ0sevhSppalzkFG495QxfKOUIVzmPyGlO3Pg04HW36vWsvgJd78znAhDHhYoY9bkLRLiWDRku
Yzj/HlqQnY51rlFO8R99Eo8lwKQSDH+OY1P2cH74TAPSBe3kkLRnwY0Su9yWIy/eEerZq24s6t1d
jGWcVQX+EUacnbLJSlLNByMGzLNTLe3kCDCteA8Usv3cYeJsrFSRTwDS0QWPUvqOY/ClG6P+6b4R
0s55nbNns9DxwpQMqr7105jd39s1SGcDs5zUvLSNrh9K5BBFeH6ojB4kuYEDTVZhvseBr1TPvuiL
Leia3x2lQR/lU8X3bTX/BeLwvOttWV9bjhuFtx5SkZNTpozJ5OeElKs7taBwcE9eeiDJ32gTNJk9
8/6ZkOUgaIFqG5KhOSYAL7ad06gbUHU7s0E4XVVzTFYhmcBs4eBad0lQPpsh6au9DV7Q5S5RCZw2
tPbhXLG7Q2wF89YrdZ9Fqk3z3j1YARvPZiCuqqbUTKfkU8/lZpY5eW9JVBwHiaIyn83JO3WnZOM2
UbFxFzEZSJTh8kr2xiq86mfX+PHFLA0qnfY24DIAH92zVwV3pzDu3FPnsTk1a9o8rHZN3eRrW+Vr
4iM0mQdfnIZ2SpzN1EV8PeLplHqljB2cCqk82WWLqjRjapPWSY2/Z36CeuqcVV7VbiYRCF2dPtaH
0qtvRmqDXF3/W2+7wxQg9oOvW1WD8fUKV97dwFn91x5Gb1QjnYYToKq31q7X5jCELJa71j0yypFb
049xru762h7dddi2Yp8s+v/2N3ot2vZV5DhyhB459roHi3yZuTXo5W6FWh2LASwfJ2vetXzGg+mf
oDPwkdyYB340qjiKkydzyQpyUMjw7XnHLYH0yvDx/wzvjMFVwd+ddArERf8VTz5CwZ4NDrDnvkpl
+AnQZPgCAq53JCiTdbSIBR2uwEcRCFWle84lUj1G77EEF7aY8W6zw+ZVI84XOG/krvdmFTVFkZuP
6pLatr6Ya30TRAc3dDhhF5oIHAQWfRgjkMPRvAOglei12+rwMNgJOeDSA9D9T92GdKIqq9ikdobo
injDeiIux1WOQg9T+9GVttjMgzuujK6OAnc9l71cO1yvQc1wn8QogpeyirpVkAi+xdcbvAA0t488
9Fiad5b/Ylz+WTCC3IijcgnCYmLXr6Mr17Mb0Rt6GqD+Q+CZ2Nbla2kNcypldNDhDNiuUSO51FFN
UGZUP42B2x6Q9T80VaWOOg9TxA/qPC3kNDO4y8GLBdEnGbTcG1W5HNCKZQgBamXgPzIkaJDCs2Zi
pbOVT8mqaXvn4JHxfBcNfuiz7ky70D0YScwuHqhxzFEDRrYIgsiLGUBw/PDGkKOsICEvM3PmNYL3
aC0WsSeIWPzO+uYzFYks77oNoqvpyfi2NEmycu6t+24eXXDnqAxQS8qtF8/V7sv81zjYocisqbXT
0Kf6MKoh2CQiCfd++d6ArfLLJqhVSQL1mRddvoqa8GdIpb9yyxrHa8oUkhh+eLGdUt5E44ubU/R3
VdNonMcXDzWq6GKMxm1RxcQ5oLaj2+EECEIZyoHjUxS2hVhRh77Ywm53CGhmUM0W2oMx3z25M8+r
0fNk9q+VxinI859s6K1sBKz2LKR3q31/+pxtHPUBH+mNEVEv8K3Cw+tJ0vnu5ShgarEC7ZzioLgM
iGlwMc4aNNp/dE3eFHtkSDnKGJVvpXY1p9oG03UsEZYOkh7JGBZHI5phbvMGaaWqTXnbIRQ2Sqey
imJjpgyMlDAzU7NSbZDf7HZKhnxXFVo+57xA/a0f6Z8gCmHi6h92ZYMMIDx5VaQfDrmD1xMZQhDt
tPUNqQn90y3dA2HOra5s+1DndZ9vex0ghU6R7Y8bUZyB1SGg0v385A32sHZF471pVDDUVWA/BY3t
vY2Q2CIZ24CKG2OzF8/F1gnm3G3/9zpjcxZG8D/r/KQCt7pgRSZZJzNvbJBRm0i/B+d62OI10L20
XiLTdiH3hFae+sAEy1Ct+5r6PwawhNKpr90naxbtcWC8XTtgsH/jiM262fvR58tPbgPL0JqyC0iX
bmYMjldkoYMTkxhw0whZeAcaKFygPMKrcNm7KofrmFv0vXAAm7iD0+4cxawTKD0MQa8fHEpeBwdZ
6d+zMWx3xBqKndfivyG5uzysZvZYVvidjXoyUl4Qrqcj98LPPHKnbcfYuB2TinyOtZMWjV9/x2tK
rV2nZocQj+dXfE1PIR58aV6QKuXlrF+JKEDVYr29SSZLv1olG4GcyyYzVm1L1CMCjvCaiChgYDIb
eo89ByivfUWdPIBg25+Pj51kBPZ2u2wM/xTlaeIoCOtPdZJ4Wa5LK+uMKCP8+Mug0epapWZ6d1yU
zCrfHVxJW6N/DHzOb+CeodS+E+947MtfYsEcUNnwEyGvTjVNqtcujHLQSfvuJEdqH31alllnjRcm
ovGmo3q6jZVASASigFGZIRh55hayvxoJCPZ4u1vNgkIgQtC2yh57iASP74qPh8ce1I+nY1KId6Oq
8Si5ON0AktBSCgy6dnTUS7mwWoaHWFv5B7UV3eamotgYwHK31cZfqoeNbAbJCEOxEs/MBn/u+i+5
pPkzd/0YBelBvXNAqV05kWW/+y5oGKFy9JbkynnXDueg3ozBgc9OtZ8WcD1HA9910dB2UzVF/VZE
ybyt+tBZFWFTvZUNd/dhIWQ2DXb1pgNWnMLGE+ldLFCl5Cbtm5G4BS5rwoXK5oTxoyg9fjSzx2DR
GCkSI5fIZcV3T5n3/FgqVaa06511aPWvJAnqtM7V8EZlKQ9ijFlmxDIMqmPjNkHK7Xp8awu0YiC+
j3rQxTkarfikx6pKqzAY3gYaB2e0lPirWaQGcMelLKd3Y1O88q4J7Z7MQpYT72nKi6OxVT4Nbjyy
NsbWdl30THJ0Glh2SRq88VTztzGNfsHeHDyN8pJOWcl2TVT7r8avmfq0FEBEzWdHg79Cmj1eFb1E
j4Y+bN7IMO1ZgFQluPPt21yoD7tN5MXY4hKkWLcc2ckYcZvXWZ2I8mCsVkTblY+IemfEVgMnaMbR
3vilg7x/Fx8b0tFz99/DNK20PTgno5570QGh9uffbqWD+im0cFj1OXXlyvig3wB8ZjXPu8oVt9+i
WWjsZnXZl/aGFH6dApFJDl042AeEA8Cc8MoGpSeovJPXx2NmIZm+UsRL8FMtyoELAhamcYopeMX2
DHBxcOfzY5jH3D67pV8dwPDbO4tkjEbPJuDfqBBPxHaY/SI1ysZBFXv6cAJ+TtdS9EtAY/3SHdht
SPmCtzo4bNWOYXUyQ5GDJq3v1UpmjHtV3001b57pFC39OP7xMVPLKutThC+7jabxyqJJZy7NuwP3
S/lOOd7uYxLkwGMgCpc/z8wun4zk99Vq9vT0gugFR432xHKOVg2CtyviIkFOZ8tbnlj+reBs2ky0
zldlUhZlhlCnWXm6bTfMxzWX1REy7bmNvNlddkRyLep4PtW+69/MPnGHF3jjPc3Lfm1J1SWYCAjY
+AijQvnRfJiY+mVUd/1coWdJ4cvM/BFGp+MWZb0679eFdtqNkww+oiY8I9mcy2s+o1rUJ95ZLQcu
sQxGb6EFReHY3tm4+nwYghTf1F33cDOr/vE1+jqe+Mlxcd33HZ2+EYKGBk5rf440UruxT9SmRG2f
0ecknD9jMatdYPN+k/icpghUipPPyyFTnPvbvtb6eYrq4blwdkWs/JvRIEJxd8A5rTSaE1JlZWPb
yCkFcm/lkX72QeJ7cnD+v1tBCEIpDi2SzCwuava3BrF2FfYTe+9Hvh+b2r15fcVQWBiijAMPCqem
8Vvx3SgljfsXoSMkX7CgGQFXtKE6GluIeP+aWNOHseWAa8+uK5u0V9R9jnXwns/ip0ta/VryPHzp
wo20VKIybPdmJcQ6+4strGSUxaxVO+OqY2/eolmJxMMC1nomyemffdxJmn1Khnh1oCgdlo579ZaT
EV9OS13jvTjl4J2NlNsKWJAah7XV4rCUUCIui78xtou/LYM//YHfDmtjJN4sLtHkX6O6AGmpImU6
x2N8CLuApd3Q+c94SfnPaFcQpOWUtHsliuC5cdz8OnV0Z4zGrXBGfyVzwPGPVcHw0qJ062bWuJ3X
b2c2Bdlj0eiI55i45dmsIVYbH+Llg/3lM//4YCPmZXligr6FoXauIhByZbOCvKNdyq9EePPfhffa
Wl6FymtUHqNL9/ylaN6DreKBfITXzIaLYD6ylgBYs3AIasGQvNFoUtmAhtLvpKt3eaPR/mGsX+Qy
iHxABYYFhkzTVvVLEiOQcGlwMpLxiLiMUjSeVHuzKtF1eRJT8iPyo6DFti2OzIz3YGpFwx7VwF3q
soJddDy6+zrSVzAiRjsVZqQkyc+O/WU87ioUIrKLkTmyTGDG2UdnURl9OONw0pR8XNltr6+tJ3EE
qRj/mqUnVtx2poOUHvkYxGtcu93XPNhkN2jVrwPKODDICiUibJZ4hFp2xpOue26XwSfKTou56PZG
5zkOAF8cg/o4f0Y5XPtMAMKC3dHq1NiMV4dGDyhT4Odg0N7VW4agCXQ2BKrcGJ10mHdFMwnvGhXR
DQcX9/BQca/3L9S5uRJxQWqWd6CK44avM9zRKDD5OYcsOJnBihNAXWbaao5p6+fTqsbpKHs4ybH/
7Y58b4AI9D9ikff7EZnZvU/Kv/Dc+HtEsx7gnvN8ckhBcQe3+gUFvxHS+Tb53oTRFv+/hfUr0MnG
ym3+YwpDL61VHbxMBUvWsxWFp9KTzoGin9JCq85vaLlwKIMcPK1g5Y0y+iqqOt44ZTBunUW0kLxD
l6TgI/ZItC+1k69bhiR7W6AlRTUTbxdUlveR5M0bCu6CJ3dsytcZ2VWjlqwoj1bRjJkRc48kq1rX
/v93kdexJgtmAfYWwOnOKX6EReCuOqU83A1Tfs2bPIXQfeJc+eXbYNVoPwieOScnoxYOKoknIeS6
pxX/bFg4pt04hEgwj/QdmZj76tF1ASNGdf9UxfVhRDLmC1AMOniAJ7Spuin/8qbiiQzg5Fl4jF4B
43O01IEe3W6cFW6MBdzMiy8+b4Yy6D6LxgkRaMzlqmhHgqOL76zBtzzZBACKxonxrB2XZtaS3RYD
IKBJe+UZzFn2itfL0aS5BS30Zo5VsDXJcVR7ZQOyPO8KrPfj1Il8Zdw81MKgCkw0Vx+dPG7TFHya
bXnL6jVaIIHKtHxKv457wr9khX5UUajKtcms65l8IbM9APuUEk/Umadm07mz6CoAO2Avpx+Btssp
dbzppWSFt+uQm2y3hRsXuwYVQKc5QB6B9SrZ2qrwUdagtLoojRKGsRyOAFcdB1ee0bX0rPIKCTVI
ga/1BvEw21vhZB1F16KP1lAnr5RP1jVIqpORmOfPr0vPk8UU66E/tm2tFtgCtTUoWDu1Anl62qOa
jzi+jaurLT7rOPmr04H1kxCZIVlBi1Qh0IkHMf2FPiMV2lEMwTt6x9CFYMRBzR31eqCjeJmtcUIr
LY6WE4uoUaf7lNjFanIcBXjbA1uzQcHCuvAIuXRurF9yUKvwIH+m4wBhqPmKeWhyYGxW0Y3nwuco
WYSxkAwezPnJkomdGEoKNvhcJLWYp7JO43wx89q/dr3t3Elg7sh/NfZUo38AkmoRAtyVIYc5etw0
OPR/OEJ2Ow//l+MmH73wS7SAXKX8jrt4XFcFiqvxaP3lkmJCJTuv0MIF/Y5W0pvwBGYUQdAYHcyA
8g0QMs0Ujpi2Uxgd+DL8af+X62O9p3r9e71RmuV3s1DAC3jj3uIeuNHYMf09skELiex2aUwQc/SW
AFG7uNLEKr67eeOmXPvJq+CofwYTxr4CHne2CepH0YFNyKNVyiL17LA6iDogN7Sc0tsiKRAxj4rc
jG5ANUSGa9nb6MYGMFxpXIcV+u803cy3PSjPn5MIv8fosPQkUMLw0tTetsADAqfVfs7YHIKJjOde
uO5HgERgMfQn4sohPk8daAxJMayCCQnIBtyPZwWSxM4u3HYH3o31XAy4hzrETW8ec2LcNbJGbo2I
j7kbx9QNA3YOFtFKrJTHLX1Dyx9QTHX0bNSqGZM96+piRRArfOAdT0DK9/TOWOMk+IUi1eRijEZl
RNUORx/172/jOMy7ZGDx2h965wuI2LnXJHhxGyc/R4V8ZWMcpa2ty4XkgA93nXLTt2OydhcRHDux
E6RhKM2EiMIE62ARZMLR4Iq+ebTLL04BXN8Kvpq2+LCDKXiVsnE34Iq1a4kv4NUjC5M2EkWmpRW8
xkhOXPyufKsGmaSuGsaNJbxTH0T9i14Yng0a1IDgW7LjtJBE0U0q38+VzcAegNX4lYpmAgHgzUjD
5KI7Qg3KZcyTG0jC3QE8u/CpABUA160c/3J6juNFU38jflmsEdsjvMF/fnLpu8DNjEeHrnJWW/6l
gFplMkY+nsxgdUQicldzgrZNso/SwZovIacnImTzGZVOAbYY6w+BR+rPwY+zAa+htz4K9WXoCuQQ
8EV86ioga0Si7tYTk0iLHPgImn7l6eyA4tLqYl1xXObURWOKyPesSwlm52Hs8JrB/R+8urmTpx7v
uptfFeWu9izrnAzO78Gu+HOAnhz7h16BeVn5o9pPzeCiAmEcv6y5vfbgOP8iNVuJ0K7+aigQvVCA
7IQaRLbRPc6J9mgPx3DGB9tuHT6rziWpi8YtP6LO3ZRuMP3ycnKYgMZ8k24rMnvKk1MQlHlqMdGn
NoqN36nXlAe05pkyI4oiDLfgrCBLt1hdhv4URU2CDfhp4h2J23YVOVG8mxZr6AIwCn0OcGexIhhC
Fa/CL2EBnHifwXltecduZqeuRw1CK4dX0HSm18lrF8YbPsBzmx3p2vDaj+N3ELr6XyTe+7aSfyMZ
XKcjc7q3EOU0azn5zbl2AO4HRd1sJ+C8Nxt0yWwqgvY7i8UONXrqV82D/QCg5VtZ5CJrqJhvzKUo
cbZqdWi6Yjr7NmvR7qJ337wlVRujdPPvsM8Q/6lfeAT8rENmv6uqikAmSFpccagQr1CKuh3Rx+Ap
SMAAdstoE0h8j6Dx64PVvII06tA9j5Q4oluNBKY1RSVSJD4TRzMY00MMXQpSVYy+Zf9a01SoqnB4
Yu3w+mgvYhkkOCcrRwx6hc6T7QX4EihsxuzImP3LQnGmQ8QOH2NFVctbgpOEGvdtjHfxfQjaHNHR
oDZ8qMBXXQwDJyBmNNL9QsMssu+NKMoyRhdCEFYXFzuYfbTHJBrJF4cekREXbWqmU+4s07mR25bo
y93CNaFHrQkvNmb6L/8ivk4AWG6JLzcU6MjHbHvNGTlFUMoWkapc7vD/TQOuJDr/sHvXWwE0mXfG
ijc1T+e2H87GiqQ6OndZ9kswcf6ybDkqx3o3W9J+VqkRzZYDsl8rI+YIb+5bGhG9EraBz6Md7kH7
IBXQqhzlWGhSZtP0oTOzISLzIRjEWN8tRvmHz//SIWDZyUSdkeHxUVr/proa5dGejp/6PIqfYtRy
VWE7nx56fxzdtK7AmTAeON/GT9XCSlRAYpGh+s9SV+CrcUM9pMZvPPgekrJ4PrPtUPTxWSwzJy5/
z4wOR6Xf1j/8/pcVpIT4vl9b5WeCbq6MudFBjagnRCciVMiio7vvZ2bq+zOiDjO9OxhfJPPctIi1
vC81OmHWm+m/FiFdEh06J1CrqYhqFApYYkc1iLp1JfKnuc5z1Gw4CCsFaDq8SZB8/McwsSi/oJg8
M24PfcLQYxbPC9DtAVXHqTEr3z2DVTwcH35W6dKDpNPnGATRXpHE3kTSHg8uS8aDDvwGrdIWeY6r
6UDtlvjrh93vGtiNq1He/e+y6+cueIEggaLrU1ra1yZu5u95G4q1XTXqUFA6vLiO+jR6Iro0mKZR
uihUR5hXuXl+q6VjPTUxOqjhYlcrIUMLYUfhyR1Sjza61Y1oOjtzFR7Bsrx7myUILpMr616NgNwf
Vg2BtUmQ4jobnRm8CtxiUHjxVLELkupYLuDpUiWbDrLxAfKwBHdWYx30wFCamk9vxKvVrbNdfqs6
9u533fSJDgLoTrjhRWe/qTdBIv0mifYwd5nWb4br/Hseemg8WefzFWXacVaGrbsZvM7F+Qptk0BZ
+lt4fXRyaTW+UgGGZmHj9ERLMr4i1M13PSLwlbFasq3Ock5+GGPFPQch0hG8hKrP6Cw2jpdfvUmD
0ejz5GyGukeSOw3IpLbaSsr0Lj/sZhbxfmf7lXvoe2b3W2VRsuoaoKtJ2eljoIFVpIRY/dHI0aI0
sz90ceWi+RWQSQRiHhpquD74PrFHT0pH+bWPh99DEKFd8FjOfPOHAQUD6PrEYzt9GIDv5dfab8oz
rpfsD73ZkxTty4TOFXsjjaE7nAQBkLzUBplqn9kZ2n3gt6jV+k/Zj9EHOKShFO1RSASfvQe/h+o+
i1E99NjO6Mye//ga1R+7u0V+dEIud/44MwvVzGhdEZB+l7C67FCJ0E9I0w1tu9cxW6aQzaxBp9TU
q+jJLTo8fSLiXdDQyr/47pyjo860crTVXcKJoBGxQxtnVVplA9L9YvURPww6SeWMCwVcZfzrxEQ/
JheXUePrem3EhgTtCq1M+B684fLDc8q/3YXaZIwseMZdEr3BhzwhwfjEHYt+gMuYHEKNdobGKR+5
wOOKu2A3YH/c1lUGPqQ8GuexIGeBdPQtDkPk03BNGLWsA4G2tCG9/1Guj7Oc9e1OfeiaL85C9mQo
DYhR5A0aVPBUTw+mAzjof2ha56tkmj2BLCzvfIn/9z73z5HB52OPYUSxGMqVD30zgVMAoLk4CptM
YQYC/f/h7Dx2JNe1Nf1EAuTNNLw3aStrIpSV96Lc099PjNqV5+4+aDR6QohGCiuRXOs3QMPmAmZj
u8qnlOdEXgroioqITxmE1ZM8amXjNNlszvU2ZOc2D5L9UaO3f8Y/RskTkoyMOsJfQHP/dRHZ/Tgp
dsLkJA4FO6Jj4olm2wnvhQCvcgzNwarP8jDq8wCGFY0jNyQPDUgNoP2cDowdREf+B5FPNCT2lWNE
dGRR5JfB+9m6fryaw4jlQiYdZSbyvyclZReAgOooRypGuGn7Oj+Y3oBcCATVSp/RpDX784co2aP+
t7tRe6W//K0OETrVC6lUpqEG1KzSZFj2lZUcBy1ug+2nrllrjI8XiC2yLJe/1ccV0PMZEI/Jekid
U3/XPmZHtbssalsX59gMgduHPL26sFH2kVNn/HbCuOdNat6TKoAxovjq8rPN4xm8ahKHxOt8KdlR
OLW/GHUyjJ9tqmp/8ZKpPcoryXaeq6sG/Dg0Is40tCK+KU79eD3ZVLtmTnpWPMlzYgfCbdfq+4g9
FuT9cjgZLc+rzvc6VqhVvMgR7BC8cB9TqrVFsmseMPrBSinj4RDMJ5ZykDz0AxKPWuw268+FWD2v
7D6r/w8Ltv/7kCZp2gWALrEZOjY+E/iGQAT11QfOjNrwXNj9LRit4SCY5i2AabRVhfNGBNbcy5qT
1PU1N7Tq6njVz8GqQFX/bZIjRt1IQZJM5W60kCJOulI5o7IaLfywG9/TCTrlIPz2aegze52Win/2
2k7bmVqTHnQEnE+NOwVbo2jrm2Ja/SrOoux1mio2zZ3lvqVi6I6KUMFHkSBxgWlSBNmQncrqqOWR
d9L9gE6kgv90yhG6PsYnUw8XKhtjNbXiWzEnFuModi6u3a1lTRYKT4FDarQ/uzFIYmCoUb8tvaqB
seDbq8ZOzUMTQDYPolDZmuPkvnRKzaY114+tBaaQlPbNiy6OZSWIIVIkzMb3FunezHXaq6w92gPv
wF5QOZGAmGauXfPVtyPrIEeoaZreXcSXF6SurZ3pBGqwhKABJKGpw+3n1dUMIdA+J3H+2VY0qbKe
jDRbycvIC4pKjFvS6nyi+U1ZczHkSbsvw7BYPN4CVrusDWztxWymMVjaKFOcw7bbfr5nYRv5rSB8
+r8/XT+MCMhkgObnty2Ho8P++HSfTX8/4ec7iE2XlEgc2LvHS+ZsNwCqsHz4fM3YcdDMzMnAfb5q
Fyn+Gircn08oL1hH+Z9P+Pi2otBF6nf+dI9r61bAeodPJ0fL68tP2CAj9vkm+/kTZu3j93t8LX0J
CTwZ/nw6ebbqWAclcEFFzV+EPLvI8q+xXluHz8s7pB0XQ63EK2B41TO4o5nvqpbn0hbuE6my50Z3
vA/INyjO5T4AS82v3gstX5a2kl0K3TPX3oSVQOsUVx5M1nOuE5ELJ5+nTJSQ9UxN/aRoxjfZKYsK
MIZheeNjfN1Bmm8JgG5kPrSPQ3Fyy+Tn53hPI37InM+C01VXwlBY61WzTHs2DKsmdrWnMCj0JxSl
Tu7QKud4ro2V0x/CmK9Wdsphto9kPavtEFVIhvhtiByFi+TxfA1Z6G05rLPOKf+jzU+ajWc7zfXx
KmPcEPP39YV8GXlWa0a4gthldpDVQRubC+DmR02eNbTIGVV2hTjn3/cb6j3oA829yaYYwYcdYhLF
8vP9ohn+u1DT5ihHpG0cnh29ebxT2YS2O3HQIQnJ9vGBZJvxkQSdeHwlgP3LrRpnwPiNr4N3Nvw8
vzSKBoF1DKKrPLLSDOpUX5c7WXWsFCX3SgeBEJltvPrXaC9Rh30N2/HzAnKELHgFPx//vMJns52U
MWT8f17hsyOtxJ9XKSChoB/Pekjt0EhWw2wNlJnQNouOjW4pBpT6INmznEfMevKGI1lnl3R7XV08
D6uEQQ3buwG6YEU+x35RQjdYdkY+fLGaPlxogzF+j4v2XLud/9ubyNXk4cCasCOrzNIsWKSuDnxK
DX84pvardQLlS5h5LupcIn/V4fWsMtRG71CX2Joahnrh7WpbO+yco6N07t7L3Xo/KPxzjcKRNiys
vDT/BzfXeAKqVYpFI0uNJX9rdNle9gyGNzOOcnLJC73LxtOj1TG8xcBEsAZRkfMTtPzK+TJqWuL9
ipZuhMbyZFnlczpbu+dJYz5V6A9to6bcR7UWETP1gqvqgQcBX6wgx9ily0TP2vPU2OpTrDavst0N
EmMVT3V74Omuwak0VnnpKB/gWbWNp/s2iWROH/pzoQskaHsz3HNraGvZzA7x2FeD+hLfrSl0oYHZ
aYsUqgfPcsMykSAkGd/02A9memyasoWjPB9OOqoVrqUdei0oiC+Gq8jtyvU05tmrZ5M+EwPmCK5j
p6+lgq2CXYDvkNVOQLmKC/W3rE1K66KQ7p3lmWi+WE+opC9RCmYungs334EsaV9kpU/KLcrt7V2e
m8XTqxlE6kXW+CTo8vphfJJD0x4QoCBUvyd8oLxk7D/33AqlujDLJiJWT2EMWrRUndxYT1H0p23K
4HOhcN0AFLYI+8mB8aD/0z0PtMVUHvyxAG/8t7205kBDpyY8SKe3BLcVYNVV+t4po478PzO/rBol
MU8jNoNDAEjrnTXAm2pV8Q26+vQmrJUcpOVeejXKjv8xV3D1GD6TrbESmE9JXYt0vuKDEph7R42H
Y+9M7ln2TuS/wSEFryPoqrtltJe6TbN3U3Oj49RGNeF4Tiq6qdjYYCw28iSrVBVQvhGbBxxWjqj3
+5sggYYpi1j68ngRPjzpbNkjGw2whERHkYKZgrp+jglrjYnQ7yIxarSHo2Rd8A1vZGc/uv6VPOOj
Jptq0QfLPB25hebTPVLaR621yHgNJQlIZEFfFRHEbBO4EoFgbx9DLgDB/Fuzmu8oOwD7iWaauOmU
t8SsrK3tTzNnbkAEUGHK9oTdzMxqb4G0d/mtcaBPaXMaXROYRQFd+mH7VblIskJ9LUObVIup6wSy
TW/XoxC195RpxpOU0Rpl1eK1Sdma8afsfxBfWz2uVOXJvuw781tiwlSwIYY/i5aoV5tG2dlQCzJ3
yRDsItXxr6FjFCtXS7L3yFZ+Zo5j/UqH++M6mF7dFaxWPoTVt4CvOuXuofqw8qcJl6YhfZ2wtXqJ
8IN46RqcoBInf5JNcWNOC1gbIKvnzkpk1aYgnL6WvTwbk1Nn9kBE594SdeGX9vh5LfJxc1QraU+y
3/GybC0c/mTKR+6J7mXsslWFnPG7sFwN+EVkLGTVKC1nY4eiQsi6bd7ZiWHllAzQJ+bBRuZvSHx0
z5qf1U9Qqx7Ng52Fx7yY0dHzKLzpjDX0kWE7qsI69kqbLkxL6c+zPsVKbcJ+adrTcJZtsgCKMJzT
uZji1l5h6cSQ+YweIdsR7Co9sq6rCJZ+dss22YscHOip3D6qTRovRT/5l8YOnHNbOMNyNCb3GyG4
QzD401s5YeBQ+E21hZMZfQnMCW+J1P2mQGhe5fpknqJOi2856RtovbrzLY/Hdw3ziYDMxiL08x5c
Yx/dPgun9c8NC50jZMbKXSSul+wnxQ4XckgaOX8GBxEaxKaanxMbatPCJlS3qKy24f6XdXYXmyrj
64msfLw1CJodph4oj2QHdGP6o55QVpLMgZYakJ4QNSdYBaMX/VBtEV0kO2Dua+eR/x/nyauY1rB3
tTq6qhNUAaUhEe9bifcUWr335DbAR1z7LltGlaAPMjntSvbJNtttN4PXTldZS60k2TU9ymUhJnD5
0vabG6K1wzmeL1b4uruZcJGKdMt+CvFYQfQ+Y2NitPaTXkzuPXWAudAnWxrbUtY+fPZVWjSoNsZJ
vDYggJw1UNluXcfLOE7qN63I/xzJNmhW4nkcyiUYiuir1/827KL+4pR2vncguK1lsx9ER88RJsle
nlZYxyBlkPXR13hSf0DZ7+5hIorLaIzOQo5vcgOpiMLpL56hZndfN3/JdssrfdYBlY1sDfeZ51Yn
2c6ztUU7MxP72MqCL7FJcn5+O0qvpNsUCbatrPLurL/vru/dYV3M7wKFmWMlnD/vrmMptex1f9Mg
pRJXffGrcrQrEdniyxQX1spOBvXst151rDD42/R9lLxOHRAF4jTFL9jgy6QdzKsw9GwlTMNH6jLA
BGQ++iwyoYxbu0tOni3+s12ONVXzLTDd8LXrzKOW2voXf6jQIcuT8FxpAnq86hdrPfOd90FPr37k
aj9jo3gCFZe9GwEfq68L5RgbU39GnQLmqBk2H2Dl9wFr75+aX37Fmst8VWsl37glwXcjatVLH0zR
LJrpf02UYC2HIoeEo5NXNi8F7O9NZ4rgoEJlv6IeNSx1beQmHs0OKe7RB9U2mc7eiL0dG4xEigW9
T3ndLvppTL9aZfS9zBr/O5GES4FAx69Kn9Yqj/1w4XVnRE+KeCFs5G9gjCygfmzMIqt/eaF6w0xN
fDe66NfUhdZOsb1+o+I88uwD3ivKZ+QiiueurtiAjr62kW3dZNZXiGO7vOiLxwjkCoOll5qEMXCY
G4voKcxj71pGFijm+QgmfrMSaRGtWxc5kXWI4hi/gHesdZLSTK/sG60qeXr0tj68pNhto3XiIF5E
ultwnX9OebTxrT5OkdcPtUJbx0PUblK3UxaxkipX3+31YzoClEuCov7WxW/gj53vaS38JdLb2pkf
zD6byA4v67lDjD8yeMjfYruP10HNPsAegaiUao+8WhI73yezhJEhwi9ln3SbyI3VvVJa6pMbh1hG
zSOGzn4x4GC+RrkZ7NAHdQHv2fWryLRnOQBJomyBqB+Qs6apt7oS6XwF5IuAYgKva744YLJ3SpqV
mxojGEck4Rv69/o+Nb1+7Q6q9dUexSpy8vHdrwdz5+r4hsj2Wv3eDlH6IbBz2wrgR1vNi+yvaZZZ
Xw2XiMKQqs62En36MabfZV8Cx3nDttrYYdkyvY9Gs5LtmsVGNW4ynZjXEL4RUN7JlyC+46wiJdoa
dqosayvE6oy9xFEelXP1s012mGH9fwzpTc+ETyHM1b/OHUDaH1B1x9ESiT9Z1DE45Soqjf9oy7O+
uPIm4i2ZAryI/g5O5w7U+l1Up62f/2rXWyi3YdCe/9XuYzB6FiD+u8Qelw2s5WXf9++51dT3amYu
umj4HP82wXpv7pjTPJrIstUEkWDFKmxrQ3PUViWOevegsIx1aw4InnSetykNszx77PR2sGKHo9ry
e5IW9/eB7ZXHrAi7XYPK59nyUdRpk5IMhoKLX4IW8i2MGzQB/Dp4zrQOhdiYxWisqxdgAMW1tg11
Y2udv8hzy2dj/fgu1HGHRgI7U9vOr7JNHvmpZx1gBl1kzfDiACmjLKzODQmpKO3z66MtrjMsBDM1
XYXjqD5DBg8O7VQDYPXNsWKvFy4BQPd32WulbbVyIuxBZdVI3P5UjsX3os7U58asxQWxxVMa+Kj2
6nFERtdKdrJqmlq/yMvYf/RG/bQ1vcR/InsavLS6WMlR7sT6pTZZx6uwFQF+oTUzWhN5wt6PT2Ft
tm+RWS+T0UCO2SFSOJmdWMuqaJOfcOPHm5t1yT1n72m1KSBRzzTWpV216F5yUoZbVUHGZKcW+Ls6
ttU81S5RYDONzkLFEDFprejcMfnLPlkEfVuvhR7Wa9vWphQgtLiZlq1uAxAk+zzys6ssNLNKVmpl
Y2hnFPmjLWqnDLZSEOICagNnnAfLNnkEg7PeqYIE52ebr4T+CrUXbQHysJzWXTqQG5k1eDJPZIcY
UtM2pX7jPOTsOiF4QHmvnm74v6P0wITh/oor/7cuBvUtq5UJWFITXtuicXfoo0doLdrmpdfg75ZG
Wb1pcRmR36i6X2B5LcPwfht1/BK/5LVqMkON9qNoMweFui67V0mBpen/bu/mzn+1EdvAf0QsUiv8
XVlBo1888MxQMtRpbQIsOBeToYGNjH9hSTSi6jKOR3n0WTiWlm21RMCixt7Nm4uQdQisx/kwNuqX
TidD/Gn0Jtt1BZ6+bHsM/jtO9n4OHmqtWqeq6e8U2GhbzFZH0EZ29K5rioJ2oGrt4yaI3sMk+xbZ
XnNl4o7ezTkLnjZvge8MhIazZ3nKVDX6gZRhv5SDUnawIL9gexCFZU4ZmTamHmaRNTjGqx2b2ipL
xuaaanq609QqA79g2KcqTtNNWA/akwNJbNlDJ/noJ+eJIPsM5Gf5RdJq4cNkj3yWIaFp1Evoju2T
2TCDZJWmnjS0ag+5qwS7qVKnaxnm42rEyPSt79kll1945mQn0ypJAcRNvyDApSYr4K3pKZhpUp6A
CrmQdVkAyYtBOIgJj8bknx55DTlcjnmcI+u6gmJr332MjZndw1n6Whv64jTk1VU2xXMTCATrHPft
VjbJojd1cSVWsJDnfLbLI33WxH60MeIx9O/1kQbbPi6oZsTpsqS5umFenOR4dYqUjW9NDUAsw9ta
BLaOUxVXh7boPULwIjy7jWFswLclN5ys3BUbl/G5GK2WhLFRzXNuiVWREaxcAe/MTEztiGILIgbZ
rBai1W2ykY2xlrvV49ANUGj2iaaNR3XUgaBp7KeLQDTPXZ+CBDd9gtWZmm1V0SOMOJTmfszqap/P
kckYRcbN5NXprVRkKFsPXky1yJa22lRf8BEO0QkltNghTAqbM2epPG79eRO1AFi47voKqTG/cLaO
Oy6sGfDRVUp0YAOO39tcdULhL+BLKKc4zbq3v8OEA7rQHWDMFKHxZ5jf2D6mZQzzuJpsl1ez52Hg
Wv5zGKsQG5zAlJ6Stq23SuqS3E9G/Tmy7foe8gS329Cqlr4OKaBDkeBQe6n+7Ni5visCCyb/PNjF
6uU5h9ozDzXLrFhqYN12cqimtulBKMC1ZdV0WgwvvUrf9Q4pIWSD1OcsRFnT8qzkrQzY9YhJt7+0
MYthfn7tWzIhJRG22k8l71hzpQhtE6tYuIS54kVQb9lmYLoKnmbdJFl1V5TGXDYCqnkdd2g0iYzQ
IUmAb5DIz0UoiFvE7i6oC/c3+blXf4irjzKzyqWjVOaTAUpu06KjerbjxNiLMTN2mKZ1F3lFpH5y
RLl8VLO7IfxWF6xOmbvm2PHjilUGeme+otl55XKcRQpNYFF7ucf5b7ugf7WREasOYUZoe7J2ISTF
uDCHHL+ZMVtn6A+h0q0YZXaP2rJ4rUT1WvSGfhn9Ln/lXRaAGy0iMnPnpBRI3blGfZC9jmhi9Dut
bid7yXpUqDv5Nv6cnEsY1to0xLqHRlzA0FTg3430w43UkzV7kNgO25PA977kpj3LjUbi4sUNwMxO
89metxDCkqpbNIbT/po2fqCUv+o0HQCIIImllv0H1A7v5Cv1n6IVzbhOi9RY/KvjX1W7bthtQY6U
7VNUoB3iYSGYTaZ3ClvC0Iivs2mNLXb4VTT8ZEWGIPPQ/0b58A1D8fCLl6ETDK+ov8bpYO0aeDlw
XdzympEQXiGzbW9tc/SWTG987XMhIBgcbc1FR24wsBeXjQWuqBhLjwmZactn/pqiRWQG5qlvGv/F
D/r5RtFbjBmpZp1Xr2thYXkxD8YlwN5OhoncxlwNhYeOM2bIj0s5pScuoSJe5akTu+InBI+WzjzU
bkW/ZOkTbVL2E/AigylZlSkbz8JQBuNdZDx+mhX7hiFcAEkecH6IEB2wVmUy9r/UUnvOyTJ+8zu7
WeiO7b3h5zUu8dzNnlWhRmuEp49e5qATGI5otsZTsR9A4qB8oinFsq27A0sNFzw7vZpjplvFctNV
kfj5czYXI5kFMg132aL6wclzpr1K1zkMbe+sa4U14dsNfVq1/WwFRKhXV7K/HokIFx16xY3wzzFx
+WVlDu4iD9WXxIF9ZSPJsB1JP21sP6+XUllICgfFMwG2LcrZOh5Yqzo1OCKm+ptj8vHcRL/KmkoI
HeT1C56qzU1Dc/hQF3m9CnLH+hi74qeTWdm99Brlgjw0SW+r5z7C52GORt7JJjffs1D8tPjOPphc
BN6XwAJiQ0RLFJtvuM33lwIS0zpyXZDEnoNlptY3+zqAbu2jNzninYPdjjqduFu+ahMPSHxA8H9r
u2BjeyAs0XuLfnr8MEataLtEi5UdAcDvY42weWYiQF6hh/6Hy4JCZK6Xzrs5mv4Wq5N8a1eluId2
eU79UceUy2DrX2c/1BZlF4LO4c2Jq3uvhPF+GCL7iIg3ipBzYaXXoPxWVGEbLIIevmgRdb97faMa
6naIKu9LWPj9ujXU+uiygbgGvMVlLFhkGSg4bHDdNq/1JIJlTywStlAVoxTthcmiFYkD7VO9GpqY
vmmzxSriKfnCd8qSf9S4KVT3PURr97vrRiir9BDOmFDirV2jjOKrVv/u2cC1ajPsfgTWuK2DisSd
MF663PRg6Sn3wM53rYnYwuggOjIm+rJtMZnus9DdJmiSH4uhGXa2qxz8qcjX2ugdp7TpFipBDwIx
Yth0kWFvCl98CZ28xeHdjRZNPkbf0WW6uVbl/Cq5eZByxgMWGfSNp7TtAenXgwe/+cKA2cwchsIl
H8GlJ8BAhiCM77JAoEw7Kgmq9HNToijIimWutSa3o517Z9TOal9+GdzyVtk50fiifoE+nl4RdlZf
C0V7Q6XQuehx2ZxHq771MVCeMovjY+T9ilWRn1REJ7x4GPeBgwIK8P7CPCkXX8BUDO3soweVsQWb
jjTTXFVG+zpHtp5svesvwm4hriuA2kwljla1KsKj7omz1goXzfoZcTgDE0OPI5YIP5MyBCM1Il8g
22UBGQs8vRwi617YfGXRn6OiPb4OeAtdqzR+bbWiuRBo5U6aejJ8fdO9qW4eLyBZZNs66n66ZELu
2AQb52FwoDaaYbRktVGcOLrLTkTj+zu+CMCVp+Q7YX1G9Jo17r0oKRePeqQ7w2Js9BRQXd6ty8Gt
3iojFmtMIcutrNqGzfTjaejLBhP8N68cl30LDZQom5EfH4cOu9ajb8L0W86gimMSmE+kgpVl2GNC
GHqHvBlv1RhbVzcD1dq3a9MzfrKvqxZq3H7vTau7TW1G2qlA5rOOPqaa+zBW9OUo4uZ3bz73roPK
TxJ6p4o00wIVqm41JJBnRIwVeaQIf4dRHAEnbudbhpLnLZ+PSEPfMj2tIHHSJDu7AqJU3/OslFVV
N7OLotXfE1A9Bb5fL3WidsxByELJqhMF03l0CZYxz72A+eyfMlEsoUHYL2WhZosImACJ8+E/vdWm
uZomBrNuaH/7b9ZqcoTs8Jge9sbIq/91cHNQyh6j9Hfll+5hqNB+dAX+NrBusl1kwrCCnwkzuUab
jC33uDFKo7pObu1AtlQFMZzg5rVVsStYqh9zl7xcyO2/Yw4hOVcgpYDg4XRFlLlY+1GkPokpcXAZ
6tWXMr3XNQvQ2a733nVxvOtMHOHjwGuvYzQnX7y0/tD9/KxW3OlJOuC2DpyJKJextB0s1w1hmTvh
T+oOrDRO5oWerjXLqfaazdUAd89TRl+RmWZdCmt5rau1/csts2dtxCaoKVQV2xpl3Vtx+Ztd3iXk
WfgRdLzDPkwKJJoisavH9uJyK20T3e23g+WON9VxgxUa0Pq7SoJSt7P4d26fyWQBHedmvtlD63w4
ITqnVac1TySYxKZK2wKsSw02mjAWa67mVjSmWOaNk3yvimEZFnX6Sw1rTBDyKH21gQZuOqRPjtNk
oNJigeUNvV4jpz+e9dZ0X1zP03hkb4hyVd+i0ILe6arVwTd7Bzxh/0sLEh6UrgMU32psgPAiPiJF
HK+J3IyXzLPLRWdZ32OtDF6gIo47DeHULaKn3it7dKQi8+AHMhYACPNsfBozs4f2U6ubOu/EO7qo
BzkistsJ1hrxOb1viq0Ymp3qBOkeTQh7r5F/OPFbJqT+WvuK9IS3ihDyX4uBoPuoR+MpJ+y7GCLP
f7FMk3BQPRxm7ElvoBBcDaAFhzY9RwD1YNTU7bq2sKkO+C5XNv6XeyYX5U3EU7hwO5f099zbCBfH
Gct8UdVZi9QvWBS1TKQ1kArD7Pq9EESvJ1fLP7zU+dWDNL1VXmzeCiP8iVl7DgHaW5TgqJfw+FBY
8FR7j4nUuB26JH8K9DlyXYjmh414VhYJ7Re7nF+VGjmvFdJPa01LPtyxLlfkPb1bNhdgllFSJXe0
821FV9D3aLTVVINZCv3au8mBnmcDzY9JYn+2lcpgE/3lwTJfRQ5LiSvd3Me1HxdLbcx1xHXoeoLN
ShCu3aLMz0rQYEAwpQg/dUZ6AnXx1QEweY4Ma12EzTMS1NFSn/TT1HhHMyOO63iudi4xdV9OY6it
rLYddl7a6Ht8SMZrORfRLh8JuYAyiHZl4EUr0xb6uz2ip18Pw2/IcFPYs2NH1uq1Jt6+aFqvWPcI
JPG4TIPpQAZhGZqKhVFUaezUERBbWtkasZrA2fmJki/5y3O/aumX0NORgXExgTHUcjxNkFWXmUE6
OraNYdVbCRF6dXSg1AnRLZJWPCMWlO1k22cBK+yfIY2r9+ve6Y0Fq5GzSarg3W16wjCOGb3NapSr
LrOMW+KF3iaEnO1n1paM1HSCYJTvAgvHm16vUPyJ2nNfG9kzigqsq3HZA3tlDnvZpmVAX1CXBQ6q
uDe2As4vTScMNc12ZO5TYLBKxm3im6oo4yE0i+kAHptvxyeDEUHqPwmwRywEky9KQ9qhh4S77hBg
3mXV4N5V7D1VR+/Y9OA0D++VWGnEHieMxDINsugEZjjfRxMBCxeYx6pyJn1lhJ6PuEv/FBAN9yyb
FP4UK/a5BaHow1e7K0VQ3FlLz2xnbCMmm1VTAHr31cYIADvykEVe2tavuHwRRE/MF/4/NhidJQrv
+c0Vs6+weHUgI9+IfGaPoiIvvapQCFuP8yjZEVeNf2nLH7KC0am6JmGarBynnm4oTHkLQ2sHsizG
dHu0qZa91VPXBP/KENnBbsG8WkAk55ayj5OlamHg3iqiPg2eU52ESP8cpUgtoNCNDCOi14CU5ZjH
IU8i/lep2m1SZsJzbeHuq6hWuc00z4dVScHfwNuL1iF+n09nq7aZALL43lZKwu3PY5EVrIMjLArd
GJtAIakt5y7bWrcg0NggWxq7OtukxidJR1QX1N92UvN8VVTjRSAHdFNRNlgafhjcQ971ltBcSraw
RzU/mG4uYKITN13Tayt0BU2mad88eqWebdvY/OjCLjmH3U+C4PUlFWO58VwftZgIB6LGR3RTHqGp
jEyOPPwsWucyVMNI6BT7kcFWbYwmHPSqlfTDRxXlq4W9xcIylfaN5722bGM/eK7cGqe2uPavtsqf
IkoQ7YmSoy3w5tWFxdQyV2XRI+oBC9IrhmIhu/SBuHXer5Q+1W9G8xRJcSbVTrHn4Qt+aDephOP2
sMJIX0yQStj16nOoDwM3KbAkiyrUWBaEtthogWo8BJzqVmBGOujoC80STnJcj68VetH2KSnQESjj
IF0JRzMPbQRf3wPM9aKFdvPEdnqhDlnxgvLjGpikcp8X6r5otHcj9apTnUX+o2qVWbaMxz7eIOCC
x0reDcoa81JlmwLTfWrM4gfUCTBied8fuNeiRU+m6m4VCXg5L522lucDuKqVtxBvq6d+zJamqJuX
YBzrlyJzbyViwpcyUOoXz+itZTeOgicsVdfV/C0pinjlt/7FKsr+3JWjf8kxW0efM34PsrjeR2pY
QtwIknc7ITZJHDLayd4EHjUYeVJlstdXMK7KE+VZdU31ifljJ5sHp8tPaViAbGKjCUByChFvIINp
GU26gg9hv1ppgoC3jnY4jCr7NWuIfQM0U1fuXLVGVduWBdO7kjjWawZLCUiolq7lubrXBVsUvsX6
ca4AOcxsb6Dwy2BWeM2mmPwAnTQulXRDhGg7/C9Z1TGpXKPMr27k4LwHk24iO/roVYMkJ3QTltvH
ucPgrxD8UbdysAGZYlWHrv/oTe1GrBxo9js5WI16QE/dnIaVrzuFytJs22QLbnRnOV537YLR2WTR
VJ7c5FgQofsf1s5rOW5eidZPxCrmcDs5KctyuGHZ3v6Zc+bTnw8YW5R17B3qHF+ggO4GOJZGJIFe
vdYzal+9pg7PopLmOavHF/Jz3k0Bs8ABhgfY9Y1xuOva9EhJu3d2DAU2Fmlrta/VTGXW1dQbQ3Jr
glTw1VKPoC7NzTPZkZM7oDYt4/M6SjfsnyPky1E3cfKBV7yIPLEap8jWkbvItPF7Xlr917IMdWTC
DeuOuvT4EMEb1ZIOu++s5EOnIhVme7l+4ky9X8feGHysOTreGfAc7KRXa5D9aKsUdRHhLUwgfU3R
3weRa7x0X5sqCw56WEBaPnBsF2d2vWmUqt6DXOa55QbzdPKQqbC2seX86qaia2pZpa/fBLzpmplW
7hJR7RVYj/40BC82/z2KlqeNAg3Qi8G37cFPESISI8UazLs4mB7lKJ7z4rYCnSdHYKysi4FCzyoS
9OpzDcmTO47wnYtVEeg0doJdaxPbinE3+erPxlSOjkLJ4WLmhb88pT5gShG02FMTzsVwiuz1O0cR
xOqq8rNpvwTLEM4j2OvYcM2/Xs7v2TBataZ9QJhgR3339NmdbX8zt95wmbRcvVF1jrs6HeBgzB45
nCCbiISikGwqISske6lhCR4MhGFnB0UhadNee2khksw98rTvHDJYemHtRfRDrCynofkbwKMAkcV2
BkR9XbXhbBnYE0mpbgWSeZNMc34qmuhnQ21gfuLkOz/J3uJY4hbHu7j/ImRZHrgZhPdy/WWeHC4x
y5X+i5B3Sy1z//op/3q15RMsIe+WbwLl18f/65WWZZaQd8ssIf/bz+Ovy/z7K8lp8ueh9RP6jmH0
KE3Lx1iGf73EX0MWx7sf+f++1PLfeLfUnz7pu5A/Xe2d7f/jJ/3rUv/+k7pBWPN2aBSI9k682kXi
z1A2/2b8xpU0IbNycoTXWddxZybF2/F1wptpf7yCNMqlrqv8p/jlqsunVgdUaLaL5+1K/2m9/3R9
NjNsvQcz5u18ueJ11fc/h7fW/9frXq/49n8ir95O871VDf1u+d8un+qdbRm+/6B/nSIdbz76soT0
pOJX/s4mHf+F7b8I+d+Xcr0a6tza+DopVnTulF4wJAI2O6evjfQk01SddONemqVF9ho5YYm1/To+
S3dNAunopciyGUPwWBiduQ4ai9qq1lIeiiiFQK0dn9kFQ2QrRmlJJWEPvkX45Zw5Mu0T2fd/pF/a
fXiidnMNI5a0yaYZYcuwTUBgLWT7F+ii7yD1SO8qV0mPg+sh+DxQ5+vaybWBoTK9KXMYSEWUkSQo
yUlv5CjA2QL1crVJt56YP3oAVJycdVDLyKXKcKTOudTV7TXQh1Vy01iRC0+yRX1JMSOxw84eHCZi
qrswQcvVhe/Gon5+qO5MDg3I28dU94jhFDnVXaWl1Z2mdcY+MCug63J2bzTTwa9ANryZ7YwewOS8
+wy5ICvKiY1dIktktQ/LWnLpcDAaDjWD83W9KKu6S5yn0PL+uqQMy8dhvNF5sbiGmTNbNEc/eGo9
UsSMXlAg1O2vYvXQI1Oi/ka4vlOpv5qnYW/xezsDyg0uYSO07H2LSdIopy/uCpyIp3jmKRs6UBVu
WVF0msP0UTjHsnLC68DTIg80jLCXwHEhuOLw6jpDGpdpijMna5Ie7fbNnGtkM9XbIc3y8/uJszaF
xy5WHt6tJYdWYd9w0m0dtcZCqz5FaG1Wh+A26rLgVvYAewXottbB3gcyS14b7+KQcYM3JzczlaUi
dJl5XcjoH103STk3jcyTbGaOzk4oI5sn2UMwbTpmSraSzuw1TA590wxyCk6YUVAcjdissuo9FXgZ
amMhxGNdpd/2iqLdSmuPmNwWTK2xlo6rV4TL3jCrHHnrwUXGLhFknOydUkLpAV7jZ+ziTbTwCZEh
nQPb35zGXJgHU3e/LnYbPKEOn1ZekOXx1b30LBfz0DAEVTdAYSI+9evnug5zSvUoNXS38kNYTqDz
E6kzGLZc/yQbqyhQrL+2i3VIbKwFNSGcForYDGQLwtcTyndzOihvFjCrkgODdEiV64LXSW8WrEe4
XhUYGjY6zOhnUzRxXHZnOZS9pXlno04P2lg2YuvF8T8tsEy7XkMfvV0BtV3OxqceLxlbRBSQ9ew+
VMP8PrZydlcxghLSwXlbggY1IrUFHOnw0ronSgHmfCXHYE9/Gh0rfEZoQd1JO+gx77TMWGJrKWwp
l5Fzl5h3wzIYqcbw2uOsJp+VLieTUVowuZlx8hQBUDu6DocGKt+wj1VvHGQEBVwee24vvHcEjD0v
qK4r7bQGUuVA4S/gJL2Ak3QToJ5yLm1Sj6Irja3wyN4SI6c0484ZkW9aQqX5T8NIQlSWlVJ1vvX7
dnqYPevebLPhuWLDfSpNvd5OdZp/DUyLlBIAK47OJkjeRApKTfxPlQVwNamgX4vb1l8p7XSUYGOJ
QpZN27j+2rK8bLvYJGw5p6pum4HfWkvHFZ7se368N1y++m9Az0HbJ0eYF79dAzuquJsIxlwErvyT
V3neiZ2rma9kVzZwsVtACBo07a/WmjLtsdKtnbFEQnbqI8MpYsgbIRMrGjndrdoIgCXHAqXdjDCG
5hCqq3PQIpsTNbd1Ce+z7MmmnDKqbXMTVIff/HQkr700AOQAk7O5l8GqYSAHnYRworZOczfm6Uvs
ew7kwymQUyWd0A35ZYtJZd1JRyh6f7NnY/6Svq6R9M8cW5aX1iuTG7j/k5uudjaNx9EnpF4/TdI5
V8MMnqTRyiMktBd1dqdhJWOaAQQ1eU+U4XMvoT5QrJX1bRPtZTftrB9upBf7NzZ5qfifEl7wi+wr
HJmOo5FBdGd6p0w0o63BSLmMZQ+dYHRJ7Obw3q703ulPttEK/ZOC6BOa7iLmuqq0yrGcI5t+ovRk
LT1VNakHssq9ZWv3phmWLy3nzaEKkN1OQ/MDpx6t3ZUvQZCrKKgP4PrV4kVDQv7OGuwnOSMu3fSm
LnlpLE1Oa+2OG41JyfU5zEP/LHvZUH6ZAtfeydEwVf45aIAk83D/FRK/9hbbAMwUNRwf9QnhXRzX
yXIdueK7y7VU62zyNhOc+L/NW4J/zo1UVCicaKeGUbGvZjN4UNQaFvrKSz9xevfZGk3tH8S1Pcsk
9esG8VPqJO1nr09I6cR9+BjGLvdMK1bOdmun53frdJB+ncOhhu+GL/FFUxvnOCgl50/QDqxaxHMu
EfIS000HK+Cuj4FegkWw649xonjbFLaulcNBOQnTLNnCO9ZdOtGQrHvbLDYZoqnaNqld5bjY5YRl
KMOkLS8N+zAnHlptvy1plfPbKyzzjZh0RJtl975lUQiVIu7gwEq+l8NULbNbL0tvAdgm5brLUbMI
QtS2QqOF52tEgUszonEFqdZA4vy3pkCvF71XC27vlXTFgwaPteyWQYYKbMWx2hujXxX21hhiUG5e
0+0iLdFEyUH4JJvOhEACrfsHOQoqCHCWiEGEDUREzvwrgrcm8I8a8t5alTcb0o7BTS1Jkqo25bXd
L8atNEKdGd5MkhApFUHS+PeYZc4S0wjaJemIYyM4qGD1YBAqjQ9whSS+Vn7oG5Tofg1+eSqlUnY5
1VEUw4j7nhEU2xgqh7W8DS53xWKCGTcUjsV2vY8Khzn5HKSL26pslqUWxzJtWWoJLhBs4rw2y7mv
t/MTtf7jyiXjfpoT9GL0zAnItVJSlDp+V60buErCTn8chRNiDHfdaSCzZeyo2NY5aoTebWH0FWmV
6OzWenQnvVHJbyTPoDGXQ4fM/K0ZjGeEg9Snetr21Mc0IOmALAi5c7cwNn5nh8ccoYtL5sDCxZ6o
TDayC7H41KzcAmQnZaj1rp3ysVlVhvoz9OpfpsreEAkOhom9ihxyyk410wgIL1GKR5dq41u/NbTn
iaTn2kgc8whqSnsOa8eF7T7wUZwuoQpTzWFti+yrheTr0TKq79WsumxXhQ1MYwAIrKuPs8jDysYM
NPMYte13OepEzlbGRpTu/DFWrLlMlz25rlYo9RGWrvQ8JkNF/TrvUxo/hzuzBjAjbb1GtWbr+d5+
rgrltqROdzu1PWpzY1CuxybTTrNs0gaAUyHkBFfS8MYl/AVcH6cg63/2ZMibaCOJPuWFWh9A79Qn
XYVY8lVtUEoOymERFWfSIuFZmlqpSthkpM5sNRcU/L/0CWVwbVM5p4w60GMkC9/MGLXybNlOcL4u
ID3LKnMO3fXm9WNMfUOifA7StRWVP0illk9koKonRUm/kOvvL6YYaao1HoBMImUlIspKr56KqNtA
fT7fy3itmhEiHimRkk7FspsHveXoXkyXk3w/1QAcofV9vYCbZjdZblHbb5TleuCoZGUnXnGWwaAI
5qM+USkkr49ChHqcXNKSEFc7vfGxa2rjxlGAx8qhE0CqPLdU5chh5TnNSjUT5yYPFPXjzzl9rxk3
SgbPuF95xsdlDi+x8b2uo/YXwmkZOem3DAzOXSEaUpjaXahn1nYU6qWLTToys0AnIUHlRw5lI0NC
M3oaQSeeFpPsUTM62hzOLOuQO3RPfg7l7+vlrpE6teb+6IF1FR9BNqNjwqCeh/vBV9qzxd6zhG1A
b8/6WB/sIZgOrta20NNiSnXboGpFjmVXWq9z5HS7IYkIFLdqtuEM/rlriz9MKFRqPpNIOWgdWwjZ
pH3gg7oS40ZV9KuRcpef7iXwnW0WMzq7835Olm7TSPW9Bi7//dJW6rkZ2p6/LVtS+nIwJvgb4QVJ
NwmKM5+0zht40pqIdNpB8UlzP0CK7LxAdFbfNDGSgc6Y5p9yfyq3bkB5OVtsiJ5rdeUUqrbxBDIf
Kej8bAnkpuxJ2wwQHVix8MimeO3JITRpuD0rhZZnEA/eYjiqvDNf4KXu7rUw6+91zfI3w4DizWKz
1Sq4aUp/L00DRZewzApKV2Nyx6M0yiaGGGJvA+gQPNfd/dLYT3HrF/egMx22ihZFnEVTewDuuWAV
2+pNZoFmo8R0E0OveSjJVr90DT+hJraQHBZKzNT/Ul3td+3ZFMOhBcFKhbB/kV7bDb8Okzfdyqkg
YO+yWq/upc81y31n2umj9EVKuwKBkz5rnuZ9GJAfhuHFs5XnCKa8ewCbzbnwQaSKUQa1wbXXeSki
BFrfHKVjtIL63qvd7gCTFu8jInhxdKFyVDWzQ/CCMBkLji3YdQHAlCVWro6IXJWE4XX21RfWwDEU
Q9sqQeDvvCGEhyANijvZqBbSUHOLgK4cImj809GUDdQ0qhrsluBceJGcGDZhUkI997pKMmrFXRDq
3nboSgSCXh1yhjVwahcrDmRMprKzYdo+ch37mGuoxghySlVI7SHLhVawpLVcxosb4UIIL+V4atvq
0JgUL4fJvC/I/8PyFPT3vqHzfRM9I7mJ0QC8I6f80xL7xSBOffgFyQDh6Mu2poIBMCmnxVtfSanT
jz14AiGgPQ5e69xPoqEqFxXgmtOxVIuc+zCznHtL8519OybOarGZmqJdqHA6S5OcKmOhsVm1uR6C
UWQ16dSCILpeZrEtl/F6Ko57uGnOXuj0RwqzKU5Py/mjzSv3JjM7ziPF0IWNirJ982HsleYpMZ19
oOozWJM+OKcgTNeRHJpOsk27oDlIb1SNX2NfpOpB53yo+PbKKLhVIL5nQ4hoBUtXjZbvoOWI9nI4
xxUoSi30buRQq0F8KvnH3Ai7W55U6XUS+iwwD8PUsJVRpWEpq7oGzy+HuQNhp47gtlnxtbXLAqUF
6ICOTenke266xhPJBu7kEAn8K7Kh34YQ/xscgePaQer77l2sCU8AWizE5ikq77w+bije9TatOhvn
XjSyJ5sIKaqzU4V+BQc6HgW41ao3khbCTYZJ3TwaXht/HJLWi5/LvGs/lmr3Q+uinetU1UM5qPoz
ZenAI+uGN8UoNJ5H0B6bwBr8vfRGJvt9VEsMABgETyh/nxMfmFQigmvOEO8pAT9Jp5wfV99Tl92Q
tIRl/DmoFRiuRbRSQuw/QyyvWpa6SflTe5QNxVeqFT4OVl8+Usw5c5akQnY5+0m6dlO2q7lpQoz6
Gt/2xd4ILetWd/QffoYg2Tho6d1QcKfkdRJ2fNCId51opGPMc/sYjNmH1q5+mcSEPHfLm9qO19f4
zg5OcTjfdJKiVJDPy97StH+wTZn1n+KWaXHM979Q2nFjpkECVtqHcWcyqRgWNad6E+owBtHIXl+S
J1nJ8Ts3WNDoEEb+RdqvK8gp7+IW25uYEq6OHX8PPzS10nnJ4MJvrrRMkb33nyY3ORsaea1b/TVQ
rrisLeOMULG2FXcVmLrRCFgPLqzSfGuTcmcJbmk5htokAjwMoHGxDaOBhtGbsZjYSaOcszS168Sn
shyUB4CD1lPf5N+VwhoucsSRq75jb2Zter43TwiHHKKkGC9552qo5FCpMdmxjr5prt9Jm2z63ILk
0tWLrRyWygx2t+rnI2e2fP+7OnwBDR1RoaZ1aAUW+c70pu4mSRqPOpUoOCmC+ZVFObgGIBTOdQAG
PQjvZM/SedoUWgc78u8OVMY4Pfatj9Juz1kMDYUI0dJ/moFEklwjK9wQcohR5zan2CjIUht6XVjG
1hMJA/97ijDJOWvT4uyM8UNkWtk+fjVJe2XXYbl63x2paMfKD/o6W/rfBL2uJm1/X7L0vV+rt2Ww
B+TkbrXBy2+aNOohWqDSoKTGZBXZffgjB+ZJEdE//GY+GXBjfZy1ot34mpveFQVMgpD76YfJrrQ7
m3e0jd135ZrSfY/kQztfQhN49q4OKSVyGmfcvDHKrmyMAIB63xo+cC0w22C79fmyuCco7rtV5/Nj
Qjf56+KIoIdFiQ3NSzUrHnnacjuGjlSOqJQwz00xf5Yj2QylKb40Q73Vm6l4lDY1ggimnl3+uDH5
iGaTqo220mcKE/Qn+n5WjG692LKsdVdTD1h9WWhMvvka2uXXVSkHO1EmF6/kGtKWe3DL+ukY76SN
l6NoXelRe4Bn5K4oJyQ+kFl67D17vIE38yYWI8rkq8cJFv4dpGnzRg5lwxn+D4DyMaeThKWN5d35
ZLzlJGlqqbbew2zQr2uIoakTHieQZD7SjGOp36Wg481yjm5bMZJ2PbTNM+8OJzly1dkEpahP1d5B
cmsljdemUfU7X0cqzOhgmpO2cFCNW3OKV01Wx1vbU6rbqLTIzkLNe0gdzbjl/+0CeHa0D71NAkXt
zfBfU6mtM8hQKObuzVNuRsXXsKJw1YWVCrIjRdkmc+VcTBhKTl6jmnuHQ5H7nnrIDRQs6keriL6R
4ar/ceI9ihrBjvtMvXeonrvvPN1eF1WAze46b1Xwbn7pWu8kvbaSwHifTnzF0Rq1DypYyGOKxM3G
0Gv7Qtn8DygVQgooNCS9hWlpFpsNR/uhUDvqzYmQdmWcyh4u61/TqN38f1nuT1eVNvEJ2Xfp2wCk
fC3Sl61oOpF5lQ3FRpsYwO9lMcmIQJ+0Xaer/EJFrLTJ+XJIIegjeHfrKEfLulTJ5HCB7AvKpU4d
sHIhs5w9V31KsajzBSp7764hwzY1eXUodDW6zYeW6l/LsB84DUJ5yvMhV0KHdIUshvVltLqnIeEb
rIzN2hrIcbLLP1/5Vd9Qrcru5GX6tq5MSmUEs6puWDSyJxoZMgt21k6cWkdz9s+sl9MddzRorsew
/0axyqmirPJjALnRnvry/lBFfoyMjfrN4jt2yF0H+p3CKV5GCpD2njtPWzlsxrbfItSU7+XQn4d4
o1pGfJRDTxfkVwhdnCdulS8BTFaUG0G9VamqcoP+M7jmHPq1SnX1D6OW/xzW4rxVDr3E86Ei6396
5TC7L83tFKg/+nn2YH61VVSHUhOsb5snoKMHdjC2hmIJ/5lNpvTqjRzJJgszQWSh/4gHI8+2o3PU
bQ76OTYwKIdRjWtPvKxTGFMNJIEoNJMOEymHq5c/NZMSJRGd1pa+LfUB7tlXt1dZRrmRK16XpbJ2
NeW+sm2Riln3aV+crCRDJxC52M0M/vybakHCoHtflHmwtrMWRqeudvMnIzG+IeKZ7csgAKfTBcWN
bFx/bC+DeycHU1NV3WZxGkqgra0aiaWxq4YDhIYvfl5RTOjV+srTHeW2FYIhZAOCuzyFbcnSjDf2
ssoDczW4kE9Gbce5AWFyFgy0/XHuUbokfRF/7nQ4Km3L/doOAQ+6pIQnvqcuoxvaHs6IwvsKTdBX
rezrJ9OYkhOvStoWiufha8LrcWp4X01O6sjUlipYWF17NGf3h5zHPoDHN2UnDyMVj+QjOpPnbmRd
KcnU8cnUbO0LFaVodwIROcqto2wytkKhU/KYErtJ2UQVZZ9qWyEQnjsuTMPl7NyUnr2Rm1A3FnJt
ebDW/Fa9a5JYvSsa/3MdBdpRjmQjnXHirwZq424Wu6Hr5qUrjblCqlJtvBd7NuYb24+mVa8iKjhD
Mrf19NHdy2GmWB9QdV6jxoomhqCtMbU45KemhxfZS+Ywa1ayGwRu0qwWl+q2bFpqDWQ4U94E/uwi
+7cyW9uDzXEeL7FoAk5h8k1tDJ+cwu720oH6lo/0SVR8tM2cisOyDht+1wPoIdkNBe1OLEQtxAPn
cm0Ek891fA3qSLlpaH1BiCUw0xIV3cDnprH9DB00RuGlVjgqRs911g+t0O5pgMvzVI+NQ5vp+ge1
9396ob6LT9OAMhzvCe6KWrrg2+wk+zo2zX9g2D82ccchHyQNbB/9o904xb08yE/1al6pQR6e5TDQ
wnBbqVCTuYnzoRln9JGS+Yvtu+UubUcOHz2n/iTsRaVPXyiZhZaVrzDpnXUFQupUqGP0yXQTyIy9
5rmbYIHMov6HNLvZEO5LY1xZ2cFmj3aCuRumZtEzfx9OyjgI+ULc1+41PARuhXQ45Lmvc96tc43W
kBfIV8uagec8ONRB7OvcGS5KUAwI3iNlZQ3aXYeWuYmYLzbpTdRxuMimqPNnZQycfdLEtn8jbVCD
gKHRy3olZwAyiTieFqtW+ZwcNPI/JeKvaH1Tk1Smwy55LebiF+jMK+m1ovhz0ajdYW41naoGMSMK
WzJBpR1RpfcaKKvAoPSxAZh9ZRubJFBb9rzQlLyE1C1JjL1SJ/auhM8MtmtdUzdB0P5TlhzlK2mF
TiB1L1RW/BJ75/+K7Hs3/HRIAfirTTBkvHO4uUPx67KMjJYq8Vfh+N/X/9Myi+0qH/86I7dgVuFv
l08TiU8TCXloGb18VivUHwMzN1aa0lQbzhiKexTG8ntH9MAXUMBk30mLbOYQFbl6sJ03oV7aTuyH
DtcpryuM1ZRxG/O7rZwplzZdtb+dOMuSJjPrQxQvLJNj5CiMd3NsBd5K47l6U7rDVpNDOS8r04J0
pmru1ICyccr8+u4SgQhdPpm8OvW+Djf8ud8vDq/t+nPDoeP1Y5iqEAFTNgg5Ow8Zx06dx0GpblXu
Q9p45g24l5P0qcJUDA5EHcbE25EYSkdbdsO21jxvo8e8h6/ZwfmrBr9Qg3auMfxS72zIey5yFe4K
3QNqNosf7F97hNXlxnGTgxt11m1rFSnP14wUqNaoQHRgNriNZ9O6lT03qI1j0LZP1zg5JRjSf+V+
Ph8y/hkcfDPD4U/i0DZGtLLFqjJuWUrgQienLE7XS2pwZURUZW0GkW0c+i6gBK8sD3KI1jlCwBal
SHLoZlB91N0TggHuGX0J59q8G0qHtPVeHO3KKYxhHgT7Z8RDukLfpn5AY65+iGJyXmapU/E1TDU/
ZhrqTN7aZDBPwXaTDrB1yKGMk3PbmHcPkwPm69x36zVN2O7LhlpsDdXzs1n0Pxuvc84DLw2UwMO0
RDHVL4eQLK8QQoCO04qbot7BXQ7nBDSDlVYFG7nCm65cVkZLjw+DCH9oSCPNKuJRiG8iiVlmaMK3
sXehZJpDtsFCLb0cMnVzHVOF6l6uUZMXwGBhh9/eeCw5qRDzYT1n+02dIK/hKe8rZu0r55mqQt6v
aKykVJBhJusHoY+unZKxjC4Rda6wzxunOEt3AWech9ihrGouK+tEztY+BObwqBgDVdawIq+MuW93
bKCmLwmnCNSfTp/0AE4EviHtrk77qz236/lqHzL9jV3Gz8BJrvFm2ik3qCpCyTJCnzRU1W0t1HXT
hO1xW07RaRbau4ODtICGgN6uEWK7BhuXA39R4UZ6A6hZL76d8IASc6t8su9VJTp0IhbpA/fkBv4L
FKbzQ2P3xqqpYe2BC24FY7fx1dA65DGCPoLO3KTEVW/0VRp7yW0flekTikt3FWzin4FZ5Ts7aBQI
1rzys0clM+dHJcV+aLST8Ec1MbuhRLO+gboaAaEKEaDBra+mwA4hKCKTX99otcJZWgY8WwbLGOmQ
Q9mUDnXsfoAiTxAKzpclUPYUQelcDN+X5aVZLrLYhjD60jmf07GYd7XRBNqumm2KFhW2axuESKs1
99GG1yjhsuKkuoydwV088+J0xwFStvq/ZoGlik+GZ2yui8j1rkFm0n/UFKM+xEYc3S6NXYCiHqb1
YoEeKbqFxxKthDmynjmSDI7StoTIXlO689rXNGWzOLTJZRqnpsHe6jPqDsXFrkbZLWqQHbA3bYzU
fPspDIejuK7svrp1MpwCf+pPnur8bKRNDqVjGb4JiSslXb0Zvy6jzL659pHVWkvvMvmvazniwkpb
hgc0m49Qe8z7aHTCVS0otFqY/aECcMtNqXjGOQ89qLck1VYCadRNQn5nPVkRh71+PamoXDJHLfil
TLN+liHQD0QwKyHAFASldRhTx+HtsVY+D4N2pHIONm41HEl+Ce5yYa/m6oeRwNQRxaF+W7bmqQm7
3aD0p7ixim9h5jY8JQ3lQxSb1WZslOHeVq1o78CtcXaRnlh36VQibadDft+2X7PGiT8YpeLcFxQS
59C9ffDJxzwXwUm6ZAP1A5BmtUE3kGjeKx6axlyhufu9Qiv4OTF0np+GspYjCzGjZ2fkj8xNus3E
u/bGMVa2EiVPQdj1T8mYxRs389t9mtn9k1oU8Q13wBfplM0Y+F9c3hYvcgQdh7NvTGo3Y5VjoTWL
uWIxzwl/LjY3abfnIPhm6loSfnPBO4wg8elhyAZzIoYwn2ydVt9XKWxAUaQMPIR/KfFIYRwtbSB2
tsCXLo6qKb8i8+JAscwpgJKFZJnG5F4irUAZ3lVtltxLEJbwNWIkfUEc3zVqqq6mlrcOx2pL0oWJ
ugKrXz46hVk88i5NsUQ+53s5lA6joE44jp1baWqsvr7orfN8jReTAkXIpQZsetKpj9P1YLbfYi/o
zjKETIZ71872epmgqe1a5SZ5aTRzlTi8BCdl1FtQBaf+0cuUu7gOFDZLAD9vkSzrb7OhIf+vphSt
+FB57g2HmgU0iuq972sGP0S/WVdWSIpMPExTPYHbOEb2R4xkI52FiFjC/r1t6lHhGxuKexNlW9gu
7ITsqV3oRrZTnLnncQyrOzRKqjUqrdn3/xyRscb4+xqdVqFJYhTBoUrS9qmZlE8+n/FSiFGdd+Fh
HkZtrShm82QUY/uUpJ90M00epcVCYwQlQ2vYSV80ec6tOcKTFDTtQxrrwJor85a9KcrcWd9/G3hk
h5YSf2odz9g1nhEdi0S1bztuBvbg+ueax1xNuS7dcfaUrVsCgET13YUOc0ZsaW71DxPUS9eh3tv6
h673nTfDxSuD/zQ35+zvAOdtNuvtRTaeCvMBD90CKsdfNtlTOxgvOAr2yYLkAuA5ZcjqqjBLbq7G
TqBJ4845ZLYxn+YSdmxJyt6hgMQzyXnutVk5TH0HVD/Xo89qZawh/Qy/AZwEDha5H3QnRiKxBIOT
9BC7GtGtNSj6bQKDDMVN/JlcsqDcXp123DpHO1A/hpQ0kOrxX4qGW4Rnz92+R8BmU3iz8VyFZnMm
/dGv5FCHHPw+ahJEemqlWxvGR00vuyfpqyFYSJQqvJUjrZzKtXs7R9zK7+HAcc9ToiRrAADIi0z2
dNNXs7FGbin85hjOjjcl62PflrCK6DBk2ZMSvpRCEEwEyJmJECapRxid5ExeraNvc2Xt8smxPg7D
UO77ZBsGUH/PIIbrf0UVOodTqykvdj98q606uZMjVX9pulb9AKSueyC5dpOmBcrfnU8mU0+DtRzq
+ZDtgQLbW3B6nzLq449VbeczKHtlPpSgrvWUoyFVNFY4wjn12hszmDLYDAw76ZCNVqb2Nc6B8OMM
adh6mZ82JFGQP+oaGCD8cOfkqGiNbsfOuJ6SW69Tde6YqfYIU/OwTsrG5Yc+B6vGqU3ouIxxXbpB
cba7qnKv3cwvi7PmWhxBOyWMjMr3zoCdmwO3AqmhERj4xFOqMAZkcbp2eNJ9oRmemfH31PfXHD12
/2Rxf29CRvV5nviDMY2qvG+9pDz0g80ZoZbpt0ZcqZtQI2EPZ/dXOWlyjyUsRD8ca8hWoZrXH/Ie
ofXa8ftVHaAATn6wh1GUv7lmMutDm9jdM2cSQmsMbLv01kUYkOQxv0unUwTeEz8Y6ZINcucv6Hd7
N3Jk2I27NtwBxJlYGuriP64lnZUyu7+vFSF4Yhqad2OKyXKtWH8O0szcyGO33upS1I2i9ud53Ztx
PyruOutgHGrEu3Wrw/0xwwdzgCvCek612NlVfZ5sW/Gu3cc11LcKd+BeDNXRmG85tSbvy0jRSv1p
TB7kRLmYY5VHFDwGnnn4EQiqqNbKvLNcSzXGP18p+FAGEY8eI/CvTaC3FtDRMIl2Xd90K+nx+uqn
Ww6vMWrWaEdwHsdlclyyswjgD1ppk8FttAbjdtZttM2AsZILTLm/CpMvaM/VUJsiZJnoXqOzCHCt
osWnGYo81dU+W2oIzLjt/N0QFNMXY4Z76pe5q2DalWbV+aP5t2i5SC7O9H6LluYwjv/lFXAbj6rb
H9g5WfsENvpncwq+93Y9fYck5FGBgOjF1GOL4ipLpXKzZvvTzfP/Iew8luRGsjX9Km29vrALOPTY
9CxCR2SolMzMDYyqoLXG088HjyomyW6r3oDw4+6IZAjA/ZxfLOQIZBY3fefC5vSCAkB7+0mPtGGp
U4E/sZpEeVVVmvwk2y248X7WhXL7ryytse3KjT8yvzjjK+O89aLC7agkq22TT91W6Owc7LpVjl3n
ivWU9/UTwuY9unL18DWv9PnGY/xBYmiL6vCizdzpqQPYgj6JCsZrftfMCrjHf4jjoXZqjEJ98h20
YHvT/HN8iFHUx/iP+Dy+m8d7NuPl9eUb+uv4j9f1uc5v4+Xf8+v4/3B9+fdX899vj/l6oIDypLvm
90Bv+68tKtBTnOAP4yxg0oUI/pvZjpSB+Ip/+rchMuwDIrcdC07T3KEeFG08xxvf0WtDiq1SPtkC
zeNyjmNePL6jyLM0fsQziHa3+Dx+coxuR/akWaQYrtzVRlxViyRVrLuy120MPDqxkj3yIDs+mvKs
qnWm/NadR+2hDYZh9xEftd4kUxaoj9g6o8uUxuKt6Opnh6rqH+jtpoqN3lg79bsBj5rlgAzLJinc
Cmk/DvhpVUfZlGfyoPSUy32jqVFC4ZGkQNEqpuYkD3HhNqdwPsimZw7mEomXZvURq4yWPLZs+8oU
bXTDnxZynpwiO8YCVVk4nRXy/rb61k06Vm+V/5w7Znjselu7xccIiZMhsbDTVHEkYW9gnLse+Zc4
SQ+l3eKinoDm2roZxt1otytHEr3w5myoyJM+699l0+MQsr1xc7Zb9viIO8j06OBdAKW0w3xxjkG7
GTF2ZcERWtD8LHGF3DY+NoOLBC6wDJSP3apc+oMDoyARZ9lrhTPPCpTYWtOD6bFFiGveDbOYbJa6
qruvUTB+0tAl/COJrzZKhv7CssBHTDNPEFn9dZuwbhE5sINObd8FDLd+i/NccEYCat5i6j1Wvihx
DTvVDkAGaAi7qWVxkK2B1MhFnpWXuiuH27nCM3ZlioT3bAAIBIcf1lDqQz0vYSaeqqwY8m3VjSyZ
EdRbUpwcTia0rQwtKJR+9O6LV+fLoRgN9G4LZe2raXiItX56qM0IyVmE5XaDarprpwnqjTPgGKsp
/vDSxLPgY5MFexG1w8voRNqCDWCGDwO9UxnzRMEAz0jDAZeSkifGjwMmkH822R9FB8Ut0aNHC+gM
Dap7ru12yVqEqkmkcduIfTxx5iY8e0TvumwVDTr/Jd2e1TVzsMSk4NdWUYvXQpk9xOvYvVBwq+4M
0CV4QykdfMkg2HDxZlE2sCMyxxH38sDi/qKrGlKGPtpltziyA4ZSXGuQ2/d5AjElFBOy239NMcKy
J28YvH6EJkQ6d6pOQvvjMtRJMbbhyXibWiNMuUymNltpHkbIFWCcUzwJ/RNS/KWvNp9yU/hnBzHP
hQyrscBBw7BeNVQtqfc7GyzYwU3FJBRXipjhymq2r+LKVVZtVLFHyjNjM3VaenFiP7sdUqxOMIZG
AtsCinLOQVZuVR0fNrNux0vqdxbsG81+R6J5Uxh+/j3vm9e80oYXw1b7tSKi+ojDW3/Mm7xc9aJt
nroy9VaUyMNdrYXTC/kFYDR+Bfmi18aXwGnfFbAm0ARpqb7J+ibtH42sMZ5UsFN8vNNLhjPPNZjc
BzmonL8ycB60hR2itCyydquoQ7wpDfT74L4Mz3rnHhWeu58tBx1MfQCcE4a4TkLJRJdu6JvP5QiF
LrcT535AWeyu18ABjCC1P5ck33TXLj6hvJ/sfNsPt3VjNm9zyUgOwKUXDdwx6w5VJ8SjCMuXlrzr
1icXsKtm4dfG1bSnGXG0iSs7PGD6CwkSMaslZl/iy6D8UQpl/AaglLsffPGHwLXDnV6E+s6pPfW+
8dH2Rnhs+gZ+CAEt5WvlOwm4m1pcfRvb6rqzsZwF6pDldXTnzgrS8uCNk3oE+5Nuxhla8RG7nTmI
TDsNX6hbjzkPDDTeYls3CNo/rsN7Y2GEir1aWWTDwZ9sUou/n8q2PAjDGA4qNJJ/H6Q2ikrZ2e+H
gxmVXAUAYwBGCKkEFZCZHmrd2a9C876ohu4auZ8jQ8dWPUmD7OiP3oPss93GvA+KTt1VGZjUHkpB
tIzNwFh3uaVRw5rbPiqzS27NObJvDHcNNB4LZ5uWqPyNhdB2U0VJGjK7zTpYo+JTT+C/MbDs2mtd
h8D+1f4sWwjettfCcsgwZ7FYy5g8zHoKeBVoZ4xMuJSMNZ54TTWlOdxGmK8i9Q9kKCa0RDu4WzlY
C7xjZvxjKex7qvfRJVFdTGYC5z7VS/s+S83mgKd2uJBN3x7EBTdFUnidM32utf4wCJAuihtPu0Yx
jA2LDvUNACLyp8q+HpR7Mk/d/WCX8cExhbvwPf8Po4jnJd/sYW0+WiVrk4a62WJAQflZxFGyqr2y
5vUTjABACZ7smgWLbUNZV9PKuWsDtaZim3cXb7YrQCJ2fGxbUIKjoaSvvo9ts20jVGdZqAvA874v
vDr+goufv+hSA2OPHkm12KkFZhAR0Ay7S5+Qi8ULq43s+5bE33ocgB9CG9c2TVnDxgB4sLMyod91
LHr3fsfb6KjzPUK1mp0x9fEJ+je3ImuIL1gt8lhkF3A/zmYmpV9Mj9ibqaRHMGQbbMdEe2XQXvFP
iGEc8qO2EbJtArv8ZqjjvshmEX7PhDHcTlgcpMG4sDrNfp4s7HHDtmJT7VcwpEW8cmu/egWBhDOE
niM+rNvVa5Es2Av5r6Nq5UekRJKlHJXYcL71xMF2ZJ6E5MvKSTJkUUXdnc3aq/hNWxVWqKXy4gQu
pEiX7EQuukfTV5bqeAzMc5cUIZ41Q3YQWCh91Yvsm6ma0ZuqAV8MIwdfWc2i7pokE0BZC6mL1K/O
0q5HINpvW05Z6Au1r7uLM9PIJJNWMm7BYnbI4XcPzkzHlaE+9lFnSTpxcJ2keJzgLh4wme4WZRV3
uwFM3AZ7JPUSN2GIfoV2li2QsgBT5gPKhc02Rp+YJ6RvROtS78VCKVLrATkWsRgHy3vv2vKCC4Tj
L3jUWrOgLa96CrMY5kiZhZtMz3lS9nqsAI5K8HQVkQ0xo7FPpKn0aeVDuGKd2B5vzbLzxKYxEWRy
KEvzMUTRxok1VT2ocY3PFjKji0R45Uke0rl4U/HOD7dgnO1QrzGOslNNDdRHyJGtSxMzj8QBFdIY
fnRO9HRjKUjfj+DA+BnnxjXqXP0a5F15hmCIqutfoXo+a1CY9IbRvvuID7FiLK26KzZaGPvoRGPY
ubtdjjsi2J3RvF1KXhjL0fZYV/0fWj2hrT8E+ff0XPdO812JzXZhOOX46FSTy//U6A/sbN1V3+Rf
WAFYuGhQQu7ULKASBsVONj86bk2KV7FbZ6ff4oPRqqsIXe2VHPZxyHNSGEZ2lRHDSQtnNYxauxSG
m60H76AKv3uQh8DhrfVEp+5lE6VyDcVflHiGuntQ+BY+IHOZbX3HwV1+niVjqGnCXtci9yDH9Q3E
l3jyNrcJ87BcBNmmnrxxJWf1ldE9VJX6giVpfpShwcFrtqujs5wEdi/HbSTYFVQozlpPIm7UcK7U
q55kLLL83D3Fm+Kn/sawdP9AWll70CbkXeWIwa6/kN1SH2vVqfaVWfcbr8ErWM2jfZ0Xpo7Ji/DO
ZQPfv3XNI6okSLjiJbAyjVmkCmvCFTKw1Z68pfNq8XAJC9t4CUItOvZg0JaFZzmvelBzK1SriF12
br6YHvYnqRMsmxzEvKY58b5Ode0IPi3cRlHUX/KmKdaojaoPZOutpVHX0UtZhhr6Mim69Nb4rmAI
8bXuon0R6zrPNmfcht7kwSvh0AbcnN1sFOxuyMZbHsL6yfjmmYmzbCZ3uivjzn4OE2sdFBNx9Fe2
2oRuqpnpw1smyEp3yLp6ZCJwIdcpgczTxxxYWFAMxaUtpureC/rPcnrhCGuVmsiyC6rXcZieSDbr
e9cFat4WQ3fWbTtbB7jtPpmlZkJhzcLPtYV7tNzyVP0+7HrrD0QOnk0rzt/CPC+Xaq2Jh2wY/Y28
Ys/W43ZFG93Ws5L2mE8NVv5UDoMJtF8LP5tBdxKxYBPFFTNQFd80Kl7j19l7RheB82aFOp9Hb+lH
PQ2Mx6AHhtEn9luvA2VRUB/YG6hIP6p+wi4SgYKpUDMMvbIbis7PjPaOO0e7lCg6UK3tcsy+eE4Z
YkDlOctKq8TOd2n2XYJYUt/jmky+Bgx1Y2xDBYtw2TvE7NACINlL2auXkNptqIV4+5l3iiucFZrF
/pckWPPw176UrdZg2pWqRzOsk8uoGNlMVRueZoRZkYt9VVvjM3v94uCLKFhLYNmv8XCOSyDar/GC
9cJ/isvxylBUVCRTc6cmkb9JXS3Agl6PnoNOV7ZtjP6B7UXxcy+U4mAJzC9lb64lCvuOkSfS3Ou6
Ajf1ITlN2lzEaeovEu5hKF1y6HtkCj7QHzJGvZNy/A/0hzIYyUHGJEBEdtQmdYEacKitI3Ts4tB2
ciadMrISibfS4c5eCwvLk+KtwfH6pZoF9EkConA2D02+m/GmzUE1ykyBMbbGWZ6J+QxB/8ugTMlB
hj7ieWY12/7HLNlBQfzPqV5j/jRLBNO3aqqNndC06NKmsb3KofuszAKVdRmTBx9qw04ULq5WkHgu
ddW1LHDh/sHzMpbdFHf8D39MwR1s65atc3cbJ6/leZAmm5m48lNQUT1rZU/gHVqzDpVVZ+TVrkLo
dpG4dYDh5vwKMa8gry2vc5s9v4JRdPYq9TTyTnrr3luTBtNOG6pvrv69yKPhi1lk+pK3Ib1QWjYP
AQZhG4Hd7iXQYhOPtNpeK6nLzlLrshdL7WDnlKLdDXMzMyukl2OnOshexBw6oExBfxzVMHsx2/Td
jXrrDKc7ezEitvL8qg5NwNdGTXjVelKLNzB8yBsFRnSOFDd9hDl0kXHTyXMQGpCGJxyV3uy+WI2u
lb1g+27cFX3453QvRWIsREX9rFvJf5zuA2p5s6b8Nh0RduPOt12xtFMdNIYeesvYJdsT6yN7AaeN
PtXtq4uo0XNT1crVTyikp070qdUD50CKp8HTpog/DexaN6pdg5biM1m4ilVvxejhMKdXwXlocGcf
0Ife1SMWSYo/dqsmKMyXKbT+KBLcKcrkHmoyS+yZhAFfYxFZ+dnRjeEonXalH+8c4vuOHYf5l0Xv
j1BV4lnYp5EHhLVq91VSPkSoU6tbOAHNT028Y9o9VlEPZavm5yCuYBh6brrSDQMFxPmQpu17glzK
fuxKjAPHJkovGorjy8i2241synHq3JGOgiJipWe3C1RDtXL1BBRep49Pg0cWIdLrVxwISyrko7kC
jTQnFBDcRpM7OQ081F7MJlnEZty8GrqlHrzBUZZylu+Ldpma2ETLXvV1RN7vlURLeEwTnNTgeDes
3qN0NdZecahD1VqR1gw2XcITHI2BzoLHyA7MNm6nOULdNYDcI/ghsiQd1f84qNO9PsvkrFh7O4um
r3i+o1G2JPsYPTtNDDILr9TvaQ1Sz7O+RcAQSBvb06OeYUM7DIZ/Z5jw2ZCKCNeKDeferHL8iibS
zVTT0Uc0v/TchSkN+khbYpuwHbzC3sPdts516JYrd0zEayXMi3whIwx2MVxIrOF4kBbqBNQg96KL
PLPq8puiBDaFwF/iZdW4GNjjLp6S+twNChvOTjW7Y2fV/VGetVn055ndm8qdGgIVZ8BH+LehuKP3
t962m3VVrILEZEzZLG6DdOdiZXUrm/V8QKdSRK+ys5jhInm4GBMneZLFL1sxPrNUyk6yC/+AbCXw
t9jKTpYgye1aZegqh3SgnBzEwr9iYmeuMGoC2hTCZpcxbz4j775WVEG5GJfCW7z0RL3rqN4u5IiP
CUmItJRrDyUozb8uEqb8KU6IyM/8MjIuZ8WdY6zcGDty2fHT1XlB4xJGanHPVqJ9rjPnFI4dSJC5
5Wjps6KG7lm27Dr/5qWzJseYds82ju54TRbT0ZybBXjmRWk4PdAJZqqI1iyF73aHtp6657gLxmWK
T95eziXjjbVkZEw7OXdQuWGPfWBsb3+DhsKI1+GaIOc6FLk2ra4mG9nbx54J9HH21yux4KxSCwvF
ri9ePCvaTaqw3y1DsVYJ4AfIQ0HxBH/weoujyrGK2c8f1SFrHhxDfJZxeZ1wrFHndJvpamVwr7tm
ct6H1tC42zbVJQhj92wJ0yINoaEh2KTDqh6wlSydoL/CwuyvykzPr3hMTqoL5OxH3BRmsKJwabJC
Y4Ts8E0Ns4oMBZY55Beq4iLsOl4yzEruZCw14mjBHdNclfsmAvytsYpfl64Y9zGFzac+n+6bqscn
qCEXONp192TZkBFxCDj2c+sWClAzqdCcla0Ivhpe5kl/J5ujF2VrPwnGjReDQXTa1tpkkrmjBl67
KOZTzOM3RtUF8xKGWDuzezRwvcWqiQJAODMOV5vibepOh6ywlbeGW6qZsiJna71DZJRvF4jItyZ1
d5io5c88JOo7FGJnh13iaAR9HXG9UbVHs8/yYDVeg7LU7kKW2Xc6PBmnJUMuuGkvzH6oHjIlc3fB
GA3bIUrGp1QMX0n9W18ji/sIegmf8sJINg7IiwPJ9PCKBC5yMlZsfXWyB0sd2i+NwOLX9qzk7GqA
Auoa1Ktip8Yd2gj1wmPdw22Opjx4cW/czYkZ4P5z8KdTV0b1tkw31IfRfJz7G1OLl+681WR5v8SQ
wDuSvzacVW+r4SpUFHvVpo19xsG7Zc8T8WsJinLX6boNvoYO36wBjHbmAEmRm/VOBqloObduMwgg
m7hWtxhQ6lq1Gnonqm5ND3jnmtvZWAoLr7FJuRsP3zF3qbBpiKYH32XDicjKWbbkBKqH6mqYt6qq
UrQpC9t2WSZ1dZVDPJ5h+ynXrIWOGvCDOR98gfiGn8XuXjb1zk/OgbqD8XyFck9av3oxUV/wFxDn
H1T+5LfAj2PsksL8UYW7slZTLAYKVFn2tjcFe3ZL/jlxQ/yQyL08Bn6pLPjhN+9dmfx5RUEN5K8r
1uhmbd0pU9dYhYqdocVoWlSV94oQ8/fK0qtrAJMAu0f3RYZHXSW9kk7u1plHFba+NUWoPbHbnjB9
FyafNfEOfdzVAJb7gDNV/ZqlK/lvmBz7wdLZ8kKns/MCLnYy/NzE3VJZUISyluk4YbTUG9UxUiCc
bsb5tJutgOSh1kob7xDGFAigNAsZ/Bijo9y7NYtUXYYZaUfpDKyJcZc1FKoifpMLE4zm82gngjrQ
BA/Yz/11XzXOS2PN36D8E8Zi7tnvwz9uLUCbu5rV3iow2vzTWKYNt1Yv2/ueEq4cz+s2SgnuWrg4
daUdTyqv77Z8ZfPXDNGTdk7cGlBgVnERY/+JEO296dvxAmuz6XMLkpQnWJrcizhOKJ/6sBV/SDXK
Mym4eFNlvPWw0WaV620+xnVRny5DK9WXGd58fZv113E+JKVDHt0vvrcpGiCyJeO6H8IiLUfWougv
34a5SVVeCvNVjvoINyMLHFPk6e6joyxIYEU2AEZ5Nfl6tdpp4F31LP5c9P7a4NZwTuoBn6t2DB8y
sDxLYYFCHSsADH2Ql++a1rxgehl+z3SqoaLlrutq26zVCraAhn8QTo2plGJ+18dAf3XLMSCDkw5P
oo+HVVaUxrVDAmYj6qg+tQJGieiNmdDZd6sPvHwXDO3SKVwoehTMqLD0QX2S3TV8UJxh+u81G8Rt
SToYKZ48xiYuv59aCx8dDRhXphTk3mOB+RtGk3zaYXNoweO9wsyTwyPyLPu4q4NlVff5jrsUsot1
ZKyC+YYrD00TFcGtHZtVVi30Gib5P//xv//v/34d/o//Pb+SSvHz7B9Zm17zMGvqf/3Tcv75j+IW
3n/71z8NW2O1SX3Y1VVX2KZmqPR//fwQAjr81z+1/3FYGfcejrZfEo3VzZBxf5IH00FaUSj13s+r
4aSYutGvtFwbTloenWs3a/YfY2VcLcQzX1Ry947H52KWKsSzwX7CEyXZUUBOVrLZaqa4qzDf4S2n
F2SCd9G96Chbfe3ZT9DewRvdenVWlkheXmRHLgaoVWWOrpmDUJfRJeu20YtX3wmdvTMlzUo20RrM
lpWTRsfBKIrXdgWiOn2NdYpByaQlSzlIjbtu5ZIK3RtZ+Jw52XlqhuqqGV6xc/28W2h6Dn1cBrPS
ga4WeEfZIqVaXStNGddZ7cYrp0yra253n//+c5Hv+++fi4PMp+MYmnBsW/z6uYwFaiikZpsvDco5
YOry+2KsuvteyZ+lKbyegSnKJtPaSIv5qFNf5Ch2EwmbaXYEvpZ9L2bOjDyYndbi6RN/B5pX3fOR
E4/i9vBjlDlnSn6EVN8yUOVV22XhR8NLgm7F5FEukC2wwZBRwpegSdqHbHIg8zLGV7z6HJkGWZHr
f3kz9N+/pLouVM1wNVU3NHh4xq9vxlB5aeP3tvl58Ly1Pqtha/OB/VPL4o0zE4kiD4TBX8HSGYJV
RZHjp5gc3VLjv4tzxYAzPs+WbXkWDIgDq1NKCnHSEYhq2g05jISFgBWfqyBJboduyCJUz2UAcqyq
IqfAKNn2KxdsuN/dyTkyfhtCIfgZVRIfXYRaUxe5mcFK0LEr/fv3ybJ/f5/YqzlCuLqjCc3R1fnH
/tOPWQAOnTq21F+mqm42mtGmG4M19J50b/Ic9fnFMSL1c+akFKJaMyTvH0SXwE2UhewoHOMZDWLv
EVp2dOhSd1zHQ4kdYdU8YtKKteeUBA9dEyX7WzOYSyyyzqKSuN62SoRBT5C0cFV/9MhazIjufdxj
6fZRmZFnQtHt08dcOevjoj8NZr58XTniI+4NwH6RWOS+AOTlrshG/86GkZ/f2oGO3Sfv1lb2WvOQ
j3EICQa3Ga6c8dGdRGlmLXtd+P/lbivEfDv99Wft6ramm8KekwyObv36CdWqVqP7Dgm+U8Jy06eq
i8sSOkmOC/GUdAz7dyzkzpFXdceicREz6PLm1a5FeKcnXXYfmlF2ryW4pCa9a+xl7HboYMj4QYFx
6zxOxhABTsnxdO1WNtvRyu77Qjgkm5NmM8oX97yC4ndedmuoMx5yIdC5Y0PPmsVQKehX6zGnJcwD
UslOvYxtrTi6SQFf6KfTBmHmXTR5V0+tYQVEGe94n5g77mHWcRrKeDv0enjJo0Ssgdf29xF3jhWG
lfGT35HKI5vhvShFDxVvmJS3JAi+KCogfUU4R3S5pyc4aw+VoTW7CQAZ6eA2vgpywld5BqfoGxdA
wfJHKG8Qg4ya9MVwp8G5TShKHwZrCn72Y37TQb/0SFeGCnetfBbGm6y8jD+TfoLAbSNG5aulvTTM
Hj9kYUKPns9ie0LSXp7WU+jegrIJIN84NH+YMTVyfwmmPZ7TpsnabQKg3vLgxzvDGZU9ReAYpW+l
1peaE2CVgNjAEasA75goTXdHXh6hAFoybvkVe42fTgF/r1Gtnw4fY3KXxe1Kti1hfYkMv956ebMP
1SJ4DtS2WJnUKI75ZDhnlzr6Up+LAm06G28m5iuP4nxDldXYY1xOHdlrqetW1nijM0gGw+D5WBk6
UF5nwsPYueSja2BZshOQcnTpK3QRTG8qlkaVjotRjbAJmwfrjUs5Ogvfbd1ujpPbq2dQpX8esgyj
HnIC9pb9/CQWdZeq50gDvoi8/UaOs7Tv6tgEF7uJndOYYWE/eFbw7vawY+LRZFvW1ebVHtC7c3M9
fK+6HIKW5yTgiAzlkXLc2eg875ncVbdwowO1tPGseJXqrzs8Nin/Ardzy+KiK/ArkO7FYjydyjsZ
y8C8ogmqFRcyOs99gcZGxU7dX7MVJgEGBnY3IubsrwuTxa2SgR+R8+QUeeYGEYSjhP/Nx7UmB+H8
hB/LOgkS3tgIDN7amLxgZbOtWGuNYIWDuv4ZNkh+Z3qVdaltYV3GCNTh3z855HLil/uSbtm665iW
42rCcOQy8acnh1lGuBsrVvFZMaJsaZMV2uZlgbcoQKa3zkTBDl27l9xx2jvyyegXzHEnQilRLczp
kkyKd/VN41tfWCM+texfWE7UB1MM6qeoLBYyHnh6uCMbWmxkU8uwCAXB8UTWTj8awVDdLltqBQvy
Rk3Pkxmkm0RoPcYLSbgRju9wT4ntTz3yRvEMiv0tnvpLo2jzd3+MnXWPMdA+QXfxU6jmN4BxhFbp
LY6befspIZ8sgb6/jc+IS8CwGyoROg53YeXkj3NdclVkobGRTWVs8gus1F1MvqtAeFnA8A66fB+1
efGIQTYVlqb+Po6Ktv77T8v5t+c8zxCbQpjJ52UKyhi/PkWqstYdqpjB5y5ocYLW8k+TVXv3UVra
5z6v+kVjtv3b0AbgB3zXgq3saM9o5GywxO7fzG5Itk4rwq1ppM26DkC66OBL7rT54FBZu5NNeSZj
gSmo1dj2IRJxduU5jqSLyoKrxAv5ilggdrEDP5q+VIujp439scAs47kZzUtQRdMFUaL82RXmd+od
zUm2gjlJ2RRBfSebaRv2y8q1+301zyx9tmr+pNtb2RuCG1/raVVvfFekh2CGnIGBbI/dzCeyZu34
dtnUfX0EtQfUUkZk38eoshfIiDvsFrIapak26r9xM7Pm+l4qLOpj5DYfuD8XuziqSaYkKimMWGWo
Hnfz0Lrxd7YHObN2R/tkI+U2LUwjt095ZZyr3Bz35dwhe2Vcayz7v3zw8oP9+WcqyFGammrrqsFm
Tft9gdcjRd31rq+/j8KvVrlVgKg1lf52iPnCo0bivuRVZG3YUkQnq3Ss+3RCeNdGYFG2qIMnF7Mz
gIOyBZ5Npbp17hnhIqvB1Yw9UmbygFZUdnZs7ml+YygssvAcd1CdItUynDuWevu//1Ibvy/yhamr
fJ11FSasruvab0uj2DBLR9ci7d3WvE81pOZTw13mp8PQo84H31FjgTLZixRx6ROokX5lZJ57LVOR
b2K29xgpoUFqZrl3KJ3QOqhAaHZdMk0nrxuqTYE18xX6Wb/o9bG5K0KNXLxR1DtA16CEkmnteKm3
N8DvHeRZoUbd7Sz7cfafej9iH+MorMX/5Vb9bz9+YbqWcDTD0U133rz/thliYTKxZx+r9yhNv2fZ
hfS8dxqiyDqHM5ZH4nNMkcYrFI/M1UdMnsWtI44aBlu3CSUaNQt5Gk0ziFgvx428gBwsO1CymbMf
3t1I0Xr8E+rdoTBQBmOA1orTn27wb3mqDvUs1TQm654cKLgDCKMCQA/cMFFfbKljMsfssNVOtyGg
vm5NfR7io7myQGt2RAa2zq5VnT4JxzQO0mwIJ+Ls6qtmszMR0YWARVMe5Ng8jW9jU/D+zsIsg3bn
K8Omj0QN3ddptUU7lCeQ8s57oCbY0zuA8ciQ2GxizVej8d13q7ebJcwF1EW03rlWCWKsYu5AbIh0
cB5kF5A1/qWYPEQ3545sZO3SeCNm4GaQn9pBndNDdERT8ckAEPn3PxNb/g5+uQdY7IZdgK227QBC
1H/PDCBZmWho2b5bA8jxsg5JfuEusI6U3n4pDa9fmXVt7YK5qfRguFW9yU6yl0c37r1khcfCNJ8y
lk4yPFpgp3i4fUEN1H5pNfAfTm6oS9npCmxYPH4qHOZeJ78P+v4Jd6LybJamfTL9UCxblJW/AHOH
UaWPr1NdgPrDNWWfhX7xVCnVJzmgU7J6YbVjc4/cY3wX+FOyTrxB+dyECzkgF5m7KtxgvPOKzMUn
3uPRP18aP70n1rfWE6sYfTfoCm5kknjppBZpP7/n80XmaKtqUX0/zgfoP3/Gqsyo7uUBqZSfY3Lw
x1wl6urbuI+YiFBKYk3xy7V+v35pgwpimySonj/atnoO4IS8JTr2QnE5ZPu8VuzXPkI3vrbfugYO
XdKpFWpNnvVml9iBQ1lkYdqBK8FgBJEz4tAroSbUmXXtsgHN6wRqqOuW+66g8IdQSMLPRPexi4bu
H0Gfq8b+joVHH7y4efPoCLAvIq9fXAgCp8lonEfgbPq6dxF3C3Ejfhz9qsPmDt+jCOmKJQsXEOZD
e5FjhwkHr6RSPFirjPU1imFVPiUL2Xs75M3ScKPpPmFDdDQHTd+KH0IpUu/kN/mTD5EVjLSnLVbM
14+QnPDb/N+av12uhdG3Kk1hLeRcKbPycb0Uy7GDWmBplNvNuutz/WoWWkOBg5fV57NhjsletXDF
7ezvx+Vohm9clRqbN2PcLQl3l6d+7j3rrWXcOshNa0dXIuRlrzOPlmfF4ANOYVxMjWjSIUFMrMVA
UavRvTzkXoOYgRemyxlNc4s1pjHt7WyGC8/j2vmgNi38llhcPqZGdqucxdQu+2gUa9SNng3HHe9t
daqXWt/VW9mUhyHT2kXfOem+a4rpXsa0FHiwAulJtmS8GN197hTj/+fsvJbjRqJs+0WIgEuYV5T3
tKKoF0RLohLe+6+/C2DPsJuaUEdcPSDgqooqA2Ses/fal49drYjg57fRXWaI5k5kb75Gq7hOSDSi
1Dp+JdbrjX6jvHMVzXwYtODajPbwVZSWgZoGehMJKf88q4+50mCtvI5pgS4fx+AqGo20XCXy6oM2
e3BVZXisZcQsmpbhTnbT8KiXo3Ge/YeO22Ul9UkyoNC5oBTk3C5XHMwo3Jy0+FHnHgGXf7xnGlg8
qkPabiyt1zfL5ujG4X02lqtl6/2MsdRWptSVHY5lSmeSOTJgL7vaGr5pnEK9Y/TXZ3tiIu29MK2+
PiwHlkXSI/vcusKYWVZ95S1nL0caW70ESVE+aC7w7LIR/SW2He3qtwiSEJGW3xMAZClYx5c8TbNd
Bk9xL9S8eCb663454VuoS/sY2LUSQqPD1+E25mVwnIGayjjcsMCmV8wA3vsZGiOZkxKb548zltNk
kZGiZjUok03VYbBcOcyOA6LJBzHM71lSnTQJRD5I2Uysxj9kWW9soDWUkDUpVNiDn343AOiUsTX8
JKgIYTGRmg/dJMHjpI219yN15Nrr2O+nJPzmXMv+YdFUXtwVd1mWjgfuxynEipcWpxchfQMAwDr/
e+HOmx/7itTkY5yNllsUbq4X0Mv9SlTfaiEHpJUNd09FiBmVuX0LVG7LCzFgGpMHOy31c9HzLk9F
D/EZauO3yZktS5oyXFOVUpVJmIhuMklF+b0qGq38hm8I9VHg5nhp2vYVa66VZOW3CZH/zq+nYrds
JvqxGHzkYcNY7qfRrLfLg0FCrnJ8bi+9ooB38uNxs+wP6nDfRJp4Lia1Oya9KdbL02iVfVUTymB+
1oMOaOFOJsIycQv6w6tJjLFX2ktA0TTeE+T+bdmvSbTb6LuXYIPhazycgvl0vVHUvUtg32Y5q1DF
zawtWr4ooC+GVSgQO/vhdRQNCIDSi8lbW/WxI54ttbW9oamnr42sY9KewvEvEUl865X+04iyPW0S
iQhT+ZXjjYwoVNxKZuyBR5t72+dp9RbL9F4ZOuN+kmGGY1oMdxmy+RWGCX8bx/rM9lVafz/qTc5Y
bwjqjR8lXgU/8eYKJfM9Q8MhWPGWbuNMQsmPXvVAdZlhlZVy8XtNuQw2HLBYL0/Lro/9y5ra+z3/
KQacnw6YgaFsJl5sVw0WCV1TfHOSEGyPqfjPY2YkKJpd5c7NC3nPDMfxDCwcdGLZZ8k+uwo9uKdF
eY5Uoz8Zg2be1EaKG3kh8Yxl2yy7lkWK0IaYlqE90oqkMtsyZHBVLXjuYwS3SF9iVCRt+Aypw77F
Xcn1ioOWHw+P0njLyzB8LlS9WjtjSuaROzSXYV4UegTeIav2qp81F9WxWcxry8HltNI0ipXAxLdZ
9n06r0wGYi+tJ0w72rnS1enUu2lJgE4dPU0DbXCJ+OItJDejMf23TgSh54Oeot8qp41EMfb+IAx8
5TZKNE8glT7ZOuBYDUdaB7DS6PaK2dy9b0KVN89jDR3GszcmfrvnJiPAoCr4mUQirZ5LjIIbgsGC
nSOt8jkzwFlyVbdJi2FTL02CRJ0c6OW8Gdq2vQ9gSa+WTaftyiMDzOh9E6Kie8KXiP5oPjmdLPWi
F/Jnoj/58aT+hRT8R4RE83WoS9+TlbCfkkqv17ljBfe4//Jt1A/qZVDKgeL1qB6TkQ8psQoQK+T5
rCxVb+9w2MZ7lX8HSxubK6Y8sZbVqDHJ7n5qWtD/4qehVEnyK2Jk58VEI3wpwzHYVAUS4V9Opqfr
2Er4BaiR5Z77Ut8Ts8gPoDCtL1mZGcfCH8e7eatsCt4pGWTPqIATT9GMCYipmj7b0kQSLZXquBx1
tQzmIlx7JPEc1buhh3LnTttlk65xtOsp6G2mMUuf4VGZXtoq8dnN6+Cm69ovLobdSxik+b7AZ7Ox
AFO+yNzVKPsVKlQWjrpdcNaDJn9oMq4gQgK2mXfbpVmdcDMvF9TupYF3uymGWt0tR/myQLlPqgR9
Fk/Z9+sKmdIXE4zeze7Nf7wupsB0szzGaIetTjyjpXb1A4ljOdLkksiu2AqvEtTi2qnS+gVc+gvO
JL6fUb+i4+1+dyYfodb8IIH3ZDcEgqjw+UGBg1LLINb4ZQqS9wdZTr9yqsL5LvsUQIUd1Q9yfqVU
D/75Sojg6peski+WIpW3tOz+8Uq4eveTYnlcSwUq0bkZv7Tol0WVNtv/mOTNtY58ada/d+VpD+mm
alE4Q4D0e52nzfwiUFT8FHYUGIA/2/ikV5n+JdWj10lG9Q3wn/4lMGIUrHX1NJQMffrRXy8n4cUm
1hip9ftDgmY8RiaqomVzFkzuoNAZfHA8hTMo/Ro2ibFfnhFEJCqLIqb5NB8dw+gWE0FzpzErP1L9
Ca957mf7ICFngdEa4A8xhWfpJrkXREwp83DAXZoOJGMl1tNyhhxeYL51j8vxgNgRXru5Lluhxq0o
HdXkOLrBF6d2LYApBrNx1dr5laHMQkLnjLcUe9C8WStZtI/jKEJvxKablAN4TdfeL5tmY+EMLRr9
FDjjIxfiL7pjZQ923GUPMVMOlJhU6LuC38JKRvx4wyw9LUdRjLSXP3+CmvFbOYsOn+uqglqNhUtI
fCpnRTZXk7J2emZ4w7ijQDgZdCUnLox+ChyrIUw7urRCNU9WlfGl4v+K0c6ngWqN4s7PvuuqEz0U
VR4/lIRYH5xYNLTHIozlLixRFTDxrlZDZTPmRfdV7bgxt6nR3GTtQFsppkOi6N3Xqeun/SSQcQbA
4b6WBuSNiRLY1TJJyEEf/v5w7CHNwan56fTzsxUtDlnXscpLTzzJlxF59vLwupjyY0F3mAAuTitn
OUVmptU5RX364vz9mq5bxyfHzczVcpYUAP00ro6n5TlgItGsG9eKEw2rgUrgnQ5h7q4gfEFyebt+
7HIFmhhjANq27FsWPlE8WxO67vtDwTlrZ7O0XlRCdM+SfMV9bqTw3ua1j33/19qfz7Mj9+/nc/93
7dOzxKErdkin6SGq93Wn+LsoCMMVE7RpnqVN91oaJFvRdvn6Y5/U2mndtZqxWR62HOhMvVyZqd3t
PvbZwgGYNurlVvTTT3Tg4DFrTfDLk+pBGJSxJtFDqq5D5wH+e76ysqB91TvxhH4sQISjbNiBgUl1
yqtRdvW3P3+/f2tkGwZzBAQZFi50yrbL8X80jDKLSU6oN8EroJowPlr2vjayJwxezZvltDsx1to3
VTpiFei2cSth6h+qYLJ2mP3zcw793ssRDnoorPiSzwsFrP/ailGCLpt63Vz//Ccbn7smhu0K26C4
aRmO6ZjiU+HM0lQZBnSlvk3jsI7cqUb6wMJMCjKfbbvZM02OvV71/96nDjYR3+TZeXpqdq92Vp+w
9iE317BY0UbAPJWm/atEr++lIlUvPcywR2VMb1aq9q9FxQekEymzT4M1tulCZvplbCpKm4NJvnae
cJO3XEcjNpEjy9qyWE6kA9+TWxXm/yFBMJxPFyb+445tAVG2bBM9DQqVfzePcNGjMMjm+AGLC6ZI
yvxMf0bOQd6s2vMi1WV+9gs85xSwD5/2L5vLGR/nLvsSkcNqTUyy/uYn+XTex+bHY3MX4w6upggm
rNk/GMDNT4FwXzEOUAOpzZGABluKrWPWHJ1PwQm6GnDO3y27UGsNB66kE2xaDi5P0qvEONVOaO7B
0Q0PalH2wDTuRJTzlErHd1NWLdSW+QHLkyh+GXjIAuRpeRIcZuM1JjpuOSjqNt74RW8ujZJTQo2Q
ISft+XheLGtNbeYemOV28+lAlsJq95YTLX4qK10DJFu1hQ1OL55WgRF2T3ZijVfekIc27aB7zYty
eMUxFT++H7cojTJIrs/LMcQZepY15zwh88YqG1iuMtDIbDDUc6KVf68t+5ZFPB/9dPKybzlaN6Z9
EBI6TT/J4qS6LcWHMbkXWlFQF/+fxXJwcgDeb3NzLE7L9sdhNQJpTNNgoEnrkrerTMrWmO+82rxQ
0WVEWptenfk+jDwkvkxNduvfb8OI5LeEtbb03+ejc5oPCM6MTiJqgeVJujJV70W7XY4tZ4XpVB2g
ro4MVOZ7+f/1qlo3HkLf/PtVo3RQV84gkCKk0wRBl4DGBOTea42SBVda4d4wbjq3ZbPXR+VV76ni
GwAYzt2gZ7c0a/4iX9i4QpU3r8ua5ZvMAEnJsMrCZJo4IS5ZDkTM84mRqMvNsvmxWB5RwXX92KXS
fPBaLQaT0vTKBYELMDY9c7aBaimXZd/HIrBksJJFmBypHscnGF4kAM5ry6JW/DH3llW6VskWNuot
aoPkHMkMApZTZBuHj2FdRUW1ScFsQJWAB02Ra8D41v6SZQ4/o++yx7qhbt2Purp536zb9t4lNkg3
TD9fiayi9FIWHXl0nBy4fXvNoulM8Se5SHp4YE+F4/mNabwMg25tWlFPu2UzJxzQM6cxvpVBLb9U
jFg0NzFfkmnsMCz/61FWd5dikmG42UTUBfT6O7/m44ho7cW38mqX90x/8jwoIFqGD8sJkN5Gzw58
624I3e4kihyE8OAW31GDzk/gFIqzzhAEnQAL6XftaE7ecgAJ1D2Vkua582UBXQagbJyhXg8d/bic
IEqY1ApFl84hT7VYxalvdk+9y6TVh9HGzLnaziacv4Y14ETEQzEGNobMxt4PdfOLWSM5mg9HToya
22K+kvaVtXECMRxncTG+L9BzSqCcyoU4N6jrzAaetRgzZBEfgrpI8eW6zWnI5d+GDX3oftJPKO7J
QBuvVVnSnkKC+Vqb00YLG+UGb2F8GF3qSgUa0n2c6cODDmXxvjXPy7FlT6XZBaqbwFotm9Qu7k3T
tI5kKgaHOjSMbaxq+dcxq7fLe2ENbbcKmqm+pklJC28U4v3tBcS8zrI8e9UMftSk8qiHIRjKR0Hg
0/LITItBoBUCT0KNAEcxpbtxhzH4hlfj/YPQfSB7vQOj0yCr46YmZbayKsAISgfyMjNhm9YlPjnM
raX7vjIuKyQJva/876FR/f855/eX4Hmyuq3mYcHHSyhSF/9xW9Z/vyuTTGWoiDdN27Dcz3dlIWTj
plY7PJvm5NzipL0R31G+ai35mB2Mlt2ymYHtsCqdgllFZ3DVt5Qgx37t51LpYt4eu1hlAPEwCSoR
kvj/WVNM22WUMUa7Ze39aGn9R2sSTMm/p63zyIq2pGUTkIuEyPg852HuUJcFGuons+oBb0LdVStD
29smMM5l7WOf+3/sW85z8xupod6opHSlYMYkh5Di9LGbSiqPiesfO704jNkUGTtt8O3t2HLned8m
nWYLzxgmypC8dm2TrI26so+lC1BU1I+RrSSMyqzsEAZhyuWZzWjsfpK+qN1hZTIw/YU/l7OoAKQb
wyHJbNms/CcbSctLgVxw29VOZV2TISthzYXFi94y/qiDhvzHeTMs8rU0/OpJppN5z++PMd8s0Blt
kpdyl8TNgJmeE/vJLoDkdOvp8p5tf9guW2PcurdlrWodFcoYeXqxDX7aW3YqVvoKQcs/fJy8PJ4q
1VadH/p+7vLYpOVuvOzsBlLHQ2ngkjU0fydDtWSs0hcvlIBtlABFclz+J5HrPtC5NCneht1z12RU
ePkfWeQVrPCUDxC3Mlu8Fmn4VxBN6Y9wil7NKjcZ9g8+X1AHZSPhkE/zCSH3iedQlFzqehex9Txc
el9dxlD6GPPJamNbr0yDP+JjYFVpbeGvPoZSEErJXMAdt5taM9064VQeGI87T7SJ7w0jNP4qhB9D
TJTG1TCC4irLmpvQfKANpmvBD+vZVTN5sMOq25Y9F5w6+rEcp/UcbKaESHqzUedsBr/fGAz/r0nC
uKLX3OIv3Y1ecHl1YP10caSRq6yX/bzrq4h44K8zS3XXt3a9swtX+RoAr1lOSMiP2ui9UR3hq0dP
WUiBZn5CVZrVyhkn54J72LjVRUdLZj7Q+jR8IVkp97pf+6cpTcu1lQr3LupxuMAl/VJXeQ2+rJDP
grlBIbXxpbPt4jxWJvykMRtfsHmE2yY0MhT5HA0LwKoK0U/X5WiF58k2sxcoS8O1IjaBKQlnxeE0
7UapAENqw+mlidp4pRJ/c1oeZLty04Jue1LqXrmzM5JklxfG93Kw3aBbLw8idDFZN75jHUCa1Zcq
gs0yjRPCjnqeNYWR8fyxSU7U35tl4VcnSkv/3FyOhhUlh+WxzZyuFJaSkm5K79E1afyLwD+GshN/
r3Lr6+Z86tI/ati4lc1vx5ZHKL7YGLGlogk5xJnvi6/lUFcgOwDOIcCkZB/ToOl065DkM5rOL1Ry
pezoVIy+eIwn5+F9f+JaVN1QyDrN4N8zmn5b9tcMSVZpDRAA01JylzZF4wWz1EQZiWtJA8e8WVPZ
X9F/kgcRgdXtWoQ1wHk3dtbYx/dV8mrs47Lt04zZEbsJI4ebLDAc85KNYCzrkqie931laV1CdVKO
/xDXzPukdj8i1fa5WDB8ReXWReH3qpcPduSHb11f7kgqzgOvSL+nBIRHXtHemBmLwMvjCKKFnN7q
0b9ZldN/J33n51Tl2qs+mQNUMAB3A2VvD0o8mF3ftkEKJswgMLC53IdUH55m51DkmleXk5a12mjI
inKcdLXsUyosM54S8Bzp8hx0EMId/M5fy+GPxzk90WNBMOWbzk8HzwVzjtc0lhvFKs0rc1wVN6um
HTI3ai/otsDEiaB+VALGys5Udd8gxd18iVrRU9Yy67p3d1M4m5oWZ9PiYpIy1U7BhPJn9j81I9EU
lpHmXlcNNgI0FhT7sD8UZNa5MmIggplV5+nvIKh1RxnUX7U5n21ZuLOTuJXphYB45bTsWk61AqCQ
PpzT9ce5dkDyoCaCfRJVYq3ro7zpaTORXmWNJNMl5qWJ1G6ju3n2RC6WjvfWkN+NAQlMzRja6+Ji
HYP1+ZEP8Uzg08xnNwR+uDxTJbW/nymfA1oNS9F3llKJC6WtXITBxZk3Eoahl7SfEsBufRlua1uZ
cxE4YidmhA+RfM4VSkiqJlGzZyU9D/NapJXpWRZVs89JIHxfC/5336ejuaz7jYqVH3WAenSpjeIq
mVcDS1WPimCxbC4LYTiZtXk/CbKh0Ana4FQntrRVrhXhXQd6M3GM5AXJj350zLZe6xZWZ3gZkMEC
qgPY1dI7JzHIYZ0PwEMr1r3bOsdSBu6XKmlXiWUOZKQg/c/6btwum+i+DiTJiSeyfSLaxRjAEujb
LXmuvNWMvvOw9r8R2h6u0nwGlClGtc2SMDuD5UXLDHZ3V06yu9fcaVwFAe51NaH5YMwVJjnXmpo+
NA9OVr187FrWnLI31+GcZqgS+KPFqXMmkdxh0o9vDtKcWOnz5rJvWUwFIxcPzyERkQ5wPohB9xUF
sJVGPwyQbgFKYdme5u2hlqiYlm3u4v+zLdPqxVQzmF+Z+lVFP5xWavaLCSLQzkwwX0JoEMSm9YBW
2NoGThGeLDuVl9aZG05KUz23eQb9ArLvW/s9SeL8V6ajIa0q3XlWuOwhHEiai+wr/ZjbabxLyrZ8
YNYJ4iMtk+8dgZvLo7SuuMmRqxXCPX/FpXX358qfLv5tu6FLaLq2rlIWdoUwVL5O/655UaMMOkct
/B8in/EHkyFPKbU+vB2/9FrW39N42nwVLZjriID1VRxeRp1oPK3GVqwILby1+nAgCYnIv9I3GJHl
1zCq6kPrrg27CHdpkQcPQfaQxM0tN6R5VBVhHKkWEOiSF8kq7FoUMCZmA2ZN5jpXR6hfQ6Jy6eDp
cNDC+Ny2L5qpmOtmhN9G3a7ZYaugnGxUWEWagFgL7WjN4htbxRUEUPqrrgHXyoyv0RvKWeNuyp8J
o3NR+kAw1ulvkhzlZGdV87VdWrXPijsRVCRpYOK1F3u6qekKY6VysqNHih5QvfW+vomRJC6/w2YT
QpE+KapNyx1CqpeR07pNUaaue598KidIVr7Q8i0WLnXb+4mxncSP1tSzQ0epZWNTH18JQKZbKuDD
yq4Kxt6iPfhTmOzx4qKVmdANxSL3QPRi6CRDTQn5k+ucHk8sYDinpTeo4fTYA42OFNIbx4B7PvZe
mCJ6bG/QMSkbhHfFdjQc3YuDntZ93JRrFSAbyQ+wZJRe/yvOQfZ1VlZuMulnnqKU6TqVevEQoQZE
UqBfgFjrlwaPU6yFLYkMwQrCzXBEcOyeSDAEfF5jkKJnGDzGmCZXyaBTciTXDRFiWR3g8K3hYdLM
j5rDBMceWEPhWQMVg2hqf6RqaZyRz3yXgbGzA8ZMVplHmed3Y3mkGi4bmZ5Tw/wyRJZxlI1qr2MB
vpdRi1xFmtuQHWnV9FiemNWlZ8z86bnkIj0GQF9bHBlV5BePgVk8CdGkRxHSqvbNE+XrG1gs6yvX
3kPgEO5O7rgTZJfcsKKXSkl2mt33hFqF9SqnHXlvIqbrKtNLAhv1QxEQAEeCHk7ZyOu6rrm01nFC
BrGZaZ5bQn0vbeJMlyBHoKLYdMWxZp0Ln5RZFUfW1h5McSzK6Eue+v3FHynKxjAzHK3y9+2o3zvM
Rz0uyc4BbClQaH141KKqvS4L3YacOJQZEXxBheiqVI2TMdZI5Qz7XNCNvfUoUdajFYDvt4mhRWy7
6v3Ja9SLLB3xBfuh5wTBqaSKfVRSZTiMbvea4h+/mPqANtrgYzQQuK50g2BhZvSIG9FPrrsKQII/
OfpuYCS7TnV7FSrGD7UvN3qoc3sZh+GiZuldgyePdHr0tZjkwWOMRrOOs5Yg9DTYULBwd4m08zUQ
5bU1yL8s3ej+47Km/Xu6zVVNaMIW2D2pGhAB81kJDIkss93KzX4iO9Jf8hE9FdkxdqdgyGlshUkX
pmUYUpvCj7DWd6L4RW6GvQu4o5GTEhOfHsfHmC57G3YjrmF+2/9x5f13I5s/0TapBiBX1nQ6Ebb5
yamiqXpSpWURvQ0kQ4H0JnOwV/P7MtFyMmvHfq/bpKgU1IFWBXPHbaLVntGjtFowwsUElSMagYob
ydbQrHpLw4VpS9ik97mauRt1CvTtNF9rs7gPV66VGBszFWQA5cFLM6r/9Y7/u0qzvOMIrzWB/B5T
yG/2TWqZbh7jbPuZAjQ7wly0Tih21uTIR4QyJfCwCGvxvQy/q0e51if5PCHSXHdwHgpn9ec319X+
VW5Z/hpy2UHkuq5Gs/mzd39A5K93XFB+usxC4J60FQHe+VvnBLNpaWzWk+nGnhVBanEG55ehxD/a
phnObe9Oh9x0dqVqM2ehbLhnbDgcfSVAcNaE9lYLSrjyEzTJtgu+ogFTr/UUXOPa1hB3dOElbfVk
15LEITZL+YOoyhclD31PL6KnsC0fuYu5G1n0KYlmidhVqvESJgQ9RibUNtOKocbNDYaodVveLiBE
bWmpG012hzSt9VUg1G41Sq0iq8vGRjRvVpaVbOrePkmsX+Q+pF46kAYJqPOX24TBToTNq55NoBWL
/CF3TPeoS+3Yh8ojbLDoS8yv1tMc93uaAws0xlY9ocsx95nkBpIrSbQTvl6d+KVUs665bX+J0bxx
PcAFVyWbsYcfW/lxe9bVpkFT6xLaoBanpmybS5ISx2zJvF3BK469WHVC6kTaHeEJCv2bkKTSepx+
/fnz134b1fBNpIUn+OWbum07n0Y1OaRUuxQy+5nZ6nDXVW5BvJZv9iv6Oo91oDMtKqiq6/O3syjz
4F5wLfjz36D/9h2ce79oVPgiGrRUP/eBNcWuB+ys008tT36Q6tacUW8k0OVSiUoVUszSnNbj6oLQ
Y8cMTB6CURs2lLSRP/e5sw2F/p1ggvYyEJYLGmZUTglMgWjM1HXfd/p56okF/fOfrX0qVS4XJmIG
TNfRNXfuhX6SZ2gx00l0TfbPsOLLp8biL7ft9TXBg0BCfFkeMttCIjM1X0SwoXh/AJ5ufMud4cCt
G7MqOYQMQor+qnSFR/XVPdb2mHiRQzYBYQYrjc+MobCjPYWlpm7GIN/Dh1LXTS1PmgN7wifC0KrT
Nfkp1mGQU72mcurseodaX98kcFZS8kIJZ5ox38mLrwzZ1u6hMQf0qk8l8tFN6fuQWGTYnW1rpJ9D
GxkrLpGkbR7VXhmN3zOT3maAI3IVK2O7GeVgb3PhBMxD825dR12JG3J0t7I1tkEuqnujb1K884m9
Gcjt2vqmGTEicRmtCtlT3Zsa/G5Gua5M2az8goGrG/2FMTCoy++KaYoLV3axVhTiezWH4NASm7pn
R+FILcx/wirnHnoz/NUy7sO1tIydh/EAgrfYF3WDmpiqy44Rg3aEoRsCDf6hGsT6Aggxqo5crbwJ
DtbcazOZbpN+GZIwGZiHupfDpgdhxi1AZI8uVPa927VvApRiyqBG1/Yahri7omakekOAxPxORTd7
9MezqxfxPih7zRs7M5yolmQrUSarkejzO8NWiJUtYVn2qhtkHp0L5T7MvmYmAgaSKLT0RN4mY8NM
W8v+F7Dx9LHOTWtvdvW0aihBq0K7A3A/xxzhJsynpv6P28AnQ9D7V9kE+2BTfnfB7n0yhLWq7/K7
tP2fVhUGjKa6zIttxd3GKJC2mhq2NJ277mpZoruaUiPfM5KnPMHazuBhO5jdYzcHDuJcfEr5UP78
S/v9AsEIwBUuggPN0u3fADOG3k9TPPTxWx+2N2TD2qPmInevUBivfK7b67GtkrsGGho6iW6l6SOO
NM3RVo1gCKMYpHrXtZZ/G5wWBW1sG4ggo+7R7p/c3Pk+yrF4kvT8/0ss4n6+tzJWMXQ6MYbhuCa/
vH/PGC0trNOayII3RQK+mUAq9rn93CQRNy7wpVtr0AcvUPz8gGeH9hCy2Edow3d24h4zzRKHZTLV
qcZFqQf0etlB70nLylvmOxr5FJ5EXWk3fX0xtOIQUTjcaY6cQRwYayCmuceqn1TP8Osd0UA/RpRi
r0bsIFxpqkuU+tWO2nD8lHYVZTOuPk07vPz5k/ukYFu+V47J5M1RhY7W1f2kl5nSFiLAEEdvTqrX
Gze2JPcTH9t37dwbYRGfrEGzNnil3kaFoKh2OCpjLU7pUG1wLwEg7oOLMajVWaRBAd9a+2oTXH9n
OMqBxMJOacwvmH1Jg8SssUa9GHplnXQriiowPSJZXqfM/9aqLRc1n0kVPtdnH1/PqWphkf/5/8r3
57fPG/0Pt1Dd4UtqadanH1HVp6J2ZJa9JUKoa5S0/RU3sEvQdiftQ8ig55aG8RqdTHZxJ/loNsEv
v5z0VazqYpuYrrwsi9yltAu5B4iBQFmJ3Spq2/ieS5V/KJz6lQjm4axQ7nWadBMq1ZVA5QEAA+VR
3I1Xk7/tzgQ4FPLd2rumJNM+Ucy7gXbfNc5eQ/tApEZCmiU5DvBwMtfwROFgd1WN59JqNz49eiM2
tROh5Gj5m06FtEtKWItuJsMeX9jcS6h77X0ZBauW0BCvltnc/GCKNT2INPNG01IINUlBgGDQuYEz
yM7NTD2SqVsSYQ8QHC0Nf5holS/KmJRrWhQ39Iv5VR+emmYK90w5JXV6C1N3mhWkDHfJCiG4vpqM
ZwYoSDzr/q212pNbVmT5cLUGBu7RVIxvCYM6b0LQuolIPPHSmcNviYqo4jK7MoJ0T46VhyeaWLnX
xKbYa4E/HEdn/DWErU7XIdOO/pzo6uvZW9CWIByoY3qEBgzngpQOvySXsoHtN3Ap3AqGKVjkKHio
QGvmUqgp5gpc19ke0TOnoauAikXJF8usyLScE3h1h5obmiG8MdqpDsb6Yna/aNA3t4TRgwce4wDr
rd+ZfhV/Qeh/9CtqxPn43UkUeWbSU24HCdW7QlrnRSPUIWrj6knMCxzSHgmtxVn6xXfYO28VPvC9
losrYGfzwWzbYW9DU+3h0t70EEnlINIfWVtdTAsqfePIu56crTtgqataSx9Ijsh/2ZJ7oXWltm+/
ZNpkeSOth1Om6tdBaPrjqAW70Sniu54ZD8yzsdlzWaK+3Qc9EUIBTlr0ensrpPQPnpSbcZG6m4hb
+QnF+3iRLaWqyXHrO0n+2X+ML+3fxri2pQlDMH+0XQ294afrcEcyJd86s32ziI9ZxcHIsCfFl+W4
LddQhgw3xyn5QtZbnSz3woskIA9Lk+uAYMadFU4/0iEUuyQGOB8JwOPfqHrYHpgs9xBHc4WKcTz3
vzMJkZhBQOFxiZMXvBlebGU96S++5ekGNmnZj85akyP4/rQfz2r9LU6yvYHo8wFEQE6AYNZeoFeJ
bZRrvxYaDK6RHdklxkEM9IDAl8Wvad0la6xj3EXagIk5r9WnodjiidF3mAfwhsowP/VAteI57zOr
q/axjXRt9f8YO7PdtrV0W7/KxrpnHfYNcGpfiKQaypJ7J/EN4TgJ+36yffrzkU7trKzaqHUAg7Ak
ipIokZzz/8f4xjI8FXS+4K5NqS+XoIHipfw+2SiNzGkQhyikoZStP+GwTa5DOsyXxDTuxFK3H7P6
//MbNa7bKHLvFVgxxGDiLzf/+6kq+Pu/63P+Z53fn/Hfl+SdjmT1Q/zHtQ7fq+tb8b3760q/bZlX
//nuvDfx9tsNvxSJmO/77+388L3rc/Ev+t265v/vg//1fdvK01x//+cfb9+KpPSSTrTJu/jj50Or
Lt9gov2n68r6Aj8fXT/BP/9w3/LkR9USOfDvz/r+1ol//kErSv+HAp7LwsSva4ahU9MBFbg9pOr/
0KlNU8oxmU6h/f/jv8qqFTGYPvUfMmAvpvlQcxmWyNQlOoJLeUhT/8H8z9a5dBGkjF9A+eNfO+An
/u/jm/vfcYDq78MeUmB4bRWqADQYWaPoZ/w+7MGVW9UNZ5krvj/HVyp5X6+OnkGup0NUx8NzpWNo
7vXE9prE4JpF7OxOEUlNZET/OIT8ago5f4+KCuWcE+MZL6+JGXtNDP5vVdLJ4JdDfX4lxIAxQZsP
p8nRj/gBn8fVzlim2BkdYZv7P30RPz/onzmHxnr9/uWo2D4YemVmyZYuM1g21+v/n/TKejnXmRP3
BEWpWnEYndRVhf6+ENNwjEVU3jCpij2sf8hm8D271PXsm3acFJLh9O+CrvvZmYbbjbihKutxD4Fz
b6uDeWlp9Mtj299ZCY46R8cvpExUQVuycy4kOn4bKE0dAR0/VFavPFlF1TLK7YCmpjUSUrsUB5O+
i6ji8dwy2+b6K3ypbEbyi0rgxD3O8UwQoTtZnXWYZ5qfDLzCswbqOJTQtHVrA72fMK85lh6f8cCV
EkM1msWPNCC0Y0kYLpm3bfI3+/QvuLmPfcrMGY8Kwmr53zTgemLFtkno8jVamGkMfZzsnUHv/UhY
0ROqeNcgEiTY1G1aIiWHsk5fRTV+s1cyFURyFUAOVekwk28HGiRHUYneL0204U2KX681HlOT8Gwl
anfsaJUECETxLY37KBcognJz3A31UJ6jSfYjnaEh1sSFaos8PmUVCWoIbR6nPMZFkGcEsIGgJutN
LSpSt7nmNRCVPA46klAqOwejEXpyD2TOaxR087M6Kk+axb50ljs7NouXmb7qYBWjJ4w6vmRKdTsP
fUD3J3OTeRHHWDUessRejmkMeEwVoLr75kbT8sekMMfg12JwEgYsc5r83UTw3w9e2tCyxa/c5Bim
wPD7b9yamatIdd5d6d5l0UK1Hwkluy6VSJTrw10agpEbdMO8TMx0D1kb+2bI9VSNqWK1KXgu49oL
Xb5JROmTsXZwhIcdS375z8fiWlr586EIu8hSbEvD2iSvi7Ws/adD0ZAhLdYMOq8yfNEgzYwLsjbD
N+Ix8foZ4eV/frm/QHMMeX09R2YGTONLcXBW//56Nb//pWnj6uohFYhvJUIQBCQTihSGr7SKfsX2
V/qJtjiPDQfUTmagYzoQLx0Ze2Svyw/WgzY70YvQ5OIkjxqnM+tr2vS7XCTSC8BD5A5tWB+qUCZK
ZqUAVUsBaUa1EIYRovE3U+rtXPX7DlxrboaKMso016vJ7x/IsjQcrGi0iFjWXi1oeWcCzMoViE6K
F/hmNzIz2ad9MCAyqaUbjTPRuV2YSKVm85DgJfegiPtC4UnazNkQXMfdtsh057uCGuWkJRyCM0Bx
6h5LRLx8KWBEtHu1bzmzK3w6q1zG/UjQSBo2I6SdFpJwMSjBImlKICeNvkd7l1+pS8DLpx7zycH0
SVM8mDGc0uXpLcbKud17haAQQW98GKjOUDFGPGxkIGfH3FWEI9PlozSNSlVzJXTKYs0slVqZ6pOi
ro2LhDhCO1R29Uy0XWTm3TmsynFX66L8m5qAsY41/7LfGY2qClUBVV97yr/vd9mkb2IQ03SZyT5a
E8UVyRjvbaP9PCIzOcdDqrojohlPjedvAOXS71qh4FCrxrcmI2S2pZl+S56vfMpGCbePaoUP6SxB
F17XJR0Orsn8jeniVV8jnlUzxfBtQ8KxZ7KtCLK4I/wwY96VcyYqTf1NV0Jr59QPTBiJvGg7x5+H
xXLVZr5L62K8WbKFyp1Owl9UKo+jmul7LEX6kU7P4C6NXB6RXjT7Up/0Y4LmQpJIDpnoacJhLlf0
KYqxsP0yZAQ15VpNlrh1j4N2+mR3Bj7kv+Oa0bVaf7q/7WJNp+pimc7a0ljtOr/vYiRHidzGQruI
IiTfU8mVswO45yx3k9zswE8f8sW0j9sD22ICpC250rpOi+ag2f96jhJK7zWj3z/d9adVDAuNCiY3
nvhra0NXkONKSwo45brd7WFc6v/692PNxZQkl6K+jqaG+fd2pzS2xUlSEd7/euL2wMdLbm8wpgK4
d3T95eM+bXsHv14cIgVfRmj18gk5KQa5/+Uz/Vr753aVb0Vkz8HHe/ifD/OXj/XxnrZ1Pl60r4vb
VPEUVJ2HbeJZrXt6WyHUCSn52PPbI9ti3nb/9q/OIZs115hr/EEZlMUPu+hG0sJzoqjOEeAURMgL
Jnrixp1Jg0pUh3sx9IBJGMe+4Bf9Aak5I9/leZbGH0OlK6c+A9+gLz/kSZgedPknkcVv+SQWMjKm
r/UKakj7IXVHHPckSp97R66fw966pp2KYbszo8PSlp/UhOEqPstL2ct+0irRgR4RXnVkOD1Q1H1a
Sr6mhtouDitzR5hEuYsahglQ7K+qOlbYL+9H8pjciOpwksPBgFWK2AFT3yJCiaKqvotsUg3UsMXK
KaPoLDmN9gPbSGyrcuX0O6OzxW2kBWhGEtCedbtRNT9hybyaybcmHa4DbqdLokknvjaxz8wW0Zh6
20crazdlYiqLEpagKWYPoMuh4DDwSsdODqpWPRArzgXJHPYcvq96/moXFE+MGQhjMtiugf7o0Ohx
7aY6lPg1nzix65SN2W4tEe6dZfVNlTWm3yUxmW668nmBtgrgLshIPYiiLj5LUBd3eIt8lFXUaM3W
78pWvcEA0XB39jkL5V3cDZmr5NO31KgfVb3t4dCpD2nUXpyGKtbiFA9LpLODu/qA9Do+5KCFyvAp
dOrQw23iVgguy354x/rgtVQoDkIBEzIhUiMY6DUTtRtWtXYQaxslJtvb7lp3ksxyJQYo5wpfgap4
nFQSYIFHqaEFG5tmwBX7nPVS62F6QZ5gt56RKewHi28vnd6TJn8orFK6qDZnyUrXjrU17SNFkk+z
1XQe+IrULW0S7UNxU/QVXcnBwMFAsK2+uEkbiSPJIVze4+amMeaDOQ/hqW9S3ClZyZ4Wy7y6c9Wd
2iFzW/qU0U3BqTiznpUGe/SiRuUOL1eRg7mU1K73raVCo6DJE9pqotcsSd0VozS7izr9sMYsyKcX
3Ui/mVW/R6E++IaewsOv2hvbsIJKziCNjI29b8beT9Xhq2bFgGON3JWSB8F1Hm2gclM22eMg7wB1
UrvR6VspGHt2lNpDSTmDb0FyEje3Y627ddwTjNANd21jtmRGDc+LXOFBq2F7VaaJN7e+SobaE0OL
hTnplPFiRc5+aCDuO6Hik2r+pA31gc5n5HVVDTtW1itPJKi356nEJkuWrpsu+bcF5T9tYjH6k3CX
GjFTjaqcUfdwJWQjAygj499FbLlKVOTZxFwFLMskZhdMLgq5zI6CUZn3ZWpBUY5uOWHlAV3Xlxk3
GDM7EMilqgUzSmQfHGuA1MdwdQvCamJG9zqoFA6t1I/Dt8KUyFplsLEnbH3PbF0E8lzvbXBC1+HJ
Sgmqgigic0KEi1iG7kJDHGthP/rGlF77TlfdoqcumBrdU0M9e68sCrXdatxNa41pKuvjwvgSkycw
TGXZp6nzPJpRimawQntBIpRQmy/8hhoy3237qGUonoyCULBmXCj4NMYXyWb/0WzM/LrO1L2+ttiL
HnAbAefUQVufqphCAq2OgsvBXWWWSJ3ILHdVqcH+5Njfxw53MO+wBJ1onZkOfTUopFXrnk4Mc/F1
myJuonH2MyP05PqBqdjk1gtBTzposiS9TA0aRqrgMidIKP4VsgZ5nvUzVjCi4JgVLame3ucYuAd1
7u46OfWoDp56VOB8AVp7MM0682qgzdjCHAc8Ey43kVZuL7JXOPxAkFW3M83MzcWnuMtOSBTtXWut
/qwpI+irF1cs8VUjqacpJNM4rc3OH5dJ8WLzXiyq7Wszk0bQl+d2rgmmdixiV3N8tjkFOECvO6tp
pPNwizJZPReAeB1hPCZyfog4H7pxm8GDCYtlp9K9K8N8s6+RwkKYcJiHJQLd194ZbtQedz55sk8G
WGor5Bte6EbaQwxQOyQKoEOqpjZWxYebGhfn77QftDcOsOGQA34hAgxJQ0vADxSbQ8yomjjK0sVb
qnhTFh0KhNgTTgVvbntAlCk3W6t+aTL5YVdD2y1BESL4RE7g4DCUNPNz20zEjwm/LpZDH6r9HjfA
vqmAhYAwhtoY59l+hAq60xOJmJ4Oza00zURF2KVPltQJ8TkjaE17VCTsFQlZM7saGxrmfvHUS5rE
yIa0Zaqt1t4RDkJ9GgkUJu6sdHpMh2X1313kIfzel9l3pe9ieiXT0ViWwqWL/lkulXKnxCivEx36
EmYEY5dO/YWY39aDGoVptqdFapSfzLbmJM2PHMwT4rh2tdMYzQlVcee0OBSDpNb09zFxjnRRlM+q
IQ2+I+vjeYgc6VrCCnW3NbbFdjNbVv+YGU/n0Fjozq5PW5+PA9J4tyNee1gW6UFM1NPB91uHKIvQ
rQj5x7aNjuhXqRr6Tw3X070O2jfA7SeRmJmX7rJuo7TvhyIXX800g4RBXZnovaq7yXst9DSnlb4M
Retv27IWONikotv3qjRVdL7y4kBrvzqngBh3dBjfLKmG1YEC3aQm+VnSFayaKulRlF3GiyTHk0fD
tHiVqPBvq7Lr812fRZRH4mFm9jbiEFxId2l1frofWxsu6dzl76qFwi2HXnNLwVjAWpOGvUKp5Tms
nc/G+rrYKgnhseLP6GE6mv5RTNisMC5RxiWj1h2IWREwT4L5vk1WQ3h931CPHtrzxKzZn8PBOQ6D
otzLfbhmTrKarH/S9Fr/OneS7Gr4gG6RHSiB0QmA93KbvFiq/bKtaWCmTYtY/dRH9uQnKAbPhdRF
11Xrqpee4gzSa1mgoWuM9psdJaT7mFr66LStdFBnImEtYUr3QGjAEq2fRUdfhIS5+zpVjk4+oR3f
9lblBOYcZnuIi4IZvP207SAlb+64XDWfcqPTfI4D0tKypr0aFgDGSlbbt2oVra5brU1a0HpVGQ81
pi1ilmiGlH3SPOTaajhdV3EY7dIoCd8kA9GrrUj61dHM7ExWn+Q3UEZfQid+3FYl9fxhTNeyAYlG
flsb1bngd3dttUJiqNbrbyJ3fu5Imz5nuZTDgxIu3dGG7n9URkHCTDWAV1pfeETCC6zDIQ+MbRhd
YW5RVDedjDtCzKjqYrmo3kf9E0mk6ttAPLHXDK28esIFuEAm1dsKpXTGcZN/TRNBXorU4uIg/u86
8x7dcNbKd6difjkqX6Ft1p6uj9Vl1kftMlQKCTXrSxTuNPCDk00lJQVbANs1re4y9hgWEaJYX+1x
9/FW2p7qqsCPaFN/vyg1+sgCWY1ndVp+Ew7HbS2GfIYreK1rNUka0ldWkJ3Ufpulh+39kG0vE1qU
yNcs18WN0xmah9CgeyPb5+OFingZ3Kpywutck6AsN5bjlcKwXy2+rO1FqENgxbKL5paTJ5k7xEr4
gtCuVxr2H5/acMhHYtKp3OZMp8+CHA8/5oz3BXjSx8fuWqzB7KD4DtZFcS7WU9M6uSchuGJVdswi
+HpUJ+zuskizgyWXVX/W8/gLqrf99llCjIY7tTKPSSolzA2aJRgSxI38mObP6aQftu0IdOjQ4Mzs
3phbMFhcc/emKaWfh6jEdcV3hNYMSULaTvedKhFPbS/QQ1IOL4YHCF1YI4uQ2CQcEvcLrnVsdPJE
s8p0e/gvL8jJXGNaprfEzhzPkOfk3BiV+kCSz/soZdMbB49MPcAMb+2Y0b4cU9Kw1icg8ryhLmk8
56oWHqGFwIqN1fFV6c7bE1UjnXxBXSPgep77mhx3e9Mun7cHazL7KKAC3RoNW1yn2ig+tppmy8M4
yv0TQnvzhCJHh/8Gmo7emcq58I28nmLfyzEKjFwGHUaBb3v7sok7jrKWhuM1nG6VPDF229schgmv
sZU99p2mBUmFGG67v4xrJpECYsdcMTopMbcARFRfFks/bm+x0uYITvys3KSY6+6QjYmPLZqZnTDW
y+37JDXV8zBzrt42CUBuBWXHn+1JgOeV2uUgO2b2WU50b9vkMMUzUJBEQWDfhvdiXlOsTCZpEhik
OziNhG50jYJgKdHIHRrx3K+ffarjE2We5aUqDeZnCnIuLO7Ll1pmaN/Pyx1tjn5n6mHmk7ms4j3U
i8felr58vCtIymRXVuOtTOAw9h/6AtsDHUbJLLLK52Ex65NwMua4U5+9CVzU6zffL6PhN+CBTnFe
YV9TQ2rEavXwsXe6Hod9VBP+g5friv0q/thqq/TPIMnDR0sZ82DS8vHjC8ylM6Ca4dWOmn6vaSU/
makyn+02YXrKh5RAybnbT6yPUGttP7sZEMmrmh5kNX6fBi7dkZJNgaOrra9xbcd6aO0wWhBi3Of1
Cb38q6SgKSs0o7nAw2FoUqK/Nldee52ZEEWseeFMOHBV7aGMGlD7LU2gTWayqujKAUUR6j0H1QQj
P/s2FcvDim65VA78JXLBQC7jg2+XryYcCQhGmO610TTcocPI40zm7NF+ebVsUu87hbD1Alv7c2U7
pwTm3A75gBZMg31sS+aAiSUwmGnMqiMdMgmQS19Z1OFRyvVXyhh4w2zjpSfcx1XVYTj2plD3scUx
2hk1Qsqh7QMC15tz2Fj1xyKCE7azqCetX1oZWHZiZfye+HcyjCLoByK4pgYEXxIWwa/7/7retvK2
0JTi53OnXo+RcZL7vm5u28C2xjJA4mSmwuZ/3clp3CE3wNB3vZ6CycYgVQUZeYU7vbbcQeooF9jd
fGFblTuZUu4PGenOFnqNJGEGFEtiOVS2eEnizwUdLgbERe615lAHXa/XQbMusl5mrEvcNLE22Rgo
YTcGo0jYuTL2AXshzINdhMPrzRLyfJIcRQRVm8PBQmjhDz1mMDqPKVaaW0vvzY8VhjkTQVYJgWeb
xfZfdpYpTh21SX3M8tE1cOAFQv5eSRIfKMb3HWyL2WmQvjgIsqNR3Tuj8OO+mP2kGT4nXVSdrYQJ
QAjO18ITBzDjtrC0Gytqu8O2ezjKOl/N8JZUWRvuTIkJQ9oMwCr5cFRH6wA+ZCHXnDmIHg2E/jUT
bFViprIvreQZMxXb7sSTnMaT22U8gfxK9pUiywueZeUmUSppv923PVp2DNFNrfbifs68cqJIb7UN
wH/LY6AQ1YLE6/V7i7XU8aqaWVyVF3ziJZUIYTEPDMeeuoy7NWKr4yIkTkBFaJgmXrHqgzAu+EpZ
dIFt911Qz1oXVBEX3qpE0h2afRiEWZx5VK+Mj9/Hx9aNVlTB9rpFojhuOoGajXVxUsL02NEyPC5K
T2gqpypaLHLOZLnvkVtRckgT8qyMxZJcfK/EhIv2vtfL/iDHNFLTPp8OamfdmNLcFjgkUOvThaYh
gnt7v7TjS6Ine6tq7GMVOTj2CbIRRhLEctoGCBdBMA4TRcghMV3DnhDwrL29uq44/6bq7CuxZgbS
FL6PXQdKICQAFHoE7TWN+JmyhgNnEpbSRJ46jS/DegjJ6yHTSc3P/1o6Z5T4pbHco4kcfNKOl2PZ
aiR4O+YlzG+ga1l3UtXE50XNGR+mtX3q2ciF/J7BzWEm7ttGYp6eGrqfWknqJZiaDqHVHnGzIcsK
QVuqQzYfDGVwfI1cOFLrl/QULcOLMPrlLFKwqGWn1w/L3GReMkfmxUCot081CVlsjxuRJqS1D6tQ
C1aWGVnaYufME2OLKWRqzKXBdWYJx5tWlbd2b+zLhgIx5BIE802yk+enCPzcXYZYztfyvPINOV8e
cHgBMq+0Omh7arZZnCaBMtPhSI0Gas6oKMe6ALwb6w5Mhdram0vI6cQyiODumyo/dFp2TpkiB9ui
mLQ7p5MVprPqjb2ewOKU092vBYa60h0rp+XjSO9RljzLji1cBmBYhqr+xSSRGas8zQYKIpbcdLj6
OOSt4dWwM+JFQR3GmtoEVmcwBbfTY0z8iOI3jPw5rgecLnHGDlKV9jBqQLXErAa/FpWJRmBpUZFK
RfU1jAtnV1Zz6cam/fH+x44jYBpybdfj5vTqJO2DbUHJqQ8S68WphunUcYDC90lvkzJHh4jGKNju
wk/187/BSdFhWGTASxyA+TQhU48UDsNkXSC3lXwZSDchDfGBas1doSQyR2JUe3kfppSDuzjHer/+
zi2SNDkbSs48BIakuQJj9WmEN3k2gO5laeXsSMFhcGRxGW1yp/9YbDdlNCw5CgUekSmfm9VYIQXn
k2yLQpMMLyzLtdiFu38z7NcR+UcFlioEs+RjlUt1rQb5yWk5EcYhb2Fb2LL18z9YPD//Y2MafkV6
+RnhvYGA2BZs/+lT+Oeb2wNybXlFatbHqDGrYFtoTsJ1pYGeqhMQGsPtDrZF0XAeCxmxfdzc7rMz
ic56jElQaro2CLWBiwF63l1sW8ClNPO5j8yFFqg2Y6vmqZnKqYR4dlhKRTO5EFkmrN7MJFc/DGYF
kFRTERUeXTdKozbndlUeKUPTAsXrNFYv+rBQqNHl+1CUGmOJGrmYksc7MXO+iNYerCRw0+ft2ihl
X20Lk9E63IEEGu26S/oiwyuco/6c1l/F9kmylmMoZLouS0eQY9iEk+xNhvl+NobIa2ZlPPbreWo7
bfUcnV5FzZBGSHhHea0HY6TlfhSPU2DoOmSjogrpBowlondHDtK0iE5Z17lMkThpFxaHGsZjUPfb
badPoQv0OTLptPRkqmqujhivaJw66NvSz7WQa3Gs8mPvVS0HohWVezLKnvJIrYJ5PVa208H231/u
i0x+iI5o6Ljyu+hF5fjADsYLDJMU9EMbu6tF9IZeIcHTil0BJrDtHcyA6WAVsqC7y2RMhXOSlVmz
l6fUvsUEvu+Z5r7Rg8FN6ugGhWkIAUUYjqexkW4aetJIohMC5SAp7wotOprWkt1oqHiCsOn2yRQ3
r06hXhJarCj72ulsD9j0Ab8ZzoRAdnGuJRqDSpOIsiPHwdPIy+Bq5MhYy5TuMCfRfDs29eyaQio9
4BsqBULHbPxOhVaEKiGmFqsaN4oBcCoz4zu8cwU2EQgDXoz9z6/TdbpiGVcUL+M9hHnZn+xG9oZ8
HO8tw2AapcjhMTZhpC9SeVe0JVViU7sLbchMqkPrBsfBzqL48llxdLEriNfapemkukY2YC9EJ7ZT
sM3uTTXPbqw6AicQ26o3FJHzlA/pt1YO68t2i1o8Q8CKk0pOSqnbOYb+aVoRopKlvPbkyPtEg6K+
UIvk06Q3/na/VQ90EdRYAdeQtS9tARisSo0HZ6y+tHOkek6mUVNq4NKrMwIYdTGeatloP+n0+U91
ouReD8jxU6UshjdFUHC3R+1Mdhsjx4VdO+W+KyIQyrkSSye54tpsDXP7yTLDgOG887UBssjoafEz
bGUHWRYxpZx9UozTg7hmZtrdbgsN0zLiick5pU2GUqKulDchtYgHCuMp6sOeiQEDj87I57uedjtz
j5dGSPYLrtfkCBz+QiOl96UqVu+i9b+ZOC8/Tqbq2Oolh44hsqDL9Pk+JrfDVQ1y++Zlrjy0X4Jd
DRJnytN5N6QyMjfSawIiDCs37+f2JBPvdezK/DsmcXnXl3X94gwZvY2ko9imL5KnaojOSKod9owb
BMzvLPk6RI9ONhyjWpNfJjsJumn19WO6frLUKT+VKKddFFzUk/EOdpLBm7C4jCjmhEauW5D9TYJY
hHzyzSwPd3macSl0BAksTdGfJ6UKv2sZGvmuQ0rk48Q/jcQavLQ0OADQ5rf6kiL6mrSr6ZQPdKbU
pyTWxJOZcGrAXJ2Q4Hhqp767LfkUpjUXR0EODj5sjnRCTYhzwE810+qaeQ7fGpe6Er103l80tb1s
txQL0Z4kN3RuLEA6GkwRjcD026M0ga0DDHpol6r4Oq7u1XBIo+uQT1+aqZ5vaItS+wagdSLBh9zu
dbEMy42RUkf/oO8x63NV6OyEEebiDu2T2yOt2CltO3pJaM73mrHUpwFz0S7U4A5UiEXKmYa2GjL2
DFffv0qxchfDNrRqJf5qdwwlwnZHX5vYAmhj3tR1RhASZ/wEGOjOIP7rNVpLCZQq6xsaRL1rFY65
rzNDpvUxz+92DpVuiZcvDtEaPn7Nwotsrfeg2hHyqM/iURRw5vpmSd5JWvTs2jK/S2kzZXtpGKMD
wzM7qGoSVzQKXAggoz1IjiIYe9m572dU+Mb0SSG/7Lkx5IQGIhcCNZbVZyNsft7cHqXDSZPUYKhY
odd/NCdOztOsf9Y1WIJkpCJZWW827fR5aIGc4LX50Rnych1A30aDk9/OiAHONkArThtUgA2zyG6p
Whau2Ub0SpOZugnlXdl8dwra90g84ic9pBFAl2Q+RrJtPSwKTKg2rZqdri3jU3nAAqf/kMXwtaKZ
/Kks58FDvFPc5hGjpMQppV2BlPpQzFlKs6Hdo01Mn/Vk+oIfPt1xfNhvKtaZxlab76NZ0ZoJiexY
qiPFH8wvXUauBwGSPoIZSqRGFhJsGXXBbJnmE6HjkZ8yIjhI1qJ6kUWooDYN422SK1/yJFpO+tKJ
C7lonkIa4UvNmb1I9efBNMfHgmO+1HRxm0hR6UqzrRCVmuh8G3blt3JWeH3XiwDfh3GuB/FYNfmT
0mjCT7XlNSchBCCMyrymE8lDJ5G7g59MOkZLPXziOZ+zFjKQaDgwWlrFbmMtIbEp1LdmB+pkpOv2
p6Wa7J0Ok6jTzM8aHf6iPE2NrNxqTYdPPpb3BFf1FExj2KhRDeYY/KFhjrhzB2ygXF8rXxKZ4ccq
dRmNiO9busJMGAd1cvUsFH5VqtZjO0PC6qrSDIjYpadnVFZAiEZ0onq0HLTcuKSZHH+JCZQhylj6
GivEgw3pxNw1miVv5oz83k3f9GmkBztq9QWQfOWW7aBcu7R/mSQiHu2qMG7SvnttYa485lFdB+Fa
3zTt1nizv0wkSRw6kIZPo4KhwBGFQroYcVWcTXNGviWsq8V6S0ndleKKrELTVAmoUKOTopql26XQ
+7uFwpxdNeI0wMLZpfiRT5Gw8wNtES5icoT7YBLUFZIKBvialKf3a1aGLl1SRNo+/eIacjhwGtyo
qvvzGxQqDKBIxYfYTZ7tZN0bXK49amTpYIxxfoK7yF6RtccmS7STnOX1GTyXflKUztMGY3qIl0m6
KmI4bLcMcwhpsKbdpSsFEhAMNjuaWx6sEO1btlTfWkPR9wXfvh91ycQ0wnobkcQuu4yhmGuVcXMV
gkZG0yzP3YTwQgHa+8UZnssYuJY52jOCyk66aLJenOd5DTir5XNXLP9atNXBknroW+JuTEOEhZLG
0CJZprNUzTd5rKTPiTRbZwn53Ac+b6PrcVTOiL+Vqtuh2fo+GTlJZ7G+HGlTpY95cWrbzg7a2bSC
SJYeO3Aux7LrqJCa6nKtyuxSGkzFOlhR7hKKeI+3atmrcaPutsl0V/TiHObqaRw75zFXSBMakuSu
L5A9TKbTXTlFWZV9JQe62NXrJ0T/JF2akAFWM/rp+FyAh7lQvLCvnbCAFjeD8dLG8aEg4Hc3hfgF
aRrX3tJ0lZ+UPFcYjROwuedMHj8lTKpe1AmPbDiWPiE19Ze18/iWxE3p6elo+nM3M0IraCDwafKL
Dsl1h2vLCaRxFgejLt+p8N6KPFHvxyyy99gOU6/uUvnQ2wa2btgbO2F2Ae7i7sWUqaVHRewSS6Zc
h66sdmrSTPeE8n6V68Jcp/DjPRL74qwztHfDWEm8qOqAnbfrJw+fI3DmXLTz+D1cR5TSdASor/pV
orsVTkOtsXYtABKARMKHvxr71Ity5EFKcrcMa/8+lDxZXfpnKUz9oqsSLnUhFaWlimD4miNkxSy9
MTrtUbfospgJfAxVSsjQQIR9jBxCZ3J6H7Twu7dipAnUt8UPajR01RSruBnJmghUM3loICB5eMmq
o2EPo1tqnLAX08jPelHNO2AI1kkiVvDY2djAQpiAnGGl/8feeWxZimTb9lfeD5APLbpw9HGt3TsM
z4hwtDAw5NffCRGVHuWVo3Lc/u0wjpaAme291lzDTBIUdjszNje1U+XPOPUosVCvLyU8RYq53p8q
gwVwrOK+dtLrxmnVjQlN7TrRDbmvsbKdpyoBWKRF9l6r6KfqHb0sG5xJJSKat0V+Hh2NxGHJGJZE
L1bkDHzgENW3sgGY1V4C3Nv+jGldE1v11CIvFTTkLoQ+V/O1V/tgJGeJviG6rdNM2/LR8y0FLO2u
EKl6xwHcjH4m6YyaAIwms7lYpeJFGTdbJSHn2p57jfNKHO7jWu33jB/IojqICoaQDTmbjPJVMx0j
BPh7Zhyhr3l6jpEpbwIgQM25ccfmzFr5SrHRZIVyeByb/FJknXFkbkIgr6lT5iMP48w0i9GtfY2l
SG/GzhJnlayVPNYzKNO5ZIQzCdtOGJWzXCVVKs/3ZkGqrZaER00tlBuAcJo/9hzKOdWw5yajR1l2
TzLaJXlSXEnYYlcK6QZHIh1v1puKTENOW+iBXoMHr3WCyxPVeehVqSEv9Z77pLFvE/Hcj/uR0sld
msDXg1Gn7/uxWsJesq1LfObZ0Q4yrjhgSEjujabEvMtUp7D2Ou2KNxBtg59W1ptlQ8pK64VkXhT2
n6rQAqOKovtswkNJyEMByv4t7XpvJyy7PMhIjs8SXVJajl5QkJh1XCO5M4sdlvbHwSUSFWehBb9O
LwzSBsLynl+DohT+ozNKGD+a/pTdstw13jBGRig1wvAwEDB0SpLsYuqZ51SN6wAUrZp3iawY8nSJ
xM7Rz0AuZowf/BLphAsZ4wlWSvQUNJic8Zk5C0LKsLnrTGOjL7F2rCGIXS4bb2tXdnOwKGAstYPo
ct0kI+HLVqmBSAAx0JjSeVg3GaXdSW/8IVnitSCf7EQapfvEAIod2aBgBgWIXNzll23IcGyWKGA0
HHcH4MbqKQuBO0AWqd+oVN1II3xRLOXAWrxnasWpIO1Yvrqdm1+Vb/rE6S7tSBI3bbfatbRzEKTk
CrKtPt9jRySyjLbPg4RwsgKse6H4jFIkutXQBmzFZK2eFA+Kl1VnlWptGiHdlixoPCgMp6RryaOp
m/qsKxkLlUhFQz6YxlEi2iulpl1OLcvMKncEcxM4vohsLfZJ1m3jkN+SHygv0967iOwxZklZITIj
Ou5VQdTiAON4lrUoTiqFb6/lQMt642RmCbNrlx4VRUzvzm1l4OXRW2s43lMHM5gQ8lpDI1qFTzPo
rt0Ti3xyTvu8vEZgsu0dfbiI95paRddRLLJHK042vaYOl0JfuoEkMV43kekchVu+aE2sXaNjOWO4
E0ejs8tHB0duOYqUhoyItsk01hQrIFKO00kSVeTq4QNY1uFBnzOWIdl3+ljyUrGi9pYVMBje0As3
Y6hQXiiqCrNPKgCv03hV28FAm9XRglClA6PLSQ5ZNTU+J4/8IKXXMMFgY7fwXkDUnnEGFRdW1qQH
5kAaHuqR8lll0R4eVOshloSnlGbx7oHrQfyFIKWJ7mtjzoO+y6rXso5o4DjWD4M2u116NRNRi1m8
5e1F6aanwqq0S8pU6mVBq+USOZ48DY1yIRfwGGWpV6dHWCtknJyrKHyW1IQPdPAo97F8p+Z8kzTY
mIRRPIRS724NBeNtUdKlZx5aqI363hGZ4ucKPeNOUxG30TU9kvVAyUgUxpPqwn5NJoXyf2bpT7qN
XGCcnPx+KDRK9W77PZnzR6dGptMvnFdnbMlhp7Sxo67XaHp40Wq9e1849SVpgluKVtZprCiSTc10
SCzOdD5FD2ZvJH7tdKo612OvRqwJ2mcb4sX1elMct+62rPr6AH6dmiGjZp6o4ZZhNQvkQgPqkVle
ANf7ZlLSCqpOeS7EDHqoE8NNAoz+RiP6cudhAaRz0yEiopucwmPa58RWPLHiu8KqBH8k6bID/Rhc
2ggvD3TfDSofkX2R6uLaQQIhXR1nLXatO0k9A0ej8uh0cje3lrnDmpbuDLh1l3aXnBE413e2xcFU
KtVGV0xgi15OU2SiOFlSVCXMKPb2eBv1jZJXj/qcc/DNxY3AmbI1TY9zrKs92kkiDlEEm23QKrQM
Eyj5rEOM2CTkaCw+309IQAJ445SVMH45T9XvRaHY53WjAN8PEnyBlFy8fIMcmzJCJe4R+2u3TlcR
apPkuV9HOdEdDetQBBAJs/bRNW+nlN5BI2/TZSMKXygmCiRH2BtJV3WjQTgd1OxVK80umCat39rT
wrBitkKpG3g7/bwUzQ2MfqMg9I9etLbNXQHefaz1a4i8eYDbTx56hbLhNCjDvp3IbWuopGLgKd1T
OcTuTkvEfWc77pmStnv2ojgFMzMLeK0VsXZZW10kSjnfkz5nLufdSEvcfV8MzQPSEBbyrdQDRbbw
tZCZmFM8b+phrE9WjljDdtsCskB88upFBVO+tyE0yqlfxaBTdz0kHJih+miA/r4MM6RXmdCVo6JF
d9OsOFdj1dkPk+R4TzCK/VxX9/E0B3SkqVGjgZPNG4kk8+toswa1yDverVcRiFzY1YxGnBKBr1Zl
fNJHzbyujUkgL53hA1r1i9FK42YYvg+D1t3MbYSVoUIN1FGCvWQtucs0p8JOBa31lHti46IugY0f
PqcmkUbZQMKcnnQ3HGh08nW134QdelG7CZ09nFEHzl69OMjn09ALOLL90sAm4uI8rhuAzmUnIJJF
MVFcyHkO6G1PdqarV8WQyE0zlE+FPgDGLl3j1RbzoZgN+5YUPBeR1LGCCfjdjCJ0xV063g2OuGB2
4B2GREVuCzngkXagd5UscnLXaE5Ww9zaNT3zjuh1lNrU9DIjPhWUo5o09J0wRQtp1N2+nEZ6/DqI
OhGx5Elga6cD2VJR3B81Cionh2QJw9S9O3TTKfTS2DysVxF79RsHa+4NVLqLsS7RrPUN6E2XY8VQ
1EvUzNWWSqkd9FOuXhIxpl7mg84ZPWVI1IyovR+710LRkzvdadv7iikymL/X0lbVx8Tmp4iU8tel
9Taldxt/LkA0SgX5JKareyP3Limj9K8kBmW7euoRNoEkK8fGs/2o4pShoUHCjNrRQowmAo+ye+h1
430i2oEyeoYBwEaw3A1Fc20BDIRgTf7V3PbWo+ki1pwqW77wlWiMJWn13kn3sYmi24RDHWDKTH1R
lTfdjP2ENgvLdhnaM8iC0f1zccnqqYNCO47yY66ieVJLxDtU48Dvt2in9dg+OXE+XhkqZrM4aRfn
QJUfMdkSewcV9JTtcsMcLtK8Lzeu7MJ3aaVo42v7pU8tQFHS/j44VH61DhBxpSPAErmq3FFCrgN1
LrNXhIvPEc3JcznzEgOr8aMtkSdUnhLdcv5Ebp9h48uRG1GjpFWQizG+XzfgYbHfzJ5z0gdI57Pj
zZuhdpKLdUM6fLsXsfG+VnBJsMNqF0Wbuut+6JwijyK6ATCnHTJl7A4p9Vf66b27DW3azIaikFuk
qMirAW85iUhRs2vFHiWW8EVY0NTtZU8/K1NY4JkUtqUj92qqUH8yFWtv0/siX14VQUb2oC9ijyUQ
ncmD+yceNO9WUuAK2twt9rQD2i2nNCOAqWWcNeNsLeVhYQJqXj2s/0dc+AfiAuAPHezQ//8X0uA/
kAtPP5qiKv+N0vDrOb+AC472B4Eahke2BgU04pdxHP4CLjjGHzhoHdWxoeqommXzTv8CLlgAF7jZ
NS1HNTQdDEL7k7cAigGgJW1YEw6MploAHP714W5+Ghn/G2/hixUa37yl4UbgAwJaMk31i2PbRYs9
I0S0DqxgviHs8I3kdtZQiIE/Mv6BcWR8QSAs7md6ZDbMO8NDKP0VpRJ2vcBFFhHD22jZTofq7Dv9
aASUepOtmING/d62Km68rVCnS0b0Fyg8xxyeA/6y4q1wihOyYctvUJxvBkmUzYgu0iSe1XfL5DFx
1Yc6Z/ZEh/Cc5HDral0Mm65pWcVlLsY9h1qmhcgvcg8Dncmt0sOI7pXm5rc94NeP/DvrwVkM5L+Z
SNcvatlwq1DI4/3+ynKKbbpKsLKwC1C6G6ULUjR1M7zCVruYuTItzwMr0b+Zav4B0udQj82NmpQF
pt6yRrUvd1FYLELkj8IsLvK8HzZLXgeDsbUlJaegCYpFVq9oXlTt4DeF9px1rOr1BbPEhN01jr1N
tRsbHGUszKw0Oi5ZYxm+Sierq4yToqvVznPSp8Q2u1M+xy6igbIg1SE21AB1MGprbQbp6fFJTT62
7F1SuhxVpc1MMdmJ5MskbEQGkTjEzD7LhKSaiLxdwDjpIXVhw0M2s3hK8qGlOKLq4aZnWoZ7j2YS
zuVp/iHQwDOb/2CW0DI1S+7rjvPoMPZ4V1DmTWb2WgkWeKHXv/fCWpyE+bD5h//qi6d6/a8cxnfN
QmXJEfqF76M2Zm1AvPcOccyCR2PwSo3szSMnui9HwndIavCZ2nRoI1Ncz0L1KUAMG+pugP/x2oSd
3CN+AExvuIGTxcTIA25kta9v9ARlFvQHMqHdl7G180CH6uoj4kOvkRaIz6J9w9wFwhaVH3e61Z57
FWu1HiUfVuqRB86CBMk1Sdcp8n8fi9e2GQj1A6v6J9Ep48loxAt8iQvcAa6vJIyeLl6B2MrOhc6i
Y6CiW7HjOTQYsqlHeJe9tVZ5E7ZTuyNNpB+OE206eCJXOIxhjMsLiyiUsTgZKnM/2bPE5AEEq/Ev
miX9jtj1blWN7n44AcqNU+KzPZyiZv4wttmH22Qn/qi7wmOP+Yf/6W8OKRdbtubS5nXsr5jP1jS6
bnIG75AYNbm+Kg4UN7KmnUb2ndTvpZm9/Pc3/AI3ttYdw3Whm5ou7VHP/bJjWL3WEsrHO5J2cK5t
m3kgAX7mcjDYZfdcJ+UVQNuYuXz3QuBt6ycV/7BT6dm2K90jnbiPVmM9HR367vW/f7a/22dZWrrs
LSanmK/cZV1rCbFXcu/g6DgPiLKGVl0EjGQtOZCOFdAF65ErFf/wH/zN2y7IUhKWXHDmxlfcr9fo
upsPinsorPxjtNwHteZ8QNvmoxVduI3GbJ+17sN//66UJv7zr7d0bibXiWHqP8YogFr4kDhwD9Q6
e2KErqNhJP54wK1BnZd5nYact89kYD6GrfOQpWbui1HHfOGoH5pGv7vHieExLHHYFZd2Wp0FKa5B
iIV1n/AyuebtJw/mCvAflleqkwd1bmcb1rg3Zov7GqsvwczKbUkuWdnzU09ORNXDrraC993mYwzh
xbR3aT2w0lFvbKMaNo4NMiejnUNWVUuBBeAZru/qLZpAfTtlVAQG8WQBzUpfVAiK6N99k+pjVpPR
FnbDtQfp37dIkgJG57xJOu2ZxScbMiej4NKmnBaRUJEz+kEF+qyFeobyVPZBXYxbqtCdj+vcTiDh
LieefJwvzIjBQDX7YJz422qxU2wXb9yIatzIpwejrx47bXksQytqygk6JGOOUPDvdon3QFWZD+bx
41rCeGHt7mdiGR0mhz6WoLWjezvVjbNDU+QYQlFyUIgmERAuxz/sEbr5hdJgclyqmsaOCI0KVIP1
heASIl8mW6kZaZ7oPY1SrPX9NfaDea+EbUXl8RZ3PLktGh1UIywg7DmX84DXPCdZZRpNkvS2OQtJ
fDgkaYeuetDcAZxKkXa7ImUgYq4SWMMQDOjUfEXtootK1x67tNWoX9PyyXcdJ/SN7NCKoZJFOik6
YKHWt8QhnHwq5mBqKdZb7hBtsOmpPiL0bahhxwdqzQgSxbu4mD4knWJHh8prWt6fGMubeLjzcFXv
kl6r0R7IPciMBpqL+T1TWisIw+lhrEEBcM7aVuxOtD2Ser7H0XKRW+WdSwUU7j/QHQTBll9r+gsW
gmGnm86OWp7jk8mVAatfden4iTumWFAIiTDV6PjjaVawFeziXnm2bcsfm3jau4Xx2M7Vawg5NGha
67mZWizAeXKfpgrrmYisSfpfaehcuHlWB3arXIm5O47wMza9dG55X9xMjneIwINLVrWsaIZ7A3ME
HG9IlUVC6u5w2Uxpt4FbFjg5P5X5JIccHono70phfUwiQULW1LuybjqfvMx0Yzt87jCNb2Mm1oFj
SWzOiGIzL62DfNZ5bjwFY6gzOs3jht9qk08VwVKU3bGjzoAqDe+oREy+yDccx4I9meeyXJ7emZqh
vsPtmsoJBowwtB2gEyjIKYJZLXY3bixONIr663ZRVfUzLtosbejhGNVxdFDel4JdAo0VC84GVRUE
PqaABlpuwsOhNWfYH0pLPWI9ypZKve/msdy6Zo3xUCteJuQwKfaIJ5yP92iPzxTkjqkd64FAkOGn
SXwoOnHIhcF6nBqqY+1jk51hKs2N6kAOSK0xY7c7CBVLduhCBcecfetFNroHpb+PWuEFtdaQ6Bhj
edWoXLJ0BoKcnbVWn9/LpXDDyzCU2HvqtU+WsK5sVWTbFhEapyEya1RGFzEKzoJ6pC/S9sC1po1V
JY9lNp5TDZjMUKkGXYT6ccSUjBAzh+E6VtRHOuIoC705mBljKbVeMo1o1OziAccCEY0uxWpiDuI4
gCVzXSX1eY6NhXW1rRXlvajGWyatPqMNzhUDzVYz4lrXwv6118s7Kqt8yUaFZ9mMILEpavXMUC1m
K5VVF7uyU+5h2pKCV3KKNaPyAIwCyV9ym7pwulp3QGFCOaXrlNg3FeDfDb5iG7tmILX0MBFWFqAR
fjU4bPDALw10gAbKkF4SC88putgLgfbPoLnfJphg7GKCZUoIBFIF492TS4fou+Bsc2wGjmNvxHVh
hVe5EPelax1vd4MXX2JS0NHqlpfqCHgglTRu46es6H8IB0lSv0gitfqqBURii1cpugev1d8ykzLq
fBIojxADVemWXh1t8qZMg9kZ8Jlam06GTLrpsMNPmSnl8SM40AN6vF8T3Zs6Lh4B4jm+nnvvmSvo
tGfjfQ5tFrWsEZBIZfsO1k9U3h61ale/hks/b6Y+1rdRFgIyGSlx6Wa2U+124+T5RQ92Y1BIeRkr
tFFtBAZeJ/Ow5NeJzadaHcgdaRK6b3atBkxtn0GLtT6Aouy2Vrzy4FQtiBxN3JqRreyIHCblJEb9
JlEMIXlj3einzmRTcLSx0JmS11eHR3eg5OUZ/Z0A15CaHMx1pXu+MOWj45W3iqwXAjdpoVT4UiJW
FmTqVrS0JdvZeXRY3xznsjD9mtImzIW2pvETZvvW7Y6ujHN6boTAeXH6HiYPmOFkMOCkjGPjtoxU
lUUXBjjoISM+JY3kPQj5/pg2NjkX0uakEMpDXUFbkSCyZC8AqACwxgZkGEwlm9wfhsfaI3Ct1bG1
eXN36rRjgtOGGbyyT0b+q8yb/lRov1ojddgUvzDYyKeu9W5HjbEaS8pjWzd7GHP8/Sremlu1Qfps
t8U+E4mzNWJkmXEtmqDuyTUu1AsVoGjAPNJXzK7FumK81J756pq+XoPZdSvGzaTvznR6T7URfVtU
Lnn0rTBhoxRYPTDH9I+yLpJA5jVCDYvuf9g+q4r3LSySg10PLCNC5QknyYDKvNqw1gf8Dtr5AKPj
pW+mh4LTiz/l7nWK5NGXTg4x1ttkA8vILD91nvORprrqWy4ynbavngcPOgAa2u1QxleVEb+E0Uur
n/MSZ6RKpxYqu7fXarJtZawf1ucO6JU3CcMbwuYtIAnLNzymBoNmYVK28O9kCPKi4Tm2qZ41S6uL
5ielA8fEydXNj0qXk2vVx4fSy3PwTKlP0ICPCf3D6hF9Onk2HLRJe65m+CtCtbY60lzgHe1p5hxH
LUIl0ch1z9RuP8blzWYX750e5U8xKCBfoPiaRPQY6yzXDCrR6fAqFcgCofNCjIT1glg3TdQ7ktLQ
O1Ai9nVl9oIB8LNfNkXxmlXKXmPMHSYUXJTVxy29PTrFnvYjTpH9d9N7KW0aBAo1VqoIR6UeX4Ao
XUj8Dn3Z7xAQxhQSlUeaM+ZxVCWRE3XvLykfW82czQ3DAHplx7zJaB3L8mg2ijgprFxbcxfalrpf
7SksAJtlFUiRfrYkxvWi30jbumW6Ou8qwxjJHoWT381oVXxSonFseOLI1+3IO4pxPy6XPjfRUqAo
CD1a4IgL2CTEnexG+6nM3b1tufXJyLGY2YL5t8ShQaF8PpEeMp/SIknpM2PjW1/NBXe2X9xXJFYc
TNc7Ry5i9DyXVz/NB6J8atwi2ZWLwyShA4ITgLyd2CHDMku1fWfol7Wlkr1jbMpBx1oh9csUVyQn
/Ud2cYZdqGm+jOwYNzyzEavHQ6sUGdogeYaYtBMtPKBIyX50TXIzUOkH+Fz+sLT80olv64S1xzxF
N2FIAmAB49lz4puhah/LNlskcWegQD+aYTwnYOfQJ727nf1mLq62FxDe0u+K6oeeRze6VMF74huH
KIpvTUPD6oJY6GzG9e5x7PIfzKHOvVimKSZUVHVm6KMY5i5q0wkvtDIR5ZdL3mVOwCLWXvHGum86
WWo3nQYD11vvtLyqrVFptwjEkjpd4l7BWFPXpBbN5albbBq2PoZbq6ue7MWaKPsIrxR/dNZa56jg
EFWSKtm0kxue1k0JUxpuX3bFvDvcrSaXueM0lg+kt5i1ODVq5kFCKqCzA+1+SDP5rZXMVdZ/d720
7ivJbGl4xohQQlTZxfvwL+fVesk1O7JwhI14PfYC/KEPtt64G6uYCQEptACfwpFG+GuUUv0Z+vIJ
guq+XAoaapp9pH34wILpYBLcEnildaHL6NEzumQPN/I044M7IIlvOTVAL9e66ORO1HciObBwpZ28
aLyOacEkDnmODARTt8A0EAypJfxJff5uTsNxrWHKFAdIj40tatFLV2j8ayDNc9O9sGpjeqQq6tae
L+2wYj5o7QzOm9vBZnkS8vM0Mv3oTQpylqX8gCuFb7XhC0gdX2KNZ5DmMZMbppgnNOR4WmkqjuAs
tsL+yJZhfSn9rYvEEHxXbSOPQb50cEGl+euSe+55bS2xIQP28ljrhbsZl7dLQuNR06YtvLBFOe1u
1jKXUngPQs3fxEyeQJqtoYTptzbMPsxx3joyP4KT5Z7mKlaxXwwRmnRdBWxGd+cu1bHDhOSRHJ2J
GG4w117F6GrHWOc6zodbXBUKRoqgJsJkh3eArr02bzTbize2fhPKPmF4ZgqXJvW7K8N7qykP6WQ6
pBFmByfvgDChC08gYOWUyC/0BIZK7m6KUPd7tyQIyNaHg0M9Vb4j7AVWzx4zEqG8EUsd0571bRHv
wM1F/OpFvbWscWM2xIIg4bYoI1COdkP+fRKM8uNocYx3S1lxqGKPr4VMwGm+h7hT/HKYzrUWMV/v
KVTg23gOARQ7ExUOS62etG4mqViE1DAyML2mHm5yyag9NFAJDCZN1NzLTdEgz8oUPpStyJuxP1bt
otXQt+vfE3OmIXlaBuTEvUn+iG0/l0+6ylCWUhkcrOo69bAuZOo8bJRwuJsRImMcw0MORulKMdxb
lSjsgEAZ3s9z75CCxCCDqEpIfhUH26af28lr0iW3Skitd93rMjKOEaTgIkCv4Q+4Bbj2McNFN2Mo
IkshJGvYeRBgEUlHxZH+A+6h0H0g64Lm73IfqzbBDnXExrD+AUa8LKmXSoxTWLdNY37La2pDROZi
1VN/JIp6VZr3cY/sfYo94Pr8pEmKuNUg1Y1C5YT+07dKfPHL31ll72vaKqSe+MIpljqughTIbmHR
sYNvB5ndF+N4lVZU5/uKtVyRmC58sVzf5PRGfdJbL3NCXEqKDb7FQLGd2eH9EcUzi1KqciXFOCrb
w5H8TRRsVHgI0i6hEXQ6ffCC+cKQbukgTjAEzOSgSUSE+ZRRNiqsYycHYvqm9C0yqcJoyoI/xaGb
Viein++wQmU7yvcMxzGxPIMWb5GREFvVuzsPzfemNUt58ML7uCXiIw5nDlro4yy/yq4qNhbN9V1O
VgML3vGoJdOxUeAb03pgVVBvRRmeZJT9OURZf8zAzZF7On8U6iO0aM+3FsQJKrO3hBAfwMgsj0ve
JKNupjXqLZ3UfWFQnVPBKMNXSrCUE6ay7HjUL6ygzJBAsZuQvf1BeYW/eXAf4B5e5bN124bstkyg
2ryQWweohK5g8V73MWLnhs2YGjstFBOHbqNv1U7cti3Qv7jKPtSZMy2RBAanSh/HIalKk7UwGPWz
rpvKhoK9Woi9rsPKwd+6KdSWuppSHydMY74a89d5VfuNKKvLpYobZhdSTHdxHz2rZJ1iOdeVTe7V
gde3Sx2NWXDUu0c7tCBXcTzzDdsfos6aYEris6XVJasSUuhTkwKplw4HhXMKIFrknTj0mUJH8MjI
zgq3Q3KX2eN7I4BLO+0GTPmRBf8FbrLSJ0G88FUsbOxWmDnMKdzrUiHV9VBUybESiNt0sRmrXWYO
kNJrzK2DhxZb3iJTIyJ3ZlJAiixFbHRULDv2GjJ3IoSWfnnQobzYDPZrowEjiPLp0Z6dg1Y4772r
fMMInwSNppjABOedMI62xrQwSRNKUZYRNKxvaj19rvN4AVGPb441KBgjsiMmnIus0FjXoKb0PfyA
PlqZK9KCDpbUHwRuPggkV6rIr4wpue1wh27zIrmYvdTGEdMcvEaNzqKy/0QA8LKGVCZuvvV6Nd2i
GThmDrCyUJ17xiLrBUZRtBtacaV4pthTsk3PxQwxQFEZ6yQqj1UOifm4P9nyNjGpZ/q4IyfwWFts
mT/CWRfk1ZOpsqXOHGN6gm6wbiJVdKDL/rreeJQ1RYWxta3ccyPwVxtKdNfwCU5akU+BY3IO6Udl
OrfQHziXiA1GRgqis6qecLNMhT/ZjXparyNYviasq/KBzhF6URjlRUhDdh6ApGmds1UpFkB30KNt
Oah7e8CPjdEA4VSWGewRy0Uy5nW84VxaN1mGniNh7N7mi+V73eBsjVnjoveUiyn88445Ti6o+Y/b
KKVO2JCHlkbGfdQZyUW9icSAkAuZKC4Ok7LIoQzpT1IyZWncQp/kg55VjzeqGLX9sExRwP61sbw6
QVrTgQipRHlWzOa0FoL/T5TwD6IE3WB/+K1m/h+ihKsfw/+7/DEm36rfcyB+Pe1fQRCq8Yeq4qgy
PEO1bVNFGvBLl6Cp3h8q3kDTwxNPfKbNXb90CYazPElF0eAhznXdhXX+S5hgaH8YtFFxLsI4V/Ul
sep/IUzAqvrvbR/Vg6Cn0XlD58BszfrabRK0cfCclelFK5hNUWSufARd8z7Lx4vUtXG5e4ubPWb1
qAbYWijmw4NSlAKgRkImiYjReBYgFAzrokITdWpZ2f/cGJjiTqHumlulmN4KDYaCUbOW9UrR5rwL
F0vX63G4LRe7sGx+3r9ehdghAiXzkMYvS5pKHyuqIuIG1+iwS12jPK0bDc8p+UfL9dpzymNSfHer
vjx5y3Jk3VDA/v1qh0V7O2mUHcOFijMvWI5y0NA8rESO9aKcTSL5CmfayGWFRceDzQLx+Ly6XvK0
AVfKNKObhUYRLRsjd8vfNtaC0elM65wt9vVxRT0sm2S5OlAk381Je7HeXofWGEyRCw4bpduSt41r
FpX54qLvq+qOyNSGKZZBFLfZm7jR1otOpw/HbLyz6qbmN22JGhbLKm7drFfTJOUMlygfFFu6gUCl
EkVh62BqtFB4nh0X5BvTQHpg2Pjr/rssphulMwi1msslCK+4lHF33aRqtCNQaO+WpEg5i6K96RKJ
XBdlfUy4fdgs3Z3ioYuZrNZxczVombWHubtV6zS6iQN7sYegJmvO5nKpK6IKybv2HmbZ1jGUhJ47
xmODs6qvZJieK7LqKTwjpWurY7QgPdb/JrXFYz5LEcJ/1s2n9f+L5pmE6ZbIUXljVoPNukSCcB06
NIqM7viLVPuHrMqWHISkO7E/U3pfLgF6+XXp8zYa3zTfPq+vj/m8+vm89TbVC5mOi7zfNlNXHz4f
9w8v8/Xu9WUjPbb4y5dP9vP+DJw/FInP97TWD/d5/fP9/ve3NbVnBaiTgQ8t77huKOn/uvTltj5P
6fpZ3q6Cx/LXT/fbT/DlZ/pydSzTwVe7Vm7WJ8eDBiOnDU/5crgQq/FrQ7Hp16WsjaGwfl5fH0OR
PZuD9TnrPT8ftN61XqfhtGdqCNlIl5BI/+Zlv9z2+fY17FBIuX/zlM/HfH6aUgrpE6UrqYDw2dc7
/u5xn6+nRJ2HYt+7+Lzp86mft31+t8/bspZSgQ2c4efX1W3nkXCiaBeTqgfAhk3dVngKOo1TZMP8
fabH+O8XdRfQiTJF12mnaTvdFq3KhCfSAhu5ZbC+xuerfbm6vhbd8JSDYnkzj4MNFdPy5rTqzMPS
vV4f83fPW2/7+eT1MesH+fkKn9c/n/3ltqoY9WPWqMskm5JlHb6Z24GgOUgvoMESD6/Az+tJbo8z
Ye7c9dtFa4IblOfLafTrXXUHMy7Zy+WkjkOfk8VUDl6QJKXpr5CmFX7yE9L024Oi9aHrfZ88p8+r
eHbgBWXWFfgpcaLAIU6IXuqfG/hwnKE1BUbZPLUQIbhjfdx6yWpHdGaf19cnf179fBniNX+9akzK
k++VUK/n5dcp6Iae1kvrxqq8PhCE5eDB/usO2QLuz6aKRRrcM87Qv2/+7jZJfi5BnP5aafysOerL
cbrels3LcbPeE2lAds1eQ4GbecyMl4ryhM5op5XJ1dcH/3zeequyHupyZkqso/BKFwLRuun6kE8P
HiiQsSNO9jK4rRs6fpwUl6vrHVqmCMwS1bPaUItZq+PrRnfUgYoPta2t5UUv4/JTQRaIg7o1FEy/
FCqIVcP+pcHscQZOTlbH6e+TVrReWm+LK1yuJdQnM9Hn08/q+FIiL9Ev7cu+/clnylr7F4wpRcnd
w507TlhpT8OywaQGTr6zYYwVA/2GXm92kTnfNWFl+lNaKVA62GHW/3da/uSckhCVnuXGbt13rGUQ
zM8zyXE839AxVCIFB2Q/0M9af4n1hwnppAAXdv6HvTNZbhtZ2/StdPQeJzAPHdEbDqIoihooy5a1
QZQtF+Z5xtX3k0mXIPP4VJ1/3xs4hw+gJRFA5jc8786fVfPG6zyooKIVWvXP1mR35NR3MKazLKcw
QnKQ9NlkpcEKsLghHlreANrEj2RC+XanqrnWx2ZjjeY8PPGLKm4s2EurunSctWXVYFG8GkHtKCNn
kdw8KP+iTK0RtcYpdLhtBOJ2PboO0ZQchO6oDNtarOpMuXpLxOpN9qX3+jwo+3JGHvLZY51HWJO6
yGJEel32l/kPRmcXuLhmmir2la7DS5CfQyRICjKTBakYT642ZFcj5MGZpH4eJwYLm/NhjCrEDweD
rfk1EoPWXhfz8mCIlZdsNUZMAo7syzMXm1ZRmbkwX2xqYigQalR/LR328jCjb8OLXzjw+ZbBOSvF
cve386CY8MkBNSXU9YuNtP4vxqTJ+VPkKX40vAVeUG+Xj5Ot5Uftx8FamRREruUPJX9by4970ZU/
aAJrYH5sxVtoOVD3z5P7fSwQbxBfvFG01r8yahCDvny1oDXI22wxlC3oq7zXlnOW6fNlo9SgPvb9
4nKQ8Am/1YuPlTb/ccxmDU+alnFlqyRV6QJOKA+wzLnUZVP2c0X7aXQ53VgCWfef5z9c9NL0Q//c
/HDtUR+565QO9Vzx0f82L01JNy/2jfb24TN+3/z9Jy3/6WTSPgH4iHFa8Mv4cI3F5MMlpNFlXw5+
OP08/+FSBoXbDVsw2KH6h0P63s3IszArZbqWFsv4coJjUn5YzunrMuSbrX6jo4JgrGVTzhB00M4f
UUzsCzMiSixVb+RhnADAzeJAciM4OtmUg3I6bUHIrxZL2QrhT2ymFKBdvEzbndgsy/kPl9MFHVMf
SnIwZFPOnz9J9uN6/jSXXnrVdJ2nbZfTZevDNZf/kry6nObPfYJziDZFNipbfLWf5b2y3BGyS36H
RrqHvC8AT5QUooq7UFqpGYA8qMHpitdpTvmZAL2GclM8iE3yckDKMCQq1wEkGiuTV5FArcYF8Vx5
UPoZh7xsZjMEgLVsej/qDsDmCHKKl5r44uJbZUss1mxLNwNUHd9YrpvvJgGsa9zwlbUPHoQJfqHb
dD+mznwD471Oi2o3kuG3sbQnZCjrm6LrX5xwlR2iZtKuWs18DcHEbOXeGrnU18KD0mJQ8Sp+Orl9
Xw5yhz9HCOWZBI5XSocgI4LUGxQjWOAKTx65piVFT846qWLozWq3G0z7OeVnIRR1aMz2ilBaf8N3
RyMxc+vapD6BOozr5H7Zu0pXhNzFZqM1EAck79wbAPn9f4fdB93W70WXt0IFFoHc/BfPm0kpzH+u
IaI4ov3x9r+e2j/aH82/nffTX2fb/8KtZiDOSso3X24qgs7uOs3R/0WhI6KtjoVGumfjSPvpraP2
iPR1x7AN3f1YQ6S5//IMXVT+aLqDt07/H9UQIUbwi6sOCAFXBx+OV5IMfVLDL1LlUy2uc21IrB+V
URwlyoPMQH1ThjNJOEI4c0AjYZPNtbeTs6qraOdZXfCI5GyaJj9nf3euvJQ0/t25mvdHFBThJkBQ
4SAPbppWJFq+96nQqw6OOFyMxVCk/jJUmls7b0kqNuf6djmkCFp/6EZmphwohPYqz6D4MM1uDdtj
ryq61ZSz8RtCZ8dW1vyiO+1bkrfDfTDOKJGE28Kp46tkHqZXq6yo7dYAdwTjleXFLety1SHJhsW1
D22o8g+yZZeef8j9wK5XSz/xYd72PemGlDhuTYfgW1sbcbBxke1BYkeD3IB/VjvIfmh396AV1G9l
EpHBGJv5bTyHxS1VP8Ut2uVUfKgIMF1MyK482BGSi6SlKxQ+iGZ57QUDSA5xIWiuCshN6NVBMPVX
I9nNiKLV/VVQ+u5dKFozmAPCW1axKbVd0RjNZ0+tlIcWOS94UlQLj2Vf3PXi4BNouPMdgnowgIZV
2w5Bh/xVhoZDCQ5nZ7TtnQYl5i4oFfNJKyJA1T2MNynVilLWcIQC/1yRrbchimf1J9JtmxuA0o5t
NSfite2JnwP1jIikfjkmD+JeEfWvwV52iekHp787SV4otfpro2YtM4wGiDYr6qaDJNEuBzlW6s74
YUKOsVZ//vk3d427Ke7ZFg3pfY2s5hOqfxYgbhu1RtMOn0beGat+oPQ21od2VyUtdZ6aDonXGXrA
ABUinGNsb3N3Lk76CDjCoijlS5I6iNHyTjuUOUBNnNRk6Q1N/Fm20vdWg97ceWxpOYZOylwa2lst
raO15uTWjiBVF8JrpT+gS7YLMo+6Fm0CwzKTH6U0A/IiY5IDGyXdNhhV91Q2QrpeyeK3cBy2bRVm
ry1VQ6TLIzJB/M9HZCsxN347+VcIRFirrPQDDY4JZUZ86YurEm7YXTghq6A6NYld4lA5rPhHj0xw
OVFD1tK4b5hRwhbQelV+d7oRllUKrD8b2FF7lXIjunneg3QtnFm5MbrilduTH+i9W+dm/QgUUjPm
7EDamgF0LzG1Q5yj3Ltpwa9vDRLvzoPneWoBvtllFl6TghBti1BBxgI0gbuzlO9Km41HAgXGXQYP
x42ddP4M1JRIeBUFpOi7Qcv63yonuJnJ9OCBJTwfyODmjOjjSAC5rqgQcPBNTMd0XI+mPu3gz0aP
BUyIlQ5I/Hs0BNdjDP3Gauo7J692iXiOyANPPf9gieeI7GbyYbL0+QPe+zNppU6NTElLcsExrE2H
BHtrfgkQWrAb3X4L0ZYyCeF/yVxv2KqWH98Wc50dI6pLz6Z9PiOimBVfPrwKf1NMSVnHxdvFo4wS
KU5KnWzqv/TLGlXWJlEX2qH7I6GcZR95wuGnC0CyIpeI4IxxAIrmZf/S9EP/35qX5zbTnACCGM0t
8EX1uauCU2UhDZ5FUfxcINKXNRTwFZO/TcWfWR40Gz0hn4y/2xxRLDmUSXihbLrijBFpm620W057
P2MZJxUsgHn4331GldfHKh/yp4n6O4JSxfAY6XV969uwLyy7Lf8geeMmGI3gc+Yp0d50/ewqqN3y
j/7QRkHyR5NB12wpA75G7br5TAhtT8LlapjbJ5Kq8gfFbqnpC7tjMDkd1QlWeD0TUdxqTtu95D0R
4owk+fvMaoLrOiAIh6hxBndkCl97Sg3XmaqOpILDM6B05sER441LVpCazf4eFff8C4lzazneebGD
NGes7/wsCV+19n6A8fGClJ5CGR25TnI46M19G5fRcwAv/dCaqAT7A0AqQ4//oTyUvMnLbx/F0Tzx
TIMEKpvIqJj/IBY9x4bb2CrimaRIGQDTeHWRnj6/mupsk1mms2YofePUzS6v8gIEQ+rZayVom9u5
mYxTGChfKDjSgdwUMfsxkklqQ01us7L+2ZJjips9EPEIri/Gpe3Y2WNDdjTnLtOEmx4gLPIb/83l
5JjaxDtUFR8dRAm2Y9cNt2oLOjKpQZlkxRy8tHZ874ib2/KtB9b86hdpqocwGaQp+6UPpgWVOW8A
kh/ikoJj26d2WiuRX6qBZADFVExlLvMHQnl7bklqXkzSTURLTSnRRmst/Nn6dfbSThmjK7ZPnPGr
HQAhDZdHZ67d3FNvlWn+ePBKbR8bdr2/GF9sEzIXb2XXtorblvKkaxzOE+ntv7mcHLPQDtCHdLyW
p8oLy/HL0zJPPeEQICWJVCp/ppSOlycJ3KhhUyaH5GbUusO3oGyPcxKQLkziKuoiSoeTMypXreXV
J42sVniz+bMWj/G9JNK+92aBq4Xt86z3WXwv8bRiTvZ03lTP75b/1XlokX64yvJ5AZ8ge79+guyJ
uV8/XVpaeersk5KKY7KMw6NbwqAfLb3YZI4ZHOWYbC0HFGyZCFJzbeMRO9v9zjgU8Le/f49Yv6IO
wCxQPMo2SddBOkAgcC5uZGrLC4dvr/uGWopGEZilgdiSW4oCuFOnK59kJ0muB6tUPpWRXTwhBtRn
zsFv4uBo2zXrifdu6ausJ+LBP896wLoevWDaqDyprLnSb5EzC66bUkW9VrQMMSZbcmyZLajn2y12
sjVEw0nLZ2AkVJORTqSPV21Vg/Keg58HOVF03sh24q8xaULcmXWNmCitdMQVLs6DdPPzMtJaGnrJ
5K3+/nd8AT6Qv2ODwmm05RDPFhvLXx+WYxgpelgbylsUq0/tXLuPrhPHxybxyYAVT02WXd87+CaP
LC8j2Ip/jbuMN+/jVNQN66LSJ2k/OpH3wV6Ow7r8nvp/RLV38tp0hv3vZtqt/34rn1tiTJ3JBYlF
xZgXNiqG4sEhp+VB3tGyJQ1ZgZC5b5hcUQ6eL+5qxHvgC6sbpWDjUVHnuMp7Lz9UI4TxrDBUJNKM
aCO7CB2meJjjcw/lXIuCM5FrNmbFIbJe5xaOFQmJh7Rqm/sBv9u6jZLse8WfKPbt8TVjK7JdLGzr
zbdumt6199RHJ6tWs/niLf3S+IcVl/0rvkL8FalpYX+ooxrg6uzpf/0rBkiHKOoYGm9W3gZrfHLa
rZS5lwe7ifgtymbbmqwOy2BrtFFzswxVObcXFUPGdo4sE3GXxLxLSKyJjbA5mvjJ7oDh/xyPSPPZ
ehScrC8m5Fkj4bq21qNt23lKuy9mymvv1KJHU0bPXqox0vZWYTX3jeCsG6IlxgvTnq7Ptngx4W53
yaE3e/151gvvwXGiQz2UxrORTO6DmKtU98NcI3qmOXwqinRCSkip9s1QxgfZiqmuObfS99Yyu7QC
MmoPZP7Wu7+/w9x/e4pZ1PyTHOva4GJIS7y4w1o7UuMJJsV3wbDUNMcmZDpX7FkoyDyArc0OsltZ
PpqUdTxvipml8UpOXxjGbkiU7GwujUZxDWm5mMtLyq68pFta94jsZVcRtbF3kYk884o4e3dXUqTK
yDwY010ih50y9q+CQR1XKbegTsLoX/P4sVDEpWBqN5NwTLavmP55FY199aquqTspgm1Zu13LHrKr
bzU46MD7RFMeGiX1D1kAvYURlXjo7QfjxWwSM6FKtQ/aXlFZcjk5dG76XcSD1TEoN2nSAo50Pl2V
rGJW6DoURzkmDxZ7LchuwsYdnNtSRbTADtvw59hiGHrtzyvIMa+0vLML9fv4f4Ifxe+2Q8a/fQMM
l6J3EvfAy+APvMyLC53QR0hBrd+SNp8bk9xo8jfCCf6sWz2UyIhTRU7vPOSQk7oCXzJt0H701um5
/z6PeCwlPU69n3IX0HUWWj1hh+LDZeSEvFZkUxHUFkNLkn6NknYxK18tKm6LEqX7FR4yElz4NzAe
Rj2vXge/DNBTztUnFW43TEbFP1alGgOZy6u9a4fGMWHVtNWGuH4yMqpUqdIIXsUVQxJ7xRVNP0hO
rhFSBKSUVFaRiwoyR91V4zC9QATyYQRDGtZS23+QFmltD/DdqMNt5UNLPJ9Gs1NvCSzw0BqqqVxZ
RkDx/vvMYljoneCT9/k6H4zmkVLlMy3MpFLqSR9wukee21xJeNi7BULLyUYb/VMlHAjWHOZXuk8R
XiO6cixKneyqoh5340iXQ/Dez9mqP0pDOaZ4MQxELW4e5cRyrUx6LsgpW2mN0t6YFYm8rZvfdcGI
Q0S0HJDGd6WVg4EAcHoxLi3kpDhTmi4nWeLMWpz5fllpIcelmR6N58vKoYvTf71s4xX/sGgj0fjX
7ZdDqohqsv1i/88XFIHPi3eRN8fkEbfKt6QBXIDvwlgptVtttKIbERTnzbK8S9zeG+9c8Lm8XCJo
qQaxYZoocVabZIYCIO3lmGzNoNrv+u98kcRVl2v9ev3zh0ax86fDAywZs+YxE4feOYWqWT2cV35i
+ccWfBmhujB5KONbE0XFkafQY4Lc/ZOnoGTUmIW5C3zPespnOz4AaabCUMyO2mg9iRNM+IXnE/C4
cgIQ77Rp8p1coZLH3m14QxTXshtkVYfWp1ZcS7g/2Wk/Z6XnfZmVnnc5qwrji3O1RM2fi2zI9nM5
/klNe/aAGEJ+PihB/zaXibaXQ3ISUnG/j/X6zwwYzQOasvNm9HSDnwRcWodSG4p2YlUTQxVYT/pk
3VeT2h0cgLNbq/GB/6KPV/uh8TLP/iYIKEjwxy7c8GwJn/rKCJ/Q19yCsFXu5dBIWR2LLAgJgxXz
iOsGfeu1HRJMSkSFlFZ4YO88957yYu+efPhghTcl3S8TY+KZx0qhel+YLePyIl2bk5P0PoGvcF4Z
qsJiA7jlfOhrRBKthDV5XBYPqmJ/bydnfJn6AgkX6od3dllOL35X3NudO5ySMPyH+8D5NRnadPCK
qSZ515bmELYxLoli3eC7wIvn8dtY4+kHSzWS0GKbo3VknfZYWIhwrZ3W/NPoQ+8wx2r/hNu2uU7g
z4IspysPffnJzufqJDtA8ruN6Tj+lexSUIfodmw9yh45z/1TH/l/Jmj9oJaqlHf4Vs2zn2uaABxS
R3yQPqyzryoFvA44JE3Wi50hvVgeaKDKs0DX3shFWOax30nKFCFosdJCIPlj15u8bNMiI0/Yyzoa
afEknfvyUCbZQ9DX5Z3s+fwJUOUCtnWOBlBiv9gX8IGpBGzNG8ocjY1sZfbofqqm+nYQfho5bk5Q
EzzEWz+1bnk5bgxQ5Kc4qteDpgb+P6zkSGW/eLRpmu2YYPBsWH6GiX/z10ebW0GSBM5TfGumwd3k
vi/wKN1dPE4JcOU8HI9BUY9H2UI0qNnbdUOtu4qmjjQW3Wzw4wnWwSlVU+foFVF2XXpeSBh5yI5O
PNtbJ8/GJ9ZR1IBGUfaHk42HpCupq6+FVnuf6G/ORAEkcK876mDLI078HA+XOxFX4oVUzSqFqHY6
5Q85YXeExnedqI0Mez2JfuhENjf5BPVtFgut5WCTgn/risMyhvzkStWgsQu+4dbj7d6eit7e5359
nSFR8MWIQxDrpWntrVQxvrS2e+vrXnnq0mk4kbh24BGYfC6dexS0k1v+K8mtbMmDOwOmgWXRHoom
1a7lWE2F1lbXA8pm5JaOwNOntGz83bIJlPvGpbvsCd9t5ZC0sJVy61PVvW/KgNKe98Pcl9MhS7Pr
LGv1a8MIymq1zJ77TkjACnz13ooH83624RLmWXU0RE8Otbx1Dmo7HmWPZ8zP8Z6qqKspVsGrvo9J
E2I4r1o3NbsBH2/9LTbUfDu0o703cpvtVzkFX6klMtb4LqeDyCn5otWU74nxwveL/QS9bYtnLvwK
rARflK1592aW248anAxbjMP2JlqJPMUuV5ycIBI4ZOpBq1GbDqRe2U+5Ae+lLdAeUdkykUcqOtJj
ZIZu+N5JhVnQfzALoqsqRkjj7zdHhkoQ/AN4UTwmeTZSsOK4pFBa9iXMbzSGHMW02fiWhdwvpN4g
BioOijvHV9UEsngZM6G69vAX6p82eZqqt9x51vtZ0vaiK+3RJs9XaND2V07VPoXKPN3EPQpX8gC9
B0ocK5FlyI4oFJwqPb8GWG+ezUJUOknmaty1HDOGRAOw4CHv51H7X45NttfGyvtU2aLS2wDXJbvl
bNbXyRnGz2w85cQDUbxCaoAu6Zzafa+aR9lLwrn4FFjnE+VIZvfXfhw7D4EXfY/VLD9kNk7nDlnK
lQyBTWL9eTGmijHYHR/tljHFInJ9jrVdnNcZLrqcgNfJagy+dkmWfG56EIaaHvJKmQL/aM9gplMr
Ub+qc7BXtc5++9U0cXj7mMLUqvp+E43jsHPr0CHy0od3ZE2Gd5A2iltSXNYhcmF3tlVlwAnFhOwP
Lrx23qt7pdZTqoqFjddbaOQpAOMgoeSIGL2fVykgIlKXPIAqDNN7Y25f4QKrn2ObZRol8BSxim5d
DuYO1GO+ld1GT6Ot4Q7+7myc+uFaT3tqSoRxoFQvjkWhih3U2ucwadauYf1AcI9gomVYTxMqY8fS
1l7kW0wOEZs7sL2J7p3Cc26DxDyZU0GcU67HNfSHBNhrvFoW6suqXM7qFd6/i+W64pOsPgI7J03e
5+nTooZ2U0XmHvk2QFcwcohGNgdDHIKsbAgY0pqLhGS90tssQ7IlzaSF7MoDEgjNwffhJhN1h8sT
dO5O95HOK4ooerELJGqieZqPyRD4n73pPnT66EX1Lf8wo7uK5jNd3ctMwHlqtpfdos0Pfa75p7iO
v/qN/UeiTc4msH2U18MiewbGcwBYNL3K8UiM66b623GHR9RNpBgCbEA4dLThoMmujInKaKicWMKm
y1g3g+yZ1b3SqMbRV8PiipefStCb7nJA6vdn11ctwBiVGe3kbMDWdzpb15UeH+do71M1fKTWvgKa
aOZbYzbcI8IX1ioYhuor+0Y4F6HtH3r8y89l57PFjKqvJvJbO1LRWxA2avm10s1jxJv9yTVD73z6
LMwuTifNeSPHWSqZW4qwb6PKVT6kP5BABgAAwtONTH9gJaDdN7PG34GkiSlHJhAxa//K7YLk3ume
kVimZhsfFJsDgo2bMVLqbR8TwJJjlq3F97rz7CHs8dEst17A+UDrDCE7PZrTaca5V6w1qDMwxJCO
sIwufFK9yheT0FxIhejt+79/Q2iW8I/hpwuKfP/2f/+3KGbUXFKkwC0blm2xq/x10eWQCF4Buylf
4Zr164z1F6LqoqLViDSO5zal3Nahd0Q+ZGiboHrF1NlATp0PtVXu4oHsW4KfFRoCeXoOJ5SiK0FR
cstFJnG5K5QGbpRIhbJ78gPlbNxnxaPHrSrzF2Q+g2x1TfdcO120X8aXVIjhr0lpL3MiFjMP+FU8
N6dCz6nER086QYjG6bP5BcQr9xRp8Hg46unFG2Z0H/Hx3iXecDZTZqc/kqKpr+WCh9WFeuVb0GMW
D/myErrwti/GF8upi+5yZd5T0dnDvlwU/sFtCyj5HmHOOxmXzKLhUVOS4YtZW9XWjNP2lmR771YJ
pnCrKHH20hj1XdQQpiEzFQdxHrTByeddutLKtro30dp5GnT1hrf2hD6ClV03E7QA2ZVmOqlMt6Aj
0Aj2pwq39pg9LN/lYMqe+3JUqVUQX2bDLsdrI2OPK03kAU4LO2UbdOZQqDfL+GIrr3m+aRSrOF8v
LiCEUPBRr9mkJic80dpmbCy0sDwrPsmDnkWvc2YCBRFD/qC5D37yIjvynNDx9b3RIhi8jF1cZ8xB
jP39DWTpl0ssnWRCSMkeSUaGcEJf7FqSMWkyPyzKV8Ba2Q1e6PCsK0KiEiAPNh8bC8Rwg06ZFxx/
Ny0n2tL6Cq+hPMiNZuvdd6iRn2QnQf5uo/su5aliEwpgXzuq/ng6b3KTRP1RFVCr+poi+UmzorU/
krO6ib0u2BhVWWwGpPOuq7j7AlF7RMUNHBe1FN69ZQ6ag7fc+OLmZnwjx2zhLognhTiRX+1kb55M
SKBwMrrN0Jc8AYuiMVfITJiPbjjDm+E/lel4HlRQQVu5W4aNGT4SyF7bRTA8SYsahva6yNNiL7uV
g6r6IBw9sqsZqbmC6TTsUnNGW9REWYHV0p1Ntd/dXLV41bVQHbZBp7Tr0O1yeyOnGkV99UrXvEbc
h6KDIAivkWzvN8E4aqfQafrNjHPnFAB73iBXo51iMVb4rn5U5LLdSTSPd2REKD0NH6xQJ2wiDo2I
EspxNn0PsjcD1yGO7R1cO3EeZhSe5KOjKeDs9KWS7bR6CA5dG9v7MPcf23RsjjJlDRxUsg+9mvJN
8UiXB6qyH5PEaY6yt1jIlDd51vs1pEUUgG81uONXy3NRPux0rQmPrf92MSy7Tq+HR1xVsrM8MuXz
Uc753dvysJStyjz2jVvbd+L+Lt0YfWwirjfsG0mGia3hqGoFyTJuOuLvQ3VqVK34cwfxdZW1VfFH
lbUPXmr6f9rttz6fIH8pWrlFi1J/a1rtNUca+GuQ2ME6x999AyUj3uhCS2XSY+cYO1BpQcIX+1xL
Ht0kN+ZNKMbkRO4+2SFrwF5VxAZ8DOJ13uvBbnHNjXl6RS3dkW/BoxuE5vf3BoKw5xEEypapVnPu
lbBPDraaukclbJDCHGpci52lgJkUg55GBuemElTRHHL7YxRb1k2pjtEq7Fo1XTemFQDUSLwruTjg
6QOUbrpPFXdXkcR2uzz/HH4bV6z3kJqW64W+ObWhq2wdjTTLIUrST9jD7DC7b12EllCv4eu3TK+5
cdTS2MIGqV6R2IPriUVBmdmmrevkmHWdc2f7JiTVygFh5xa8dF0P2Vh2rodaHGR3OdSVuhtQA4aK
j5k8dPBmd8ZUR/NnrW66HeGdLc638E4nGvkwEmV9cBUQJNo4O7veMRUfhFrcX4WVra7ltCkMEVCP
2XkEBDireOdGqbcyerCDcVoLDkhOdmyCJl2n1Xx5TNNcA/p0vlSO9X2crfxHCSwOvD4xkzmYrpWq
Hr8lCrkUetfAmsUpvnL7on4qAAJ4um4/po1bPRVxFwG7SZIrOWlErXPvK96VnJRDgYYOcItDci+7
ipoOByuw2OAPCbq385A+p4CajnNV5qAayceFS6dmlMgR/AtTQolAI4gYyqYclIdETJ9b6AnBCs0J
NS42ssvj1t655qigdocEEPznOroJo/hlLEbv3q8y774XrUqPFChI5bSVE0NSjNd+HSgrdi/UMfho
TXbuOL3oSOx5o/Ol7HUf2bWyWQsybIVu6Px5zuGpdJYen+QhUJ47eNkPCk7nU2vl40Gb6tdl3qiR
gR3KUd/IMV1t/nCLMWah4AzTKGgxxAWD8o/WyuyNZ+uoRA2qcwfMDA16kV/5G4syULWroTRfDLZn
pwD/pyH8ILIXW8GHnphjpUHIWVgWmrJdemIOubvkR4YT95AWXfzQkTN3vt+qFKf/iCf0vFyXicd5
0x98k4Q9v8zuplZTPlsumMp6hnegNP1J1fJ9mhbKZxQIx9vKSLXVIKyAk6MuXYXlVs4iON1swqYk
u7gkEUReGkWJ9EEDniTvbnnoh77Y1X78838AGybbAYSCQERh4+0466cuc1Coy6co3fY2kT5tcJuT
PBAuuxvLwtq2fnNvSQ9c3RAPBkGG817kapwH08mCuKATSfODmFeYrbA305P8oTT6nFRYZbiPgfKJ
kWV4MQUAnZ0n0kwbhanqKOilldRGXEeFoJ+FMLvILk1/NCSXCWV3J0O/DxhD+2ylHin74NXQeEKi
jErQEXkyqtU350STNLrx7Ll/VgOnvukD98O4CacTNnfxLQsy48TLZ62mhvdJeloK11970VCeZA86
9ovWw5OSPR0nKJJ+FQWGwmnTBy1SJcqc7mQ3Mux2F0eOvpFXs6d6ghGuoM3t+g2kOSrOdB0A9uzX
1q1qElmpHc1eDSgBf+Pee+y1JHg2DV5gpZ4ZV2pUVMdJRLjYTe+aWonenBRwEI/g7glkkrLrwon6
tcjuT+nswucSJnGCt4UskFd4//xF+pDkNT3r/8EHbv5mMemojqO5yOBAotEudmMGeZ2B5pXpKxqf
K7uvugfNUJpT0uoJ7IAEvDjxjpMcKx3ghkmVdjvZlROz4VyeNSra9VR4rfKEPjTFuGt39KClmd3S
ILSePRoqNHy8UUSEHaNtDvLgZ1Z1VVjqH7OiNIc8cEYkzxy9OajiIE1kF6Ia58nmcvKHc+R1xqn+
B9kHTcb2i4+7V4f3ENU/5EGbZFld/r6aWm3CITOGr3qfZ1dZAOFXyghKgTbZKkPKUVeR2p7qyIn3
cgyOgHMcKiF9TRyg2TmKAfFQDHZJ5B4zHe5hAvaZbPKAzait3V+0eqqbz2Pje+t/bjdQV95awbyT
cUqLhGAg0DjW5LZYdpFYSQ4yMCm7iTnGH7pydjFezm0LlK0vjJdu0NR8UKr4a3XUgNQXRXHvTsl1
JqTA5AF/vbHOkKvZ4YBFHmz28nu0KNamrlbfarDLK3KUW/QNe/26TNhEhq6ZsC+A2Az52H5LQAHx
136zk06BjD/GN6XGI9kum5KS8jR/CcD6bJUQOrbs5qPzSSmc/DHXCcaROXYHbSl7idKiuQ6VjlID
2Y3neWUD1jsOcT99NvIfcTbnL0Oa5wfDdMU3m0tTaRBtCldtIBMwO5nK2gvz+jmK1JHtBP8DeTE1
i4Ir+T84dyEJFm6fP3Ygj05Nb91lQQiB1IqjfUd65KYeHYuQRokoKJq6Kxdw9Ddujq+RWxioDcRA
4GA/XjVWXL+6zjcFtsm3ixP9Tvvy95tP3f5VCoRKNse2dajzuqWruunK3JiPydgoK1aKZ2ef7ZG1
yGehn3XVhDEIEvQ4ur7zD4pQYAv76jEMAnMne3KcyBpkvqVPNQ2ed9LArofBzPaTHbPHg6IPUVLv
NAQE52Zv9IjOV5VdPhRUTQZ1Op3kUF4gmNgrqM7Lrpwwde/JrjvSPsVJDsU5t004P8uePAjZdIq7
8Kr0pPxuY526JQfc0a7o/Hk7xqTxscgM17XaprcWyQhfxoisBDebnsmkC/ZV7KCv2fdWK7JhZqSE
HHcjb+LzLS9v5agtdqZZH4JO1RFvDbJd7M3NvUnQ63woE1NfmamVfpgIhYk8wxFnSOO8BLpn+Db1
MyX1cX3QEZzykurQvrcgFjIj+wR6XXftus73EWkGIhgYKqN616r2w4UfYNEglb6BaFoBWDdv5bAU
KV1cBq0eVETZ0IsNXRQvqQBRPlOy+mry7L+Xva69T83Cfc50P3tUnfCesJPyWUcP+qCqJtBCq1M+
U6QU7Wxcrc1A5uSJApz8xLM6fmz4g4SJaj3Bm7eeEKWALVvG1UGOZaW3KyBO7fy47A+Kr3QHpZj6
g5fqbrla+rK12LjCWnbZ9t2FOJn1HvrIeRMX4ry4Cf3yWaZRyMQJ2TLDDkmBwiPTfCrZ7AW4khc7
q6ACrFGgHGlC8xPUIQpnNSsoQ3TlQW0D6z43y0eRbXoz1VYkZGkT8JW9v7owiyvEDM/VceqMfGfS
1OG9PKAqiX759CA7eANxO+NZ/lx0+rzP5wEgvpxxIqEEDYd0I7seX6aD28ZHnjjxaWzQGCmG9EH2
kEnNiF9E4mkUn+QhQ3r0aqa+iuXFX2PoXrCWL911lvThMa+nt8bvjefELl3ZK5GPf46V+UOPmNu5
12S6/pwk/oc5KZSL6zXbBKU931jQz29kqx3G+dySY9RhIog2pCToC5SJI7g3RqH5hNucDpjZuY3A
VLLL4hTNM2Lee7eaJrRNuvRWd33q8ZTJv+uGbN4qxD1PRVZGGxMI/XNuVQ6AX+IWYx/9iNlPfrdy
ja/z2AoFjxhUWsSmo6nrFQqXGez3tLvNKgVhzbD50wcT9pJ7hbcySy37f5Sd13ajShaGn4i1yOFW
2Qq2nNt9w+pIzqGAp5+PUp+Wj0+YmRsWlUCWRVG19x+eC1hiWFZDRvr3CfUvzF3XAFHF5pFJlcmU
5g/wqsT2w1xUjfMctr6KjMTMxi07/G1EnO5l+HpQYKri85Tu5atXtiIr+6tVnY0xZOt1rGzVreGm
04vy/u/GXweghxUsrbrWx0NeoYsMgT/HbOJP9AEbi0LBZhjD0UsQy409cTT1qEFCvBPPZe3XGADb
4tlk096BdVQU/c40o/IVtdNZFAcVfVkkUqiu3cAYmSRptQMHmHfVVqep1YpXyyqW1Vil285qvXXQ
hvYO7k+1tXrdfu4m60FuBMd2ChcugOfHGOGBXYNazzZoY+dZ6Y2HCKrULrBmD1nEtVUEo98sBdh4
xDL3ZBq5fgg93VojYd2/ZI39IqPcv7tmTf6rq9P7uCXPXV1veC1EiWEP8vUn04WWvMJubq3GRXdo
vZA1XYc230knBXsyWuF+1bPpweah/Koa1Q8nHOw3o8TFwcv86RXWGpRI2+6fkS0xWfPo3WMa5+Oq
6ghSqErbr90qNO/yXOnxlanDW78u1e3Qme3RFqaz05XB23suToyGUgw3jhDqwcXxZDfakAE9FN23
3VA6t2VsKWvbHaezDiqUFKDoHvK4wOc+ctunpsafJ9dz8cLEZSy6bNA+RQ6ipU0plM/ONH3iL6m/
sQA4OZhf/bAQxDG7ItwHJG12leDP6c08vRuLsbrPy+orYsDamxaY6qoJtGqfNBAhtRS3gLk+G1pn
W4Nt2wyBo76FgbULUzd8Et3dwMN9M3ljvCuhSsOUaqIlSa3km1lho1clqDpUeGR1dlc+R34abHRL
MQ5tlQcnN7CydYqh/Gsi7BeBUccPJYk3XYe/t13E+m5kT7MsjKR7yArf2Bid2h8csNtMiEG56eqw
fGyymOkyNLKvVjVttLJuD0kRYSKXlO6BxD96zvNBFm2ycaxB0BiWdZqjCUwj5mY1izmVnS6n3jzc
aKf8gGvA9TLyDPlfsXRUbHh1xWtWg1DrW1+N9H1n5/omALX4BOAReUXFzH8Y4ZuYwulbzj5xOdS5
eq9XU75T4lnICS/jsxK6PHq40nxtgnopx+Su+7PT1eK5zDCC6fjpHSw0A09ogDgA1kO8mFBk5LUY
Z3tmw8dIrj7mgzGvUmQ9dhuPwe+qaz1ZSSyR6SV8HWoLbs6Xa/xjnbyIvAM6z58ybLLQNnKtFRSI
4Ak70uYWp4WzrsThk6yyLWSySCbfqXOV69UIZIO438rG2HIz4GQkA2TR00ficfbWdNS4WTZDv4Yz
d2sgAXlnt0r72IbRIUgTwlhajxWTZhlrTDnGT1CnsRbRveauMozuUe+Cd926EaRl5r0aiTPuSsJ0
mSfArOuVWx9Rj/91kMUsGfn/WVa+InxknH2tCM5xtIeaS7xSVinC+myoeA5d6iabBx0YQLWWrawy
ysO/v0+IM/w5vYopLZqw0OVti4dT0z5avFZGnk1FnOvPZDhJxmyYa8u9mHDqIO52X80v8snzttA2
f5XmtmtpbpM92/m1Pvyp51/HyZ7NfM3fd/g9LkqUeitqRL383iedgqMe6RXvqDY9mEnXHm9ljTyM
gKK2SpwiRfDnBpzz2AXIQLHrZurKq/N9mFgA2eecHA94cWvV/k6W5MFsImvLRFEvNVzpExCIbrdE
fH7chrm2nMAtwQHsvDtnjPx9ZMT3UR57d7JKnikR6ZoumBTeGH80EN2qN3kWjLdYgq7NbNLPwbxq
HbOqxDlNqYCd5NZjqMXqgfUDgoGZ/rUmzvsUae6PqdXD51rrxWbMfW2v+YgAmqYRghgOGgzIcBMl
GgWzqLUenDIrH5My32LJVbzauYiPVkdsUBYH8IrMWla7qYe8fB0nPVoq2t4uyu5WSXPk7b1Yh21S
2DzmWAncItw1aQ2Q0UZRblhKtOs+gwS7xaXvi6UXYoHaersmMu0+d6X+YJBs/Zb1pFCGAkYA0CB7
lxpk0v+mB9HNAuszTd9C5NE2U9mS1NCzDNP0qVxnpZq98C77Dk/A/6Hrb13bNecUZrG58506YOtU
WkRvUuss0gLRJSIlazD31ie1VDbhYGXfNAV7INmDT6+is1s4a+wpm1NTYqsbZglL8BnyS0i9W6Y1
e2W9BOQC5jRSXHG4QORw+gpQ1RyOg4oLKCGCaNEqDXzQJrZQ7hD6z0AzbwkzJ19ruL2LHijsq1tW
+ZJFafI09pG28vljzmnktZsc6PjJwjQQQ2GgLGPUhwd/sIpd4RbuiXBjuolrJAH4jyHKYJBQHoPM
bjaswaeTUY0wgfTCuAlUZfyUDLwDysEjZu7XpwG2zULWm34zrXClpNs8cQ3V8K6bmiD03s4zmDLm
XK21fnVLEijeifeTV3vyavIVIqJQvwXIHaxT2w2PbVzVt6mW+CjLd/pXDeWRQLW/RapaLCcUGUFG
efq+aeuID6tXr0mR3WZ2Yn/L0vRHroj6yamq8r8tfa0PzAKmKg87al0jnKZa5ixX/SdidzskmpN2
xfgMWsd7qM0X1+iYeJHL2Fu9B2MgTao3LITKBV4a3V0vKuN+0DWkNahPpmTdjwIbrdpdGuWQ3MiN
iCxGjfW+KFvtoj1UUXnvTS62pVokNmE9lA9pjUvAQLTjzcim+0jicj33prSc6mdjl18MLLFeFeiH
y0xgd0jy52fbNupBURuSN105fg6d/KFBMeixnutDwPirwDTGz/2xiv3iTqiE3uWOvkgmdSOmIljK
/b6MC5DgGk6RXlo3duqY+MIVar6oLCPeOinG4EAhC3KVbl7/CqY7QluBlu6PTpzjchaqgzjKsh8U
4hgMVkdWYog/NsgudmkzRHZsvXpY43D03Jr2WSIJJfYQlnt6nKsUSAP3YemkSEy4YgWFVj25Tlut
HXXeDKlqiQRINHxvI1iVemD9dNzqIfZd5ROCAigHx7V2niCrM/9rxOJ+D498MGNyON/cZbhtBebP
OuofJgMR2s708XrBY+2ugVawKAI7/1TXUbvBmTjbKnWTfwod+63zTXGOqil69KB0yurRy90d4glI
/MyD8pHdn6nX/tFEdPI1KnYmNqSfvKK0D2SJa0x/KGIQ8Ajb7C6eBYHy2r91MHt8CjC7OQjNwJtu
rg/y4A5QXfVktOMq9yZtoablxmxbluCs5I+Ax98frnWq04q1WeAFKrtcG2QRpKhYw9Bz8LJqxtWg
Z+m9V+XemuWGyosy6rdRnFXHoBqLm4Rl4T4DuXAweEB3Rtx1aIRk2kYNergUMaLYYxYPD2nq+cvS
zZvnpC1wPNS07pMaNskii0fjC55w5IBLTKzKBjFa38fqxdq6FljUhTH6iy4JomChFiRhfKf91gXR
o4FBDVZGgCluZMYM7xbEdrvkHmNL47lwo73P/HYv28joXNqMmRT/u03m5P46zkvqcNWLHOfCWUvI
MyMbUKkX7iQCE26ssS/KECrizN9tA0fZmCItgbryi+wePTW4YRkf/ISodhP6RfRGLERjohiS29RL
jb2KtM0mi3Xn0a3JYkdIs/yIbSzfkFCotQq3Gz1XHlxtKrYti4H9ECCXFFSsNys9HbE9Dw6oCLen
Rk2MrUMkb0HgM/gJ5DTLTeOnUrZvBcnlV6dLylXldtOd4ZTjbjL08sbwO3ODBUR4QCkl2qRhox2M
WotOalula0Bfyash0hd0ALofoFw2XWKGX8YE3Y7SHsMzxAhmmioPd0HdG/dOmIRsi3XrqyM+s2SG
bpDmhjhFkqZgD6U4zPlJfPiGk2wAEfTrzNRG/PcsrAvV0bLPvWjf6tIbPvXuOG6c3CTWOOOyWg3b
0k7xnsZUVEd4TVjktGb0qSvwqTX4eexk0ZvqU9cEAl3atr0XRfKoz708vJN3WTsiSjMXCd4R+VTC
b7klulvyCXwVeBauriCpKRodMs0RsfzfYKux61cKklN3ssrJnWhXp+GWXIFxSJMBwkXgeFuzbJgZ
1FRZNVrXPWHVgpl73YvPbVDex/w6gkWprJMkwUkxj8vDaPTBV6x1IZ0HkfmsTreXhYGSfGOifvFb
03gtcavadVkermXR8/AeVRSetEsrf5bIA/v239fp9l/efbZhECDWQfBrnvoXhrcmJijSdqU8CS/X
wDYZxnKspv5OFVmyb0TtbyAHF09+wbLE1DPnewkuMGh5iK99R1i8OObcsiyge1TmT2U1C8QWhn3t
nqkoUslLp/Ab8X+b+86XtmY2SeO3+vJC1M6nDkh9mh5aIr4/6lbbD12RfG6b3lxGbZyfzaTWdwX7
jl1QaPE5gCONSHgRfM5gZAcsyuWgXjgJUVBwGhO4CX2eCUori54crEf1OTsfInj1lAiSv/MMItt+
l8Zk+tg2jwPl4vwXWRkgcx83SjBODJQoVOB0KtIqH2B0hG98Ezih82SQ2l0l3ZiUWLT6CyBmyRag
WHNwVQETWZ7WHenIdj5cWnJz9JayUqQNmchpdJdBZoEkxRJOQlwkHEaefcDEfCgKgftlNbU2apI8
Pjdm1+P4SD7t0dF0Fp0utp+aUjnHNrH7dYPswzNSJQGuvXzhWXlEUsP6LgdlSsQgBwNt1WDPLwc1
ScBjGbrGs5OWLPXTO10vw++dEGtXn/1Gq6BY2iNgGNh9X5zWnj6h2Nks4bJYDyp65ThkRfapjU1l
B/9QvUnUJDxZwAU26D0rey80X0I0N9cpIJsjITqUNOcgjJJN4imHE8e7Uow/fODNrckPBDweeI8+
fhaJZ60jr/41iEB4dBnEtrX6PWiUSIEaqa461aPLoHi+07xtutzJ1xXxpPq4z/YAgLa96WXrHGBn
9DK1wRc4YdpRGEm8n8rYY7FLlLHxWcs2w4AH5RyDrAy1WFjV6F1ikMhLLeb95nOZWiuhgt9UFM3+
VPY/mxnn3nbtsKmJp+xcK3bm6sqIi3NgJp8yJ/ORR4OZ3jT6KzKG/q2skgdZ9LJ0Q+A9Pn6oNxtd
X3aZqNf5+JB0xngIZwFEMiBQ5+ez60HWJUFf7hJcilrT7dm3qY95MgOOU986anME2bHB0+rYKR/1
GfEsW8dOtY619xjUQ3ODo6jxmkzehiSd/agOTnhf4wmeziSwwmw89K0Te6VMurFWOvSAihLTPkH8
fSWfWs0d8503ut2lKFszu7zxtXFrle1Pa96aDQD1N4RxbKooKrF2whzNefCL78boKMfGG52TXOCG
2iZy1Op0WfPqrt1OROf1fkVwmuVMgrqbUGPU05oQdDVLMnaZwQq2engs4zB7tKb4ff3Erm/Irexx
7m91mfdm6sd0BOGftXBskw4tV/mJoqy8YenvroTRqzt7svgHZOG0yNrWPbVJWDwrbbCW+8wx78qb
jPjwUiR69zgOYbktXSPeyEShn2AlmiWmd0z4yl7z+Fyq2vgC+uzpAoIB62WsJkNRN6yNnX3md8rJ
xSdx5cdt9clqk3MwxzrR3d1jS2e9iWSIAYp70V2FF82NpzTNNgo88yHNU4ypwap8b/WNmTQ/c7gO
bzkKvwW79sXvE0X5WPO+KQe9gDHtuz551TpvKuQ+mXIA+zLniBzCrfPPKW9IGemRFmxkaw9NsirG
r66zyEf26j7/Tmxei/Y2jZzk2OFBjvZa47x1Wb1u0lb7lhWduvC0ZLpPWSQBBLTdTRoJ7zlr+yfZ
o84iNqxRiotxWm07N49utLSrHro5+CZ7OOgOlFY/nkrmtFU7643U80GokGnUMNNWrhbi2pzYMZWO
bSCa78TP2RDdGnpaneXLp6DEgPIsf8Zz27XUGsG70u9xvs8P8d/f/p7q/PX9P8NtyPxoJOr+qtNj
WEqjBOowPk3evlY00WFPBCbJ88x+1RexfZDECHkWdD4bIBOO0ypucCwXbe/js4kkDeQUePjEJg6V
Obhkz9WnxEm8tc1UtR0x48aPJScqPEOLJcg4npWK2gLtnArCWoTgzsFmZn3BiOoldxP9TpbUYFgY
efyURERtNBsDQubtehXkjvUG4/q7A1DuvvQa5TaZetzzYJjdjp5SEYMY7sO2byD/dd8tlGrfaiJr
YBf68TXGonUZ1ekZPz1xW8Sw0PFiLm5rz/F3sSaam5rdacYecj12Vf846Op0TKPuszbp/eNYYQQa
I9+/sT2yCiXvuu+e3SwMvrtdosXKrvLbr2ONDlxmZiXfR2CshObVXzSe9lwvnVfMfvwtdOB8a1dl
dx/a5SkFyvuGCPhK5pXUFnWpEV/QsxNX90IJ45thiOyDn8NFkQdenyAUiwq5tZknNPOq+p9C531L
hiaqvE9h4SO0aaj1wXXGFmtAm1dpF404YA0VHi++eVczOy2FX7kbV4AoWMDaRlGoS5wH11fvDGBw
XzQAM9hQYjnoOyW+9dO4KVT3NbTy/qvrYtZeibpZx1OHy3StYjirWvi221hg12bYfwugw9dBheV3
Zzz1uen9tHrlnk3xriU7vxodGAtjoi/bVmsXIgvdbWK23qEYmmFnuwqOEAWuUCMs9rTpFyro6tcp
74ZNDy5uU/gdO/C8vdNL8HsNoMOvXSLOLsnWH6SciNlgeRz4IdaXCqrfKbAYyfajwx+0QGwlemgL
6XEIwvheHqpK1Q5KAoRvrkoUpcZl2MX52Cq0k3BG+Aei/DS45bmy8/IJVO6TVnvpHSJK6nOhaC9F
oDm3elw2p9GqzxABgPRnccwW7kesdvlRjYIHD173TeDgHAoRuzCPCgFob42RbPYmbKLGZafWG1lU
RvvOLdke2novbju7xV9SyfM3U4mjVa124UH3uhMwTRf8MwpXkkETepxVaDYlZRhss1H8qpeNCUFM
wjVzF1lGCeuz4hT5qvfHZzIj+V2Vxs+sThrss2OepEloeyGa/kV1mamBhmdbgiTfee+K+8ztjRO+
nTsrNcNoiSwaAT0TCPrcqI6+uO8Hx9mXU/KVHCM9BAoJN16EZtalHKGIuxhhTeIIm/frksjyC8uY
bg30ntfaXLQN21uqntbB6JnKTeSV41K0jYLYkW3kh8upY3Zsk1hxuUsx1yKJ/pC6urIMxS1+3N4+
b8ZzNcbWnZu1W3afa9MzvhdCY4UXt1+FafXnqc3KpV649aaO3qYaoG/MTmfs4uanMB+F64jnJgm9
I65ecIdx01oNSQeJJGZKR8LP36kiyhYlj/M5U7rynM9njqmdMyb9g6ySjX3RZFshjGApi4CbsltF
q7/iw34oGsd6qhO1vxGNXS9l0YmCichb8iVWcvsJbWHxgP33Mp1LZQFjMwr6bj2og3Kc5gNosl9n
aWL02z60v1yrrt2ufT0YxaQ2uPvvkY7dHEDx/qz80t0PVRPfuJ3vQQkdsl1kasFJRFGzDfFNviWV
OG4MXO/uJrd21l6GtIcQwdnjzbwrsiI7oEfc7kMe/10XFe7RQCl1o4/qdDdUbbH2AX88dFOC9LQp
1KcyxcPXAnXgTtk9utbxrjfr+iYOvPYOx5mIuFdav+l+flIrnnQcAG86LW8+x3VnLEHqZWeDtOsO
IJW668suWVaFDt2OKOqNZnM1YSnzK0NUS9cxtC82Gwtdre0fbpk9aqwhlg1RwbNAyB9xkfKnCaks
ZC58C3o+oQiT4oxXcLerx/bW5VHaJrortoMFVkZ1XGILdqi/qlbzVbez+Gdun0BpIrDAw3y2yT2/
OaFR4p2nNQ/IvXSbKm2LozvUBy8mJ+gHSnOGYdQt84ZMQFUMy7Co0x9qyDbLy1mT2K6Zb6AXFodp
MqyTDo5kFXpC+2SK8UQMxCVR6WlM2ZtGtasvUWhNa+Gq1Z4wpfOQN+IH3AomSrL27Igb+z5ruvhg
RAEqc1k/3mbevH2xrK+xVgbQMtpxp4Vtt7UDlkgIdN13oHS/ecDkFlqejQ9jZgoQ5rW6qfO+eyU8
QYKEHtG8cHarIrvXRVOAA2h2qhNg3D159o02xcWR/2WyHdXWvvPMyltFYlYrGmJvN+rReMxL4PhD
5PlPlmk2ZwfLxgRmqjDEwqhI9wZDi381MopbMsjtWoK7Ar7LlS2iCvdjoF8dwuYgRdwWTSOgX02H
SzOapk+q2ucPKq4ORtlaB6vu06Vh9uKm67RgPbla/gYR4wdZl+FceVA7CiP8Hs1zrpV4i7JXymWk
E4fF0MK+6aN+3A59kj8EuvCIV3bNN9urEfPstB8KKYtKjZznSjWntaYlb+5Yl6siN7xzNh8g2IuF
HvND9W0FP3YCQdpqqp1yHfq1d5YdPc82t25serhg/1GHsBf8FouJZb6K7JZag312L9e+XCy1tW0A
qqEX0+uoBOHaLcr8pAQEAOEMsn7uceT1Yu+zkxjeKTLYX4fN42Tgiq1POoK1Hiz32t87nqudSggq
ywl9baAniOJ7aaPf5H063mE2Mt5Fu3zM8g2b42hXslNYmXanvyJ3+sWoh+En+bkJpDILFXbbtZJm
i6b1ChzqCRsvyjSY9krKRG0q1v3APLJTRyVepZWtPdtx4Oz8RMmR2sQf2NHSTwBh0tXkNiy41HI8
Tj7okcywnE1sGwN6QEmxcdXRORZVh80vKblHq3Cynay7HrTG/aNL4+rE1RzgX6xGUCRsmle3Edh0
O2b00iPqvuozyzgnHt7h4JEa8Nzb2JigCEBIAN+DnKfQK7GYovYkaoMtIBGqx4w80wJS9nAj67TM
sBf91EIqVtxzbETOD3JRuCAsWz9wHwKDVXKkq19URRn3IE+nvanANFn4aCdH4xyaqBTBQjD5pDRR
+ibUEMA6cKAZuOwSAA/3oNJ75P4Me5kM7myTlODIHZGQDDBRVssB09Ep53koVWVVOZNOas/zH0ZH
PAR2cIIbHYSIAykEWJJu62t1cU88DUoyPiTw2Fpo4zarJii19bNdjPEJ23sWeWlbPydl4d56ifnE
78d+mkbYPNDB/2CIO7NazJUKVrGLW1U9CWBJEJcNcdX4t235TRbsMFTXhSOSlePU0zlBGmthaO0A
M8GYzpc61D62euqCvZi7yAZ2C2ikKGjAUFOKOFmqVs4CeFYExJS+OnZd+ussNcpkjWwkZswRLmHk
YelzOWUm4neVqv0GyXxk8ywkJxUVanemef5JHvgZeDcdTCsDbZGTVdu8ALL4vq1wZFELpkVWsM69
Ng2Io/DN3Fi15dzLutbFgSlppl0RuzoCUzC7utQmC48T+KTmaKpU4y1ZJ+OsjiMecH4Y3Id8auxJ
x3SnsLWs9GCCjTbOIYQ7EKyr3lJNXtMgN71Sh4sTm289pL5T2H8fjYJEazeWG88lcFtGibNv/Ia1
2HymJcjnXCplWR5a55Ys77jpsUxdEzYlRVHChBRK+uYnYfIZM4FZEUVpX5jvtWUb+8EjWJRobca1
f2er/Cii5AubKxLwXQ14v7N4tcxFeRCeDqrW8ogOwGujCYcoG7vUlSJS/Ww0D5HZQGxUbaRXfL5g
JBFQTla9Or3xbV3A39CUaFnizE20wUpXEf5o9/JQhVACWW11Gy1Qf9XVbdeRsNGrmyGtzUs/oWm3
JPTsY1LgEYrhKzhxRzP3bUSkxUPD+kkL7eZBNLiAItD6ZDr92ktU5X5eqPtdo70aIFaPBAhwbJ2L
VolfejyKeJPpJY47OT7f6xL5/y0STCm52OKb68cFzgFC7HnWInbM5nBvoaSB8VI6bS3Pdw9JrbyE
cZE8CBiSZlc3T8E41k8FaKTSaLXbMlDqJ88Q1rJHo5oZliIuLP5W6wnN+K1/axWAqqBu+bd5bH/X
pil+DbK4vonUkIyQFySvNmyZtSmaaCdbYUQg3RiaJegVWrGZQKs4UR7xgFYfeH8AY6F6cHp4i2Fh
L2w2mgdHmV0Je8vYWUaTrlARsWFMJQ2CTaDH4IHbzxmhBPwrXHVFXJ/WUdW2ZcHrXUkcixBLiHwj
MNG1HKt7fbAttbJbX8Z2gM542xPnmzuzwms2xQQyXrYmPbE/c5yqSxGYFi+scVA3snMuUvKbg4l4
53xfNUjydd0RGLuMHQZ/5ZDQ3srORt9imhS6/qU1tZsOfYus2l3GRoLEW09KSP4JyRQqSzKsyRYz
np3leP1dj/T9Joum8ugmB9An0ZPSLHtNFU+K5vRPWT28wKLyToWZD7uqh7ypGIO461ok6KLegzuk
RPalrtW+VBN6apeqHrGCW5Nks6+W6NzG7JgBmod7V7jiTl4jx+ANzZM8wuF4WGZOLljiRc4K+HR6
CAKI37DevuUEp76UZYgdRGFYd5lvxbtocPdtO2XnzkqeOzUJXuEj63t8LVBj9obgtU7adkOsfdzI
VsADzZIcobeXrYVZP2ZN0Z+DyDVeui9NlQW72XxxVQqrRjHErldYktbbJibJiacFMkheiTvIOrac
P07T+dTUskpfvuvw7tTMtHKTjIQPAuvBh4T5YvPnkZAFxjt4wYvBr+3eT3F3mEuKJcy7OBgfZCme
chQwc/FNlmr+aOjbEQa7QxW+TDXaQe5Ajk5eNW4nY+ODTFnFtmLcjb7662AqN44igrtrNQt+rL/8
4Fl2utanZqetw5FM8YeGIojVReXDFrh2ll2IR7DXQcdM/L6d37NhtGpNe4YPv4lEO765k43DdQuo
edRy9aTqhLvATq9ctF7gv9fhMppdUOShmk1R5FlqWC6Pd8473MH/RNZpv8/SIsNirIdQ8qFBdpat
olOCd62QfbBfsUVDVILY6+WqTeMu0mYCuNdBKibAMrsKIxf26xCzVMAkjYM8uzZc+10bPvT7H7pc
Lz8BiE8W8vrXcbJ47XO90//Q5cOlrmP/8VP+492un+Da5cPlm2AG5n1o/nCn62WuH+bDZa5d/r/v
4x8v8+93ksPkp9T6sdp0YfRw/RNk/bX4j7f4xy7Xhg9fxP9/qeuf8eFS1y/s/7rbh0/wf4399+/l
Hy/1758UeYea1aFRLD/agf9L+V0TqSgWhFeb8Eu5M5Pi4nF+KV8GvBsmrb4/lq/u4O9HXV3BP/a/
3vXaRyXvPK2vLe+v9HH8x/J/uz+bGbbewsRV851t+uUql/tc7/u+9uN9Ppb/230vd3z/l8gRLRwI
qxL95nrX6/fwoe5a/PhB/3GIbHj3Ua+XkC1/Z9suGz70+7u6/6HL3w37u7rrpcDUd6sRh5+FGY/N
bTeEzroGEb+UxbCfJQPMvAG5QysYLWupVq6/Utym0Ldpg6lfU3usKOdm2XEYAzBxgFeOkNTrvV7g
2bSSzUG/Ns3UO4H5hUEnq/rJSw+Vxyqw1Et9q4+GszJJKi3h/S1JMwC9nO3aLmZu0tdNurnB2UPS
U55aw5Qoy6vHm+78GnitulrB+b4Ro3LcpF/8qFFuTCSfl3mWJVtyUsSj1Kx4AJW5M6u8vUVsKX9Q
iL4cLa89yzbZq+LJ3Xh2PayghecPspueYCUWEmzZyy66r7JEylmaclXZIS0LMFxmDFhwvols+B/v
rrv92bF0nyDq39zZG1Fe0v2vQW4QgctdcZpAYo0LG+2PkyxjNhkuh9T71XxtMH93sU2FLsVAl0L8
GibHyoPs5/2+ilUl4aYwIe9qJYwWo47JAshTeSBKiEjptfyuU+K6J9CX4/bdGJCnf3R/V4u4Yuou
B0MVyPQh4Y71m33ba5FzK89SvCv6Pu9OH+pZEEUr1qf8hj4MGNrw2CcBag1/XEP2kIeS7S0qUHa/
vdbJszB1+h00yB8f6uVFysY91OVk72WjrHJSscnUUdxU4O3BTJInxMjJ4itylrlde5d62Sjr5dn1
ALzOPsjiJAXw5KlLMsWv419j5bDGjPxVZNQtnme44AIB6JdRPOneAn295ryoNIIkmBop/GqBUBO2
s/HK9Yr2LAK1Pdda6eyd3n2SVdd65LeerKx12WvQVR4y4MgbrGf75TiPlHWXe8grXSvlfVwnGC/3
kQ1qOX3CbbfZSpquPEMH6v4XX/cDdRcRPq9cXNou55KzK9m7yMKCdmhXHrqcITncvdoaRoqueYVL
slIpNue+gjXz+/NWM2p1Kbv7bd0Ph1bT7UXQ9NmqiY1f3OlE6TyX6Abs6OvBKBvEOonmy6p3XT4y
r2V7ELuQrt91NRRfyOGSiI18wSLC1QLjNGLWpgFRukld+xDOoAgcItXPWYE60GykcO0R2pqGaLDI
lvrNB9BPkgE+38hKZ3YLhf9qEQBZFb+xQWgaHXI7IHM0RwB5Uh4isqgIVyKLJw8IsmNWn7b9RTSv
lHrSc7+WbNilH1ALsUb1pEE6rmzuZ4WCTdTW8SpE6j1cghTMgYNk8Ur4Xn1firG+l3XaXNdB6sYO
hxjtRpZl84frDGp813R+cNPbjTj2qtUfPUGGeCHLMSr0B1e/LbpiyP9D25k1xY013foXKULzcFsj
BVVgwDZu3yja7W7N86xffx6laArT/b7fdyLOuVFoZ+beKqCQtDNXrrVbHSSfwAOMTvcjRNyGwr3e
w78clLvrCkgxv671wRYu6/n6/QezrUbKUdHHx85NXqVC3z1XXlVEa3/ekkPQ3j1h1scOJcC7NUbG
72auD5nBj9RtAOhpS4cf/LgKFdMsjV4G+sKO+SI2J4f07WwSUbnrWNz9kKwzPthlyA66P4L8/9YM
nTtvSHzSNeXRxJyZkXK5HnK/eR2aQbvpgImcxSn2dW5PN842mOt5f51GVt3f9WWlbVe2W5OGQ9qg
BsgATSOKAAFr1V5xmt+MqcuC2zZ3hnMe52xMo6Y6xXNanRIjddWnwSJ3oI5uvpWYeglMpFVh8kBG
d1TdyEPei8kN9WLLy+gAPUijqdnW0234ikdnvuExpz3QzKo/yFmGDqg+R93lateRbjtnugV3EaGe
Cqh2o42ldXT42LT4YbweSOvxk4D63kWKt1QGFndkelBVvl1NbM1yybFQKMlwtesHCOu8OfeNuV7t
nT1PK9Ax6OINs36a06g6kqdWn70ug6hS8e2fOuI1YZcNP9w2H7Y1Tf2f/LfYyHDmD7GD863mMmkF
n3KgUQLoGsjRUq8hnZQHNwZ8TcPqruyIjCRIh1dbQWNVMVYIrCwz1smyzhAuSb0qdDfN4qnhMdN2
sqI9hjcS8nHKsjattRGs78wQb2FVu1R3nNF+ALOeI7sO0TB/OvunHdInoiXV76Edw+thNelDVSdo
/yJmeLDoc/kssULX8mus2s8WZRqgD4peKxtH45EkPQMNqgc0wyQMFxixasCrJl7pNhCv4wJ0EK/M
LTrqkKpnmF699Vlna1In39SLygH5ejLwFfip61C81aJEJd6sQEOpNgE0NRosv163Mf20eYCohA6e
5ezquNrCxQuCQzvaMd0KEieHATbm1UHvxs+ZCt88DBRRrxPkEh9WkktMsJ3ACM3CEny9drp8KNBX
zaUC1mQ4Zrm3J+B4kT3Gv9EHhfiR+lvAL4BiYQTV8NBpv1WWBsiqnJ6nYqA/T0lSKuGB9puTqw7F
T9W/BOmsIoDIF3aZLqvmbV6fRvK9/7tV/VGHG0NRULPi5fFkDa511PyezmzwWRv4w/pzpEfBS1jO
p6Ai29+68fy5qIrtuBCj0T9X3OsdqkHBEkXTIu/ONhoz4vUSveJHYUnxypJ05Q1n8Uam+m7JfMop
FLOG2xY/KSmkVBi8AgS90z2pEI6fOje0D2gd2V+VObqX5/A1IgX4eSojxzqEjQXpsgk71bCpZ6s6
ynvyHEfGnenk2w/vyjRV8gY+q6pxZ8Wv3lebeKKmfueZRh4/m/VVnYLPjVE0z8ki32ikKSw6ZnPb
qoMy3L8NKYoGFznMuXOiObq82AqqhCxU3DSaGz3JwQPgUSZg8WQEt4V+qcz2zuhNBGCyKRuPWTf0
3GSZMPP//+Rkabtd5JeOBVR0iMS06m3Zds5FQibdH+5tdz5eJ+j2nNxwB6WrXib4amFtW+jT15j1
unPyUBZFuC5iQO/4EE4UPuVTOMDwkW33rY3EygHUdLoD2zQczGX5WXHL7YgqwrOS7tQY4ZSia4bn
Kaj1bTQgfCu2EcTtGVTUT2/hexVTVZhQBWXqxVlMA+j0Q1LbvEUuw5JN35NhfROfhJsxfaReRstO
q/rm7ZT5v8EdMtx5QTDcTf4ICl1O5cDtXVHQtXgL+BhVvXkkRoZ+0QbVRsZQnUV73Zr7dc1rTFbE
k7+9zpZ1rXp6/RzrEjIuM+ezOtTB8UOI3ag8UQPvS2jVKKl0nnnr9koEdnBWOZXDdSx+iRS3A1XW
a6SM7Wvk6pJQChLTVgvgGZEgWUPOrpdEm0Axtv96NYlkjxrCOggyUdWb8cGBYHAXj1qyl2Hvhdh6
Y3zo3dnZDHBQHD44/CH9GVJvOX20F+NtWGbaXZ3XqY2cCouM7rM+lcN9oAct4KTMOXjsLB8hta83
fj0PJxnKIencJ9Xs47OMqjjWHjtr3OUICD0Uy8gzg+CRxszrlAoWjkvXWTf+1MzR1utaWAa87HeN
9u9oC8fLzL+IDtmfTF8uPJrhcGiiDJxSVW+B9wyPtaOGzzQCgKv0n+VgxHYLgsjyb9PF5jYAVedZ
QdxlGVKt7x7yQL+tTO91gt4DYbDQmRMTrWjZ3pl7aGOXeLC3+bkvnL+u8bQGAu+yETdbAqq+mrZB
H043MpzbsgOMZkdbGSpuajzl5dcsSV+vBitSRfrSdk5G2iagbgqDpI27qPTBJRrzk8XBDop19PkW
W1RYgIivY/Nk0CgHVz8B/hIgUTKUgxHZMTiaIth9cFyHaLeYh9CywQh+NTQXnZzJCJBKcSk2jfDY
WwAfd+3QzAeq8FDXu1H4qEbuJp7K7B9emWsiySOxqeEGzzKf5v6P8yUihJx2jbhe4e364ryuASgY
Ll9A6B5U/wcrhMMrqRGM3Ng071xcpd3TmRFAJGANf9RtHNzGC8Z6I9GdHTnbKTTGT3JoYU29lH4D
rX07fcptmjyy2M+O8pmgmEaSwarP68iljNYo1rhJ5Nfx5pVPl/2LNyUl9m5ut8wdll9dribWDbXq
gA6nlNabpKxvgQvCLQUA9mkMt2m0FPwXS6HG3q095n+Jaw2q/W6fVm60v84JhiLdTH3wuo44IDP+
/7jO9drj//x5un5Wt4YFQ1mVWsa5aPRjH+vWqfUN3rfSvjfOU8UyvHqlxjm1jfh2pAUYVUDjLKZB
vGuMhFc05ey11qOXZJkikbK2DJUR9YhdFUD41CbVtBejuNcrSvhIE9Ke5qt6E7lR8nqXLidwPpvS
NKYbNDH2qN9F5pakhnkbVZkFdJt7fhvwyENigrEn93fxk8uZ3H1Zte3N63uNP0YnsnzKPf8gwYPb
pe5hLFoDruO/beriQP+OzpxaX+05zDsI+S4hKJh/63WrPMl8MckEja/Pjm8KtCjLfHEMfeaebX1S
DnE20s8xlGewEtV51qzy/G9DcUjIBKu1Xc+01v7PsbJSGgW/OzaMaLX9XCqGspUzE9DKepYvtjJV
EP978/73OORAFVDBJDPddP+BG0uGOjBeJY8AzC7vcWKSQx32wTsZ7hRoQeob0LZlwUVzAprPqC+b
ZgbGeTQNAMzxs7GY/axLbif20lsZWhWt93AkKQCY5+JF10jCkwVyLuLljX5dY+ad5lPshM8BzUov
HBL+bU3eY1C4sDP03o5F6Tw1vo126nVIc8ipDyA0OSqNt3oDyMoeY9u0zlCEj59maFKsyejuIEGb
PvkmhyZSYMGuIn3n9CU3rzG2k/Psvk6QWXJwjXSdKiOZP1pJvHeA0uxKt0rJdXbTsdAi47Gk0Wrf
leTJTMtCUm+x+YrZbsvCbtYQcUwssIGZLb8t9enPLrC0W1LDxiOkprdqHKoXrWvdaFu8TPSKPbaL
a+pa5aLZ401rOF6EyHM23SaK/tcaadKsBTrdLLZyzeuHSQO4vmNgMSUY9juxp63XbiskPo7rUtcP
I275gLGTrh/kulzxonmJc8pjPYAwgY2dsewn3Ujpb4D607elsKXfXI3aNIO7lf2ihIP5JhLS+jXm
usTVcbVdl0HtJ97M/J+idT9+JYX2QkOl8rktJutYdGZ502Z1+hkmvx86wMc/fg0YIwQv6oC0jFAB
TSp9MgZEXkIGqIa2sbOr7P3QXIYSLF4Jvg7F+2FuYQNPb8FYb4fOMi5ZAh5o9N1v4Fs1/zbQoEun
iQeWr7pUJtI0sXkht2tcJLoZ211SG8Nd0f6VFpZ5G0LxdEcnKX+qSkGnks7QooZEDCtq9OMdKSHx
TkuInMmhbmiSWj0fx3bUGrd2/weSZjZ90UucLCdjkkgdrdDVbTwF0LUHSZ/RBs3BmLVQuRkrEvYz
z5Ftb1W5+1eamtkdaOCS1GeUZXcNiKht4vjaViY1burto66LeLfKHcW8INVL1/ow0QG46NwvQ1ij
pgcv9Duk5L1Xr6X29eOMNMCFBrwXdp3Fty6L541WRP5L1wFH0vpievGryNp4bZO/+A6yg0UReKgo
NMpGsejZ7Qw6migbeLcaWsxrn7YZx/461ITqAbaad8OrV/rq/rdz0zSIts7Alrxduj+NDniMUUca
7wqec7EXthPKZ6DYJ2qGd0NQ7cU2Armcd6t7mZL1hbavlxVMGrr2nqbXe7dWyhvoU9x9Qtvub3oS
f21oMXhU+0p/GLIq3Yg9z3pzl6nAyL0F1Ev7M69m2jd/rtpbfgENSiVZ8hvdbc2mCTz/Hizg/FQq
7aPYAz2rDqlvWiTGuEjUtIfOBE7UwrP5En03wnj8OcwBcgXc1h77sp1vUD+pblQzC57YDoKht3P7
Z/Rdb+E/kUjozaZHO4YW5vXNGr5JOp/QdNxBYZHSA5WSNaqXHj4x0mqQ7qfJSS+g8ZyHvFKUrRJY
PM3ezoKcVKnYorezq3c9i8fi0uWQY0WB/Rjy9nriu2jcy4EmdvPein1UG1EO3HxwyHCK/ceyzNyT
xF4j4HknE2aBOe3T4Alyv/xZq9N476vA/ouGxrFYKcut1TvpH+0Yb2dzGr8HqIvt5zp5H9EsJZL/
GiE8UWkcbbMoRE00UGj4yKHaPMJuk/FfpKjhg79sOJrQc3aWCifYKhkeyubEWbYh4vcD+huUyLrz
4Aztdt7iEK+XuvzTpPVlUsqappBlT/Nu2rI2NeDxrqkv7SK1q/ckfI3KK58mgImnwVX0wziXylcy
WGuEQdPPJpsgHrJjWqJy6sPawreOCPTvlJ61O5h12yd4FKd7uM9vjJyPvVWLqThYkz7sJFYOhpr+
DoWddiejqotmeir7G/jcm09sLrf9XFOW9BFzE6HctiEPVxhkR+amnb44er6TFmjoUdkOI6eyky5n
V3e0jWvb6oUGxW0aar3yHPnTtId1v7DplIEWVw6hraq3irUcwJpn3EU4BVtr6rQUdD8y7o1UChaP
hC897f/pNA8Qgaxph6XvtZrGx2i5X0P2ZVHDSS229TQu5H/OfpsfrpKeM7hb1P0qtAIn50bsH1U/
JSSPjfEunUJzM8PCsZNAcVyXkrMgaY7x21IfwhL3QfG0rImOUK7o8a7NrF3b2vknq0zZaJpJfKz1
Nt01esROU01pnO9UdEbN+sdQZt5B79UZKQL0qUW7Wmyt18/bURmbR3H8R5u6zKXDj9bUa4xMSetm
2HbTqO2k8HgliF7Llu/qmCHqRQd/GL5I1XJ1r9zR/zxfy5umgSTdyjndFZ196IvuixvtIL/cWPqY
Xoap78N9otDq6eT/GCZLl3E+kKFL+/Yoo7fQdrmPyc3szS4rykjsEvEWL3ZzEUh6i5dLSqj33a4g
YCohx2SXzKEofXvf9PW8udrkbOHPvOiFB42txFguvIT067/Oa92BpiCJHJIquIxD4uyLKnkfc12x
hXjtSDXqJ3oJ9m1VWffr70OGsF7RFs0v4PoTUWVbw8Tk5g7387ep61A8H2xkfH/3g7raaPqg7puW
O5uwC5SN8RNAff8QAC0Gw6pthIOgCarsbJrwhEqUTHKCHvaFhcr8n5PaJrm8lkq0SEPp28xpdyuT
CQ0p5Jk3SWmPFxkHyOMc+olSotiUJeZ9IF3Xe+5Wzjpb3OSENSqL5N/AXhsQD8V/mlTeTko+GZ/k
MLe9s3OGJthfbTXtdZQQ1WCT5arJthip9mERDpMD2Wr4Vmty3vnow+C4CIeFdmIgRv1dAt6Zu147
QGebbcV2XYOcHLinxnHWNcRh55p30QNeNZdLdW/XAwWUHubZHD46eOf4g9Jrf7ouXnn8G5Rmx5fP
029gUIISZhFthdSwfjT0gj5rx3xoclToEYesH5cAMUmAHGLnvUlCl4mAla114q9rXZf/da2paL95
Uazdunq4cWyreZJDrBUo3mt+96pr0xaQIumzZ546NW2f+j7zPvVZuOSo0JIZAvRVfZXodUziilp8
rr1GO7TjfCrYynyMvl5PZqjL+mKbzNH7NLK+jLpSe4my8GVMIudxHHjdqxIjPMlQWne82bmjC625
SA9PFnvBY6zdyUCCQpjp6WU0P0dL34/YifaPSQ9qqrZoBtt2SOfttIb/HJkhMXQgv17qutRyKYck
LrLbfBitLcJHv6bPb1lDpfPqPHCZzFsqW6qfHwI1BGQBTv9TmPX39ZxOd2KSQwmr0xFRbB0yR8LI
PMIlHxOnWoAHEsWpbqvRjB2UhJHdvpGtRCKPODmVAxyO/q7VNG0j2xSxybZEzq6264wPNlnApOq3
Ud2i24c0gAIZgi/sHWkYzaLOqVbTu5VOjHbXV8KwYqr3lqVDkdkjLnhQ6J881EuBdE7K7ECbQXKo
lmrq1TsF+h+jBoKGkl60pU/J2X+AyctQvCUlx9V7hckLnJ4qbbjO/eBYl1q8ycw3GW1Dslt0EaFp
9HUuYeryNRj93V6zvvqd/h1BpvxBnF2rbyDJ0z9XWe09TXp4FHOYIcRnDPThjnpkfx0LtTnlapns
xGsFjbIPvJg62nIBH+3j9QLrkqPz4QIUE99dIHIb9wCVKahX2lzasxUmW4akXWSYWQD6Jk3fpkl/
C4Gne+78Kdo1VhT9qGjkmHX4TxGCMw+DXtiQWhTJl1GpHyUAAKUD2UVgPFxnIg8Y/qg0NsGeb35L
58w6IO7C18qCtT4dM/hhFsxKv4Bdrgex5QivQG+bH692L6qHQwVQkjwX4mAfpspQETDlMpc+XfSi
3haenuKIL5PVBXW56RZ9CjnYRUeiSk7rGAhWuxyubrFNcxDu5oFEkDg+LrGuU9YUislC7wy9ts/X
w9D1zW1fAl16swegkc7GCNHe7u9TWg77uXkXU7TReExa70cfjMU9XMn6pVYOMoAaGplnm9fx1V5l
R7GLRc7aZc6QNPqFd5urOUBQEk47iqy/LPpuvav9l0UDBLH6vIlcZ6vTObXsKWQDYvmufRzH5Pu6
RZHCyXL4sP+gUfgbol/gaRcn+DL9EMUj2eJfY51ltSqMvq87IPGu+5m+GnYAmty72MgqUjp5/dyk
NPCpykwzSlY58AhXzufJpjMdwpq/kLBzv2jcP8nhaf55juv6TjcAQqJfZDzzOx82odKqP5X2QXS+
ljlWpb/O8TXFPzdBhDR3Ukx7bZi2U1awKyaj/b3l/rzpIXF5qJseOg81YPcVZvP3xoH7Ab7IaZs2
cDk6w1TsqKjED0CPx5PtTspRd5ri0dW8ip0PfViGB93yQh42RcOnsW/0bx8maW2twLZqFo9tDe+B
O+nOyRy8KUN1ghdI+oNq55BYufE1qcf7dHLTPxIjoZOSt7cn+DVrekyJCBXV+FoP/b3kz/4t4m2N
/xhBE5u7zekC3rld8gVeiuyTAB26vUp166s1NTUNYOFnAVQUoWrfjnBsrTCHrDSAeqKGcTBG2Ks6
+HaPpZH326IwUdtekBBxHq2Lyvx2J4tOoCVlUcFQ0NjprIt22tTtY0RLgBbzmqI6w6dArfIz2gbs
QBAnW4ciUi+8sRomcicwrCyvO2JfTHWs5mdZ4m0dMSHouXViRePXDH2/DeiRxitIPoLzbOvJQ7MI
6XVhmP/RhSCmWs/7Ps2qv0vZaK0RVqv2mxCQjgfS7mA3MQ1Ub/lU6ACah6JMNRzIyE2SP70aLXiw
kblU2LrIbIo21UaH82F5IAf2rhhn0mtTlj1kJVyiomveVfEIoOqfjtpW2EssjoCM2joj6T2+xYsj
iEvzrBvwEF9GUlVZ0ajN82t+ZzCc7DBSoBa9u53fT+rvbfKCUmj2B5k+dRt503yvgW8608AORdhr
QN5H+zpVwPMpsXuc2u5gqa1zZ0++5exIlySHHCJFUEZozIs7UnTnLuLngX4IvcqU1rtTqtPELj8Z
MOu9Afr/pRth+rja4cbZm2kSvvxLvL3Y9cgrQDY2cJEV0HukSc1/6ZKTlLHqBvWGsrGFoB25C6/U
xo1pZy2SsZXx0lB5qVuSkCQH7sO6KzfCsgnPCpRWCnyHMjRt879PqjQTcF4+XUhSFdDfLgcFnkrg
hehntPPftsURI1OGIswA7Em19xPsxqXmVue4mabHcDnko7VvygJ292UkBwD/ZtTw0rlYvKxTHzpq
xTKC0hE+DpB9SCIHd1dTPNbZ3dCrv4lJDnbnFSdX1dt1ZhPV4SmvrT+R6Onu4P5Exqgbkx5x0KLb
QoRuUWMaSvLti1E8Eilna7iMzSD7M09VFbxMMp7ZMmn7au6HjWAttYHuG97L8chYYuRMDrCkwVuQ
nK9m6HvjblN23euEukFiu5rVh0R3kDJSWs/hnqzo/Oa62t9PVeDu4sSYPjd9SB7V8h51FSxXOJaw
h9qacifOeVBVGioRWhevC/3TDaLV/la8Lo+aiz05v9NZPH224IJ+Rg6gqOu62xa18lANcItJZGHR
nV1NuXqSdfSaf53GGqa9ePWmG241+l1hw+QTgeOIP8V6eSvLSgRISAj7lOpJRlEOESVbzuosq5Gz
6iCxryZotGz0Rk308CytZxs2h/oXn2ZWCh4RNFEokd4MfJFPBjS6F7qyuTXXQfm5ghxjow4osxX8
0nwSPgFyQc1ODeLxpgtyABdLTpXttLaNorCCFY9hphehsQHNkFx4KMHXUpo02yims4vbWNumfvZL
YOggAuBX2UHNK1SAlxKcspTg/KU0l5ID8vqxvReTOO0GAhvVM4eDRIjD7iBykvliuy6iWR0Y3ay7
F7vaKAOSNGhm0a+vneuuym/K0H/0Z8WE+ksorYJMh8hKgyN19uM/Mp7lkKssnrDxOEULJjnYaAdv
xAh3M+FyuoZCXZnvu46yFPLUO897CYt2erimACbFpC3Aj5QbSRyII2rMESHspt5xgzU+iSPVG2re
hfYCQUZ66xRFzo3P049m1nn3ZYuuQWZFCCr487xVayd+aQe32Dhz5v9eudX9MJCQ34zz95INH7/V
oqWDpK/+TMzsqzUk+fdO4U9L//L0hf1AtgvztHns+oKEgGlpFzcc55spcLrbSvUGVHn1f1y5GM33
V7aWKytheV9OBXmWIv1O0f79lfsu+RqXmbqNc7N/mKP8AIkZbNyzqRzNYlJ+Nwa+516X6JBh1+4e
in/vTM9/f0sdXTsaQ6x+SiA02zpNVX6zmu5lAW0z/y+ojah0zsnviqaoL0HvJDudf/pPQeorR/q3
49soiZvL2Mbz3vLm4rMT+hBGh6b2AyGN14+h8TEUPwh+dAZJwA8fY5q9f3yMyHSLXz5GzYvNxeA9
eduN/D9XA/IVFCGyz1DBFo9Gy21lGZmeygEsX+5M+b2YeNtqdl5jdEcZyvRwBqskw9YY1+n0dTvN
dplKYwA95hAdO7MZ7XojtJ79Qsse2WoBTGitZ/QErOc+WJIwiCDdia0OggX1u3BdQXL8DMIoe7T9
1+lIglFPjCyyCWannrvWfD00y1kC/N1WetCly8iO+pncSmqQOF08kPOg2qOpJxWWyp3oOpga2QVK
IPMZNlg09dQ/xIy6KFIxS5To1EhUPk/TuazUR95b/G1UlvBhToNZn/uFQUUOetv3vB9DBh1B/3i6
OpBGIFp9i57Gel+0/g1ynd3WIH92kuJdmsB9BcOECxkqOGvxwnntnaTwl+kzcrwu9LK27+9X4MA8
hOHG9wf3WERabexE711bjGgquEcRdhexeDkTrw6L26ZdvFULdqYbWlTXIQl7mEPjsy4stctostXP
QmErvmV09S2R6lvkr/MQGF4jS6M2aCQDFuYP1rRPWjiU5BVwfRsU4xiV6IQsL4tSKpfDGm22Bl2+
lOavB29Spv1U8vY7hPZNbCoGIIVo+g6wa1emXvIyRXVJqx924aZNIg8miypd7e60MIy5/vR9sV/j
Nd38k9e3gXsYuZdxYWyXQ5vodIsMXUS6DdvVGyxxmdPOgB1kt5inWXgfaDy42nag02Jyxm+e5we7
0cj0W6nuOMWneZ6alw9RgxMvtcXblB38o8IfrTNsChdu5Jg7Nw8pcC7CrIPRjI/VxJ9Uyhq9zp5N
ymujoTiPqakaz7Ds7BWeN2imWN1ZSdmviVKNnmq8zukhTUSLjg2yLznQ9LC5E2+bWrcTtBVPQRCa
soaYe6RFz2HGGrKkQR4MPFKSbbKwSFCw6sLncqoq6HcAKlVGFD4XEPdD1uJu5xH22W1l9Gga+r5z
qEz71ZuwrZapYvq3+UuEOB0a7PYWmjT0DtROWy4/SrMSmDuFWZ35UZqVs1y1wvos3nmpjIuX6jjB
IfzmV6/8N8kwdPT3c/8tWP7XuKsl5+Euj5xxm9ue8lkJpn+cTaP+ahvezj7EKTFa7mNTj8cmT4y7
cHQh3Vm+tOAgnqZynJ6tvjXuym5KUTXky1lD922we3lnly+z/3f8EMMFOvfFYKv70nZIEEFicjc3
oX436a29QxLe2Ijt6vi3IbkEvdrIvKvbyGd714YoZH9waMv6KU/cXesaSHwpWvggh6xIP9O/6oB4
/NskZ/C6eVs45dN9IXqZYizjBtoU24UC7dfoKATsnto/rmZjCqLrFTKneL2CY4HdWljjvK0ehOle
ZlyDbSV7DobspCiwbNK9FG+qbIwPLSqfaMm5+qmd1epeXSq9Sph5d2oHxGCp9PKkbZ4ack7ILFTo
ti4R4sga86TRQ7ZOor242zWIm03a7N8jR9pulNQrf2tLypGWnoV3md+XL+iRrfZ6QqUIQSJzXyV1
9VvJu6qmFcWTkfuwFWUTSOPF3i/T6YAKrtMrJFefA7v7ishFsUN7L3keVNItcia2YbFNi03O/t/E
KQXphVyFa3ocQ23rGTN0+8sdzTrO/dR+M/VwuptUMMtiTdJM244Dd5QyNNCv2HczJNgeIjwKBHmH
uom1owhdzI5xb2mF+pRkY/IpavSfYpYoN3LVY26a07clSvWco5GBhykU85l3zfxOs7gJUI+3nsVW
hOFupMnx0bAM6zlGqHnngLo+SoRMMCfSnYsA7LPYlgm9DXvrmgdw9SACxJfsYe0OX4BL1ye/r/V9
uKS+HOxWa723F2yLvi/x/2Yf5hT12crfhGPY3Sf54B4SvS/2RR5mX6AsNG7QpfS2od9mX4awpmnZ
CZyN4jGMZ5+kRAk9pgRrBnw+fTbcizMp4/kpgYQs4NVpQGdrlwWF/lnvhuhxcNrhpk9sVyUNZ7e3
JQ/LdDNogX8yjaNmNU3/UxxKAd3VXaaP7e0ajmwfejOIUIGeqmBhmcvx3oyK7qXd2aM5vKhK0yI4
NaYbGQZltzBMKsjALl5USUvEFWhlkWE2omAWWMMzlWnv0e3si5j57cJQFAByL5OaJV1U0DKEYG7E
62jTd9+c2kOSsr+7Pm7JjqTTJiJDghbAu8ewPG2vD19/3C9Nve8CxBeKAgvOGZmX9VktE3Vy0BFk
SGcTdnf2kNpw6JcqW9aN7VM0+4e2C4MHMXWqi95xWP8Un5iuk662Xye141zdad3wU+L/bydFHWgx
2B74aF3jkid1xgcvDoB6lM1gVD+mOrhTYt42n3O/LT7nif+Xtrx1VU4dbVxeJi/QCRrr0P51KN5r
MBmr5nIdDgkdZ1oaVDtPOfnm0lk8Gu78iVEgfcb9v44MJ883Q2pXT0BC9K2Vhfqjq2vTAVnp+gwR
XH87NIjleI7bPJBfNnYKgIkvc4WQxlRU9Q+3Ck+NBt52UwDnhp8AodDM+IHyTvjN1h19m1BuW5fs
lYX20clflxxmAEvdYL0uSUv5OeC7G7XN8E0p9B5qRs4mevA26BwM3/KGa8rZsNj+Na4wZmhiPQhL
t2ObhQfRBvNJq1xsB4qLCuLkvQzrrkYoHK1NUQoTzbAy053Lm12kxWwSGDyMk5h3wYubIxu84cT0
ef5skOpYT967/kuMCuDntp8j4xB0RrcLZ8c/RZ43fXOQs+6GovzaaEV8SWGI3ozoenyTsChKlBMc
wehsms6m1HvvJk50/xjSrLijMdncR0PJ37pM525nFCm6HzKeWrODVsQ09yOiQuiC2vPeUJ0jWKaf
vjUFJ+GtB3TVPsjZm/1qEvtsaWu8UNyLyVoAIyN2nqrBSexiEuf/aP+wPt/xd5/n1/Xlc3qC6Hhb
e9Ctg0dX20FTbJMv5N+HHiLbSe8eujyB970aXEoXefyjNhw/2YNtJ/9Td5CMLBPWGGOOEXqJHVRh
Yu7S/1zqanlbbp0eQ+lrjxkK4YsagllYy7eoKbee5qYHsYl2Qgfz6f2Qqhuj1+HF5lFqmIF2ojSq
rrixwU3NjdW43cWBZf5LVBmvD+C4fA1bYWRLmNcW3QXWEPtL8nfY3I7/WO3XMJle+AF/YptvvzGz
MUaB6aEtLTTpjcp5jJrIfATtOdA/zBe9UM9pC7OFRDam0d7YtuHClaizKVni6zmC6jCs4bqVmEmx
7E3dgKbTqbGsMcsVYF+23l1B3a3h6eDPZ2gjPkm0LDt63LeMtTikNuPt6IBaMX0lu0nRwfyqlpQk
fMcPLjKE6u9YZ230rKBI95xNxm5aelyT1NDpemqKjQznWTNuIGNWV286hgBhxjy/Ea8sGSK4cZHh
suSUwsknS+bQ66Rd0F6swIcWRfFIVoRbXfImy6GpM2DiyMGdJZfSBeWMJl4UHGSoJeFwp6toFvVV
mH8OqBs9m+maSpGAuoLy+Tq9aSp16zndXmsNVAqD2HscK1rV9EUttBx6aCecFqBx18P+8M+IwW3v
6pFH/YcIkFOkxZeSx7+s4bB/342RgT487yyZvgeJQ0rFNkyO80K738fKQYj0V9vqh1Qfkv2qhgXW
yhXtaFUmVQkdVlPqYNXZkSElk3UoCBvB1ISDtZqumJq3SYLWkag3k4wk9G2iTjvCOQxopY714qFL
kzvkB51noMHOs6PrX2njqi+QxDpIllfunvz2uBdn6yjeZSJl1S5OMeV5el/8H9a+azlyXVn2ixhB
b17b+1bLjvTCGI2hAT1IAuTXn0RRS9SaPfucuBH3BUEUCmBrppsEqrIyvcwEKy1ms8RJ1yipbzY0
3de5gZNo8z7NVpMgpbEFvD+5I5Pu99hUgfh5S59A9n53jKEHvKBRWsNEDq7Qzf5GJlFpqCASHtvR
R4C6dn1wTFcHAOSfTwTSH6h+afdkafUcqk/je5gm/Z4CcBwEudux7qopgCcSq73gRXujQfqSIRsL
0fc0vtEXLGYtyj7+PZ3nVbWKXRP0zQXz9wneA8Du+vs2qPNHx0yLxxz7JEsyeY1qC99xx7SXjhnz
HQ0CIT3uLBAlLGnC53Q8r3KQuA7e2nfL9GJZDwSaMPESWgHSO4J9B3z3rEZSuREyeQcN7ne3g74P
iEaCfR5DjdHLMuMNE2mcJg6V5q+cFKCZYqXpqbl3FATf0Ophh7S4oaAX/Ia8sLMIqybb+GAtEJBB
+taxxALbaYYMRqaUpJSUi7IDWWt+sf/bHznDsxk0cbdH6bIEhJUBqaAif3/EACsvqZZWgoTGPPAl
WNhQJNATYNUsEjzD+74El4YIb1DxCm+ugSwLtsfBtoeM7Q0cAYj5uyj9En5wIg8zTI072X0fB8dJ
l1kQu4o+/FfoCTddOooduFFLki+tQUs6dQPNPnWHujcRvO2g3h32KHpTJzs8l1zI+EXtnrqNqa9i
sMI+JTh5YNvyn270qugdKGgHeftXt1qtRkDmTzd1jplWIzvdVOtsPt+UVut6MCr3TAA4AWGybTsy
doQuWHbMDc3eDkAhXGNRAsZeGv5DFyJ0XZtO+Wom8WsSi+pXnULvjnkyXlgSEOgmLn91Qf06aHHx
mtdFCmkc5j0MJn7MlRZnVwhUfNylNuTXu7h2kq6RB2tAf/xWW/oHawyUpsURmC3iiPlihjbkRCvz
NxtNUhQcfmRAYiPw1xlibw8QiSkPDlI2EOZx7AeyRfxbK+z+Xhh4HQQOZIebEVxYsz+krwBp5Dp2
qY3R3KbmpW9HiJaW9p0zSPdgqc2qC+zGxmBDijT2yK9ItkugXf9tnMTjyWgpz3RtHyT3/Z8l0086
WE7mC881Jkvwz8W/fMo0GJ6Ttn6jPTLtlmmjPPQQm+ehvie7CPxrbPnAPmTjaxdBdmAO71IYWNlt
E2LnthttqPJgEM9VBKUKSEUYqwR5RkjOpePFCrm+JAcneGZtbS/jAsXqDY+yJR/1aDMmjn3RgLid
GiMw41PA7XWfhwhv0QC5CMgtLQv8yDZk61H/t9KdJIIwXcevvQBdSOswuSkLjn+/utQQgOTDAZvG
4RvYcz1IVDraoVNd09zUgfReKpDXHB0f6n2x0o428tFbdhwU/qOnFWDCqn5Vg6W9qQufVR8XBvhx
GYcgiGMgu1gYmfFc+227ijtuX4UBbQHWJPkBCQMwOoRjsK5MqCKkRlgsswrkO5GSpyvUVecD7Q0g
D/q6gaRfKnVj/d99yJGaNAXbSay858XoKs6/F0Ub4LhlnejI2ZfxeGdq44lkyFhqDndqjE6YNNaY
+Laow+nn2P82D3woYLmX9lsDWYYFiI/ih9gK/c3gA2MjQGN4NtMgWXc1N55LrfuelxJq5gl48LCr
+wG6Z2sh1STN/GcSwLfyjIKeFMyamv48SjlNgqzqNKkpEdAC3EQLe3ZMakdbZqNIl4g5sWMUSpC0
00gbpsPHJQ2NTEcAxcnHgyWRQCtUWWWpoRA8MSC8Di2w5BSEYNDQct7ca3ZaLcuKx29DLq6eg1qv
RS++99xvf6Fk6nfsO/6zl1ngYfalfWWezqD7xOMD/mWrMxssc81t33swU/6ShNF2VPkjakQ5BMDW
xKgbp35mIV3MHHkwKAP1xedzOPbj4UC9VofifDsE45YgQaWETnnfIKI3IYQUfAiULH+3cRcMFCRK
Tc7kJz/nEuqI1iO//7qe02CP7rP2BP4NlKfonraaIyy9rT+CJR2YGxWkKWyAAkvHBVWZQkerhiaF
0HZaz7YxDS6G9lbj2H1I/KDCKVnXJP4No9XUlSJ3r4PIU1TuJgHCBSBOSlRDA2CyCxeWU8TbL97Y
La+aIevPs7PjKWJvVj18cYOQe7KWTt6AC/wFBDHBmZeVYy1axAP2gRW+VKYZXgaOc8sK8PuNa4GB
bHJBzdW4SJNQw9NlyFfAE0HUYH4+STOrQGa9pgdTS3Z76OxLkbX5SihnGgkzZOAWOgdAMOWT8x8P
P1o9Ny0DZIsoS1dsh66iR4zMAnWZdKkT8eE8REZhpDZQfcBmqCmkgffFL+6NMl6Ro5MYKA+yKs/a
m7aYbNMK1lDtGsi02fEir3LITRiGfZewsd45SZvtC8sZriOEIKERl9avEnKPnhZpv3xR79zS9N5a
L5dLmpS7ab0TmQHmkaAbrhaWnCblunumJ4JdtDvEiNxpUghc212QDmsTCn2LXFUquKpSgZpK1ksE
rYKzZQsDuBp1tAfXRgz6K5QegJDxww+nJjCX8KoG3hwhn8XnZL1MxBb6aJA3RjrnCsywvOZM1GfT
hUI9N3MX4jugQNGTZjiUgX6jnqtMdAXekmzXuao8QU2lRWig0CK20SvA77ywKT5WCbKsXZkdIqmJ
4YfJurBx0JTMBCHhfCvklvBpgKDZ0WpySHdhmvILB6nC2vdFsqZfVKl+VnpSPEDJzTxRrwmD9lzU
HXj/MEZNUOti7QJxsU7L4MOGytVbWGr+9FtEVW1xrkbrSv70UwR5PF9HsajX80Ii5HcWZIvPtA6C
w6DfGLwUQSZQqlSK/8pgyW8uUu/O6SHezUOw1pOdu463NBrDPDZRIZ/MNN62g2+8ZsKAknXRDFty
Y0ihZwYO9s3Ym4f/tuxoatXCFaDhomXzUBQHi2CBjdZZO1QNhuvcGdsNsZBRN0Vs/Us3Vl2iLNOb
OlzPo6FAUEIvfkd4LTz10BQ6cIa/krp2jGh56fooRFCjqaM4IuMKuETV1VNgD7mi6acuUgbJmVUt
m7rRIPRzVGm/ppWQ8bikUfGdehF3nEvf6s/eOI5PbcHbqwYdMRqLDSu+a7LgQmMSyMW7ZrDAGYA7
glGjvmGDtQtBsPKUaKMGTNGwobG8N417F4SBNK9zuuZhaJMljVVjlDy6+e8K37ytSIF178KifxB5
wUDLlfVHV5E7ATZs7VLTrqClA76oyQXVNLXlODfqpUVmAgOYGBvq9gYw3AULLtSjSQU26AsECPoj
dWlJz+9uHksfB0V7kvUNu9dU1LaoYnuLDUYPuZu42kvU7l/IBUmZ+AINiv08oc25vkUhABAUahFq
ujzh0yJRXvd7C9DlBRgmAqSyK3eR1gHQzJVtawtTc2KIbPFgZXdjeFdlZXiHaslsl0DeaKGTT22i
zK6ouguNUkPOw6EIIvducmINHi4NvgPTuiwAU5LusGg3T5rvVajbGCkobANWOCsUXAFDEkS6eXTw
j/O5F8hFArQ29b+8/WUyZOvOQxC8avVt2mX9zkW10EMUOz/jdMx/FHqAzIFXPuWgS/ubA2u8p2Ao
q8kBL95+Vw04dKkVMhyW7j3wyCwSF5r2hRFVZy/TrBeTb8YwT16qWtYXmUTAaStzV4h4ywAc3yAZ
Zb3Mkz662K2niGSNY3mc3ozSDPAbSeIS5X2QR/rSdCEAb3E/QOUXA416t9IVZN69Cw48iSWDFVkC
08Q+h5XlNswKqOE5dgBZ14yvHW6mTzzHVjBpo/ZniViVZtr2b440VuUN6avTIqiRAZ+Nk3aH4yG2
3wejalBsp6aHELuZpo++3jwh5dGv0wy7/UZhIVyFj+CNjdel112o5+lgUxhbxpfGYADfoUY7X3yM
RhHK5WunBGJKTf2cH/iy2OgBGEwTUFgjFoBC+F7VqGQWaFXwA3lA3t4HVxTOAr1n6m+deKTxENxu
K9MKxiNNzNTElopbRvlYZ8lw8FRZRd36xcVRV9SN3BC/07A/GSO0tsHCAX7GuhQnciOPUYvKbduB
LHYP8FG39J28RsZz0KbagDBLy0Vi6OLO6P3qAuyLBjQrUqeuqEp8PyslTvrPDCtiwQ2EgOAwz+wf
Hvf5kV5OXZMEF8igbdsYb/plY0b9Bkx6zWre6qkJrsjaI5kEaPo2um8BJI3wKE9d+RZm1R7EO9ov
wzFOEC4dXzmYBZYe6v2v4M3Sdk6n9zuUlwK1qSZ5DuoWU73ejzIur2NoFws2FPE5U1WpLAE8WkAS
aOp92h3uFHyVi/xQWOBSnElmAAuFro/WeWBX1YsDDWT4eq3LzEaO3wyh5Nrpw7kGQ9pL97sSRvcS
mTICRy5Y0YI6sF44+L82qSHkhpzA2voxx3Rr+8X4YUfZTtRFcutqK34wcwvA+EwHfVWTJg8ZL5sT
njivNDjGcXUGRfW5kG52sgaWraCMC4FF1Q06vAEXdElNqKV4hKmRQTKMeBDuVEI97pqMvfMOSFx2
swevvmTAjy7aPtC/xY3UVmVtFnvqMmQsoI4pnpihjmDA2S5iMMN8C9NaAluh+3sv9tMjqk7dJbZD
i45x/jzmUXzWtSEAgS5gABCSbVda6UeHUnWVG1duelTHZ8QroYkWNUiGAYW1ApVNfKDup5uhVgNY
DNxoBCoYm3dUdoBhqyq/By5i6ipinuqNANKq8y8yKMoTKuLc1acHUhIoAUiFWLrKI2xBKU8e0CQq
v0f1xxrkoUFxDlxE4EjGA0m/b5FMW481akBkWRv3KKU37jMebBpEKa/kkSepBcRBIBeIToFn10vd
cYGnzbAnZ9tCYTYfGmCuMJVmNGpNhCObtV2KMV9WrraRvfNqQlNrz0DHtGgVM4wzhtWRuhCpsZ6c
jn90IzkkmwSlyitZc3dXFRAMo7O6i796x0uRrOggT6PUpdP67Gy3IjwiqJMuKKvV2i2ogtOi3ySN
rwGknHcHblv+UQdqa8qOsRCUXBIZVppAdkqdNYNMtgMwQNNK84Q/10SkCKqEKxZj22NmALrFec/u
AoY3mhy9Wx0WMAFDcJSm/zab+tSFJIKdi2XUZl269OKcr1KtZZupX0Wj4ixPrP3UN0K8fOuyuNAS
Ze6yu0F2OB+qycDbTetnKLEFSZ08ZMkxjwQ7Ybfz0Yx+CrDPn/24rPpj3hzJTjPaMLBAo6oT1Yx1
8RTYfOxDCAZ7qKW0Qs1ckM1RA/jvL5cFQFHrmQaErhBGRxoVSLs4yR9GZ3AeJQdMZkiuHdecR7JY
2rgHfUR3x5Wpt/R6kVaddySPAhmJVcOhhNZojYsdFUoleQ0OKZoaQ0r2gGKsYEFdlMQal//jTp5V
d3cJIC4NsvBBlzmolB7r/NiqJpEW+t0Q58AMjfmRrmi4tDsJcmJLgrfxc05E7jROntVYgc/nz0sa
15q+XkNKK9naWcRWpBu+z1V1WIXvycpsdHHuAMA/O1nGVpluWkfplr94yLqTIbqPJkrt7kQ21we/
nmNnRxoclUcHtgbE0T5daESigg6UzuBVy7XbnKYaey8+6kP9yj8ry22kGchEaSpqtBYUlcqLeuRK
E8e4nSZOGa1/1pqX//daZP+847yW+c8daWWzKKwjarHx+MTDqGaovCUEr//ZxXHHfEpbPFbmUWwn
vnZpFAnxODObs+1o4ixNHu7xaju0ZgrEDtmmSx8AlX1qGAeyUVO4FeqZVYMyA5CUvsQtThDg7eLe
8KQBfu+n2kvV1uV7YfkvPr4I76CCni6AJ50u/jWkh9J7hlTGQQ0Xaub/scT/dx9IgKHKC/zda6dz
nFMtXXtBRA95nMWbBjq1EzuE5UHZpap059LiT342/cdkNK2Xv00KfbOZ2CH+c5JMK+slsuzkJAoU
X3a5Ju+oaRMvg1bmcraMCMTduYnakLNYib7qis2yqIytkeCM6gpj+DI165ZaWJfhtGRvgKtDlyoo
oe6gYnp3dRgbWxaCCJZsNjKUi6b1ClCDFtW6R039PvR49jxo47aoTYBalV23WDDbRVR+2D0wtu1r
4OuenRJnyE/77P9ve1mjfo2yV1PiS2WvQHkJTeZhSpbVoK09dUHzOOfPst6st73jy+WcPxNIYSIK
m/ibOSnW2dFrFtnySKbJHi/LEBVllHMbtZCdYqt6nG/d4YGzret4WM7LNGH/dWkaGIxsWpoW0kHl
fNe55nI0UCHI3RGBwQyQlEtWue5Sa3iOOgAZXqYRPKGGPepannJlI7/GDKGgCATJllaY5tICn6sI
sPugoEkt+tlgezqtNJvmNeuEbfG+8Y40CBzYfepk3alHGf9K5h523GojM+088OKrBhupWWXywTO9
K7MBVF2qS9sVp4iQaxMhO5LN9UFwAFD4lQYnN7Wui1T4ZrYV5u95WW3wvy5LkwINwaxUcIZzFLZB
tGwPRmsapKb9XDbkOCoMFXZVstWcfdViZ0f7GT8CDoK6tJ+hruv3AoVISE3MXRpFLRt+L+zkRzj1
9Kgg3oZy/B60OBJFnt6fQCiOPR71PWWkK2qSsIBELGu2NDUEyzpeG2oK9ecVwhIE/1bf3P9hn1b+
cpMhC5KF5xdigxBHv5de9GDavf7mQYg1CJ3kR96l/bKRqX+B4G97Ao0HygmHMvhu1GdycKBKvCw9
cMrXsqrOBXREVjTgbi1oTL1D2bleubVIzkEc5Zd4BPYAqa3kh2s+9pUxfrdQlL6Cjm2hts3hFili
xB44hDvxzh3ect3mi4RZ0V1RuPaFBnAEQG2FGtBQYjcNVBr4l0MTdRSyPnhGDGpFR0GgJBf3ZBOt
A5Td0A/3NSKDGyvSxDXMYvNqNPqNq01tilQS9USrxRsNjPlQBIbIY+R55gFRlT0VtcyFLtSFurNz
APn5NEj+ZKdmQGrp4CTu7k+7Whbs0NqhNNrdF39lpxuwUYuPKMiZBv+Yjupd5I91MX28ud6G3ACJ
LI5jlW3nZU1g6s+pL5a1xuXZdZHQkcDkX/sQr2sUmiX3nAWA/ZZQbJBNUCwN26hePN6gjE802Zvv
AwUgRPEjYCBPKtzud2cXK8ZyD/qh90gGpTilZHxZBVb4G6kzwLgz9i6Tn6jRq5/srhvWMR6Np1ov
yqOB7Opm9G1sKkE+sIhyv/1hmdFSG7P8Nzi4nztnsF8CTSK4j8j7xdV0fV/aKN33cCa7pYXfL0Wr
G2+D3e+Fa2S/dW88dENQvwG0CYEusB96HV/Eoh8fdLNIt6Fds0PtcXa1/ThaGUEv3oCk3w4Vy37p
Q/yty9LhuRdywOnTKE6B0dkn/LLLtdd75YvXIRyoXK123CeeHx/rJnGWVZR2oMB2+DHxjfGh5cYD
eDqcN2g0Q80ptNsT9MOqe9C0vZMdfwyiMn0tzgVo624NjwGkTvyVFqC4DgSY0UXLi+RcGzEO+5bV
vzfO2k2T4gfANZDJUg4md4ctaijjdWqy4g7FL8VdGaLACwGHCvF6J78zoL3mL6ocn3jMrmRCDZeG
zLQIrHghtXIXaW26EQr0gf9q7Wb6WbJA2FgcLPXemwZCVAuMYXlHvdgNy3Nuxud5UlbirT/ECUg8
PxcqkDBe4ceUbjSCiGBD/bEw+XixwRe53/wgsrdR8XFWrBuObb4oHEX5NhG/TS35UPOlX8loPHJg
XTvDP0DCZuG4YPEoM+syYRZGSGMgOJBuCOMQFSY/o0DjmQbJ5MbG2bT6D38OhDvSZJFz1BrfWRId
hV0238rENu5NBM1Of7H3dfHVnprtNyfjH/41AEBLYq/A9+ZbEKbmvYxQTTVFsoqw5x/8rkiCnDwX
3KCESaBStRz8C23TgnsitO/wD1M+9ZBk2rUo4d60g2V8G/HgjTovfscrDPQpnGmnoXPGK1SqfRBl
oCBZzUROt3ySaiYvERiK3GqaSQ5OiCIwmmkBUXHtUoiOe//MpHvqHiCKNNOJff0bB/iIHLDTQ+1F
tM6jxr4HQjzd4D8jOAmWgG8Y4tU7i1sV8gKxBbXwTocetQV6VctkPyBdtBkqb4xQkxivwdFl/Eht
VBYCMZs+O6MuVoEpzGspIm3bj317cOt2OCHPDvFxr6zvazzmUZ7XF6/YRjyGDODeRXw/dg0Ywyqv
Uqoi9ivX9GL5t882dtZ/fLao0r98tkTTILKrar+odCuWPF9yK24PU3GW6gI13x6o7Iub2j3qSPi+
EoyJBSKroJCjcJ3fePXaSsAYMBldpG3Xvoy1BdLYBU6trbeREDNbxjLEvzoZeZngHR05p1GpeEnV
FJ3ubXgEsXOvkltLesVBAyTkLNxOnumKmi4twVAWuu5qHqjr8D3herjIG09urDSy9r5Xxff+oEra
BlD9AnlyQoln9UIeg22ZyG9aT6j+EUvosUcHiUeJNaf1v8T4p0tyGuFEKQAvTZyNkDGO/WCjGxDc
dTwfNShhtq4VrJhbvF0YLZCBPWBBj64DiLTNxm/kFuqgOXWqChG4HmeNJGnbS6vc+gi1fGr639wk
fvnbAlBEyFh53VOT51uUciOvh1/exnTicZurrsiqZQrdkBdW1PqBmS5kx7VRf9Ud+WtIA/8OiWZ5
BZs2KtaVv2UE7pJ3HjJXatm8K7bkP6Tex7Il4sa7MUdlO6i1wbC78YEZWyK7mOzpaEvdSk/T/XTw
VaOo2Ei+dBHLTPZprSMTXaO61CfgapQ4/cIwemcdFIF+cgjtipdE725QnnH3cUeo0xyjFnGabDTb
E4pMQC+Rg6j6BIHO0NxEFYrKS0+KDY1To3nJ99StzK0szA41LGiSIurPJa9LlPJnDhhkfFcuyJiU
/MPHcrtuWXGO7K/ypoHOiyT4L6G0wCokb6G13p07EQJMCH2pZVtColEwoPmRuscldl7tBoxv7cJH
aFIuyNioEbrygZTZl7V3ne2VYYL6YxrtrJVRAWgosTNw8Bo/cvqh4ScUn1tm4zdHl7H/UFlZCoUz
xM2pQY4qEwjp/tNvwS9UgNefLF9mUn9kiQHN8iWtNc+BkBBC8aoxc89a2zJzswvowdqNDi7wS2WE
1lnvngwF96KGzHQ1xsJauulQrBPsVDycQUL/NEb5klwY2YagaKDfE9vreYUm0Z9wOolB0+d3xUKD
KtkhUA1dRcxpCzApuDDiPBesydqOjQ34rvJyPBtK53zYkQ+ZbKf8ZzYtOffJh7plmTv2ch5xDa9c
GS4EJRuBhJEoko8mRTSyQb08+pn0axAORb8mW0Yj5O40Xrnpc+03RSC/BClZkkDlJwZ5egs0+wln
x6/RzD+CmzTZd6InLdGegYK2zqYGfkBhxQOU4of0XA9ZAe6lTruhCM1c1m1sIsaTRQswRhY/ZcTW
ACkWwH4kEK5xwvhXl9bvZeS235oBeXvNjfV7bHh8cE9yHf+PJdvjpdWDBadBNb/H1i5ervg9OAX+
LVIxnKZLzeq0g9FgT1WwGpVEaoQaVwCZNYAWT+I02CYmivZAh/EK4OUNYp3Ngz9WwQnFgs2S7FoH
8sWyiesrC63xLnAk9i9qQgyuAGSMSudoo7740S8hpyv04ikqx2Yhwch3omYQWn7SVTPbqNuJji+d
zNyUIwDhouBn7kblUwAU7D33w6VuNjFwLavGLbInR7blEyKvgDdW3T05RmV2AUrKv1KvSZufsqiH
aRHo1YFWNYvxO1RrlupAiweR2FM3G51xBSyQvaVu61dIDyLAvaHukIQcp7HGX1nqpuAKTfbIblhL
GkUmXjvUJegtaNR3++Tcttih0qguzeaKkMGNBrF1TRaVM+i7XNOsEWzLrEFBRnNosTlAKCln4Rnf
rfBMV5qovoEvW+xMo3TGhVmHPQLwA5jgjRwHw7w40BU1EVQBDmGCZu7+zW+eRjPIhabN3f/3peZb
/rHUH59gvscffjTgcdHte+MhjCGyrEElpFzQ5dyA+MNZlVYlFxBKyI7zgJeAkr4u83+mUH8e9tWK
c5eu/rxB1iIjaXhgOfzfl4nrzw9Gd6FPMhnnu5LRbWq7XLi2cRu7BGc39SHmKdSdXOiSplRV+gLl
zXqvWUl510Ia0kEq6FQoxk5qqsEBCkQLq+VgWh82QVcp22gQNToP6hcAbHTHN03HUCvxOZdmlCnQ
ctIzz7N91FG7PWZ4EtFd54EB9DrCFexS+DF25l3cu2tWJcFyuuPnwohSoXAbHN6C7p11BU7JtZGu
pqVocty9Zp6Ir9NSWWdU6zjR6skl0IKLBRKiLRgmuoPb6d1huvKy/uPqLzZykb7tZfhhYx41xefV
bHPVMvOqNDDbarCELlMbv3jQuwX3Ve+BmyoGkzp1Q4cF950JCW3BzGusPGrIq+3i1umXNFjbfnBf
It6S10I/T5NEB6VAFPEg8gWIaNHx4upb1gU0KfXPanQumqtXP+3Ou8QeLgpY/DDlJy/JwM0U6OHe
a+QTAdIJhh4pLDoiAZN9NpEH2fN6vKLKfKEPOBBkTnoHAj37liapd8EDaU09arQRbM6Z1f7sh4gh
09cCkVcFNV/6bggWAy+Pjk1mq/N87b62n1csNT5sdNVntvsax0O20Mvce51Go61uBA+s69jNcRx2
A++1e+LteCQTxCHYrQUQ/xriWQbVPBktya3vbzHImO7Ii5q24TtmleJMPZmk7NYU5UvpFWDSUCuT
SXJwVriaGe1nW19azdJPdbYlFxrIuhxFFyWKeMhGa8Y15ESj1mar+a6R11lbJsFAPa8XWZm59wwJ
vJbh4wOn5egfbbe90TT6k4CLqKFUWn1Z3ahBw5tOH2H+ExhOlALsX5fZVITNnQy8+DR/ss4Lk4UB
mkTUpOIfjHy524QLTXO9L39VbYaAkZqgqyIXaoIRHCDc4Mb0V9GiXh9AdC/Pu+V8W70t/J1WA7c+
/6V902sH3Rff5n84BEjB+99l+/nTycIJrmX0SmtN/4eBrFTUdbhO3bGyD2DYEKqYRuw9EyIJWpnL
7ylvH80sZ48pJBsPnq4Doavs0LOztLK9jNiHA/zp800LKqO9n1f2UweiO3LSXdNYtq7enBPL0Vaa
U+aLDgJ8D700nkU7FGehem4VjBtgRcCcXAfGQ+PK5s4H6VXrM+OBTL0Baq8oj5Ij2WQfVbs8KfXl
NMExowdpbMKuM8DECYge9tV9uqfFwYnLDoiKGAvq0oQAXxbNNeSNTP2IUGIm+2ZLi6PaJD+lVvGL
BunjaolxRAo3uk53by0BtFnirmkx32PiotvVhfypCdL0e8k840Q9ie3hNvTMHnQi+INGTUY3IFVW
NEimEhKZC7sJ5YG6bKysnZcgWEcu9BEEKuP08YEMmgeNl6Ae9R19ANB66IeokzhK4kwlkhc9sfrb
aHvdXTWKn6EIgm+Qdh/WUAQcdpFEN+60FUi3gNFMg+BUNTkU+FBB/Q08hTYocfP2WPUJoGvmbTL3
UODr6hp8IYjRLD9O3KBQ2004vRmbz5D6OPZFtfgC1LNSDjFxw7rX8LGrKHyh/HWkF+8d78rHCkm2
Xcch8YMobfCoHCi1jT3gu83fNAQ531MHAEgm7N/Myq5tNpivXdoO0AM1i5trJf3Wr015CGuXIU7B
dLAG2vKRDVDGLSDQ+UNNh0ap/TvBdC9HMBhf0XATWhm+GpmOkgRVR574GpgtDIbisyyWz9CoAJcz
7LObUNXnWeAhjYiA2uTmovae3FAd8bHaoNzm1ZL0R0hEB5A8HkDzjfIObZEPP3MvBro0MF8gO1wD
lGjkOy5b9lz39smrjPgd9TzZsgI8+tJ5pn4ujQGpNWtI3j9nigxiFDSzdCPAti1LX2lpigRRVGTP
dFVELpuuxF9sf/OLdEPHc7PKvuTZNNcajmAG233J6k05Nmd40JzR3VN6bRr1kCVbO1qNMpPPHB05
0ypZzXdkl2m2KEYkdi9VX1VbF/QDL2ZeTXxWbuYba2b5zR4oJIjzZuXEZ4W9NOxpCwJtM9Celb+P
OBmq1ABTcIYSPMpmJcy1ws4vYzcAD3Yds//SF8u0W4RJFx4DBtkRQGVYeclHBwkXQ6xoAHnC8pJA
Q9BapaNcAUMVHme3cHDizRBl3lLaqOYUAGocu7zvH2NhFmuwlMnN1B1BxGa7DT6S6fWPnTBGELhm
JxqkRnggDENR1416tJpkxsdqtiE+VossLdr0XdEi4uWbbEGcWZAfOgnfaC7U43rGd2mQN0vqUoMg
L4g5I36x6wCATeXBQSC2tJWUCNn+ssbkoSb8e42/3cWqof1a9eCejAe7etCYcSRuhhDqpDuGWqu1
VD8KaPQlKhYtrjVEux9sMR51iL+u8XD0jjGP4mXrj/aJs9J61kGXPtHWdUV5AAtltYqAmvtGbmFW
2ydDj7a+WfYoqnff6RfDOYQrasQsbq2ut8c26v2VHrHkvcvPZW0Fbz0D7erYjslBz7PiQU2k8YaV
0NAxAReyEubuWYZ1XG66PyMEfOK4Fe/IloplbwfxHfMNA2KuI1hGrXKEiDL78HWgyNJBjrFYGUie
9mDoBfeHra8kXVk4qoqi8xEuwNU0qq6s+LvTSqi4+ygTUg1IMbto+z+EfVlznMi27l/ZsZ8PcRJI
ILlxz32oeVZVSbIsvxCy3SaZknn89ffLVepdst2n2+EgyAlKVAGZa31DDUDv2mk4krItnkQNphHQ
9/emtY/nzKX0kFrXemm3L0M246J2EXSl7zKVXXyBs5z24Do7PnO+pNDahZli/8WaBjZvk7iHl17Y
bxq3MzYMmc6HHpTwOfJy02s5DAfS0PYV1DujvP/CyhR2kOBfGH2cPSlQ70Hdxl5YFbANxSP5yYjb
97p7K+0pxuplryooA3E8KEHRyHb0kQM3TQ9uWb3dPrH+U9wCYl/UI5PtBo4F8bOfFYc8N/ynGIJP
OzxR9F3Yj190fcrwtrCk5DvXg1TKz/UTEhmz3KzLDR5/wxET/uE4OW4Pf2ierxOriGYlG+JxRi2e
jKZZUzpynfcjfM0M+CAIXwe1dPFe5yXpuAG2rbp0elNDWB/ZC9RRkRrudXnt1asysLo5odwI74Y1
8MXjbrAlfNu93vDiac2AHZ6lJNN6d7by7eqC3Fq9VC2eHqFhWg8qcYxlpPdCd3zfo7q/agWwFPI5
wEquY/x6dgKpg1U9ecVzVanvNqKM36OyXiEQ138xsyBZAD81nlohENkz83qlUs+dW2oyZoHIzIMg
RQQKFFPZQUQO85xwR1W08XQUmfaQpoCXazHBiBbg1VXstWAra8IdgbioDgIA8L+x3SMCOfnJ149f
1Vqv1tSwTcwdPJILY0i2nBl4S5QJPNC7OuQw0zHj7wHuCmG5zlvhy3hhOk528hMm9nLK6+XQqhZc
b/DF4eb5ndfZjzHvmicho2YdBHm2DTMHTmn6YNRjsuG4HtXOG0L78SLwJrXwmBg3kBAkjDptfKXK
ZeA51pKKPch7V/e9A7edtZtlgIuPzeOkAlD7kyjbIqcBgiEcHi5wBnmvK72jEcRbJd3lX3lWBDZe
tbpx0ql4T0m2AGSxNx4RXcNV6KOwWBD3P0HqaoNcr4VXGFyeIKRYXSSCMbc6KlID0O3Nxp4bHgQQ
Ot5Zz6CBdztuFVqbWiB8WMEa4l50IaCI62ofYzsEQlq4/jzRCuOwav3k1lX46DlNeujGJJiTorf7
Z32b2+kht7U9EyLwS2j5pjAlLGa4bc2v0Ntogfm30rPXuiO0XvBFpE7UPTJRQXBIP2pH+d63k1A0
tq1WXqUJ8eo2QCILa8PpC2dw5hna8QV2Me/1BMSARuatnvpPKg6WoTGBY9A0yYb3kVwhyYG8npjw
XESuHOo2IIUkaboxk6z5TD1kE/F1DHO+GSZb2fwmPd8YbFj/ZZmE55EvA0vGEf7GciENJ90a7md0
SdvqY5FaEfHvt3T9y6j/rfWXsffOnT5UKYx2PYXTrh+RdIUVerkfEAFYqcq0HxUgYbA5VtP3PHgo
hj74w57KH7YjxHObmlhZhkNwAAq8uo1ps8JYqhFMJbrf2MirdWzIHLEnPQdq9YSn15vUn+w5Y293
zvSdV11ATGKblTD34WBe925Ww6B4bN+Z2Pd+8GTA3LzLnjmrGX6nfQVtmsxepQ7AxVFSFkeQ4NUS
sKfyU+WZ34jaaLjf8NhKvt/HsGiSCyNwXlsXXyax1oAwLlf3ol8P5Qr2yHKVemF4cEZQr5zhhdDv
ed7Bmk4G40lw0R+sFguZqAzMtzq5dbCHRzaYM2QLSiBEcEvkmGEiLMyLA9nQZLro6CK12h24ndSK
taL1TK1/NTZxJTIXmYKAqqFOmCZgXgkDWqscxL5sGaaaur6vXAgGjM1r2Yrc/tEmnrjCj3YBhdsw
u8hQExja6AClbod/U+AQLyCrwR+MAq5/o+Elz2GaV0s4SU1HUL7SnVsk7noqcvtsx4Uz7xxXvnaW
umZpzn+A2A98o99+l+Wfwz3ZAr7RJRaE/PGugD6Cj1CMnx2cpguAHhg+0e1P9RZX7torqpv7kD9a
2Rnc7r1SMEa6GxJlhWzWTishhjvBkOjeYBYchh/GGQo2UKIqgNpHcGVWOlG/p2Iz5u9Foh7i7fCx
dfy5SK0xAz3sfx2bT8DolCpbQNr24NSe2vp6ggU0IhzZRJnJI5Vpo7sE+aS2ceJFBxOTT9IziNv+
j8DJ5dntB35lU3IiMQRb9fYasNF4Rb3GbPoDLL3wjLntrRdVW6ONXkOKXnrm+p9jQb/i1kvVhbtq
RW0vEaEEQHio2EtkQxsO93VwUbKGHjce/kdwZJCDCjqJoEtvHydAxWGOWNvXJq+beW6q4XPs22+d
7yV/WGWD4ToP5aQllkos+e76MFodQofBkC3EPR3W0EbpR6RJOjM6BqbxlhoBv00ou8TMDnks32ia
RgsEAZbrTNhdsqPJms/xGwQZvliSmhfperVDkB6NCq8KrfxF9c3Qgtqh63kv5veuVA+bzhQvBr+c
QbB3WoM0k714sBdXppBfswA0aA9abKc4lf1JgEANqEEjv8awBnAYtDcsLwrWP49MzGg6q8x+UZjZ
HCHBpI6Y9aojViDxxhmMT8KOor0dR6vQysrHNI27s5t4ALT0cAYdEHOZVwFjG2o1Oqc5hKH4cmtl
o/u9Bvljj8kRVi0uN2B5iQgZ9aUNhOtWTq+MBypFpe8u/v2v//5///fb8H/CP/IzYKRhrv6l2uyc
R6qp/+ffLvv3v4pb9fb7//yb+8IWjsOhYeH4UB9xXYH2b29XJMHR2/wv2UBvDG5E1iOv8/qxsRYw
IMi+xyoIwU0LS4Rufb6xfa2qACb9tUlG0HDb1vuO1DnS5+pbZyxu69iwl8kejJV1QjOs3nG6DaBm
TnpyJ5mtBenKwS6Vz+RYRuuby2ASNT+VwSM+SQBh7tOMOHHiBbIxGQxCoExEmzAJPtZR5zJLFwy/
8R3siYGe1RtHZcPR1pshbqpVjoceFJn+bE2r9jPE9LON0zHM2J3MrYBHEt2tC42lznQAuCmw2d9f
em79fuldl7v4ZTkOctAu//nSQx4vN/racx+bPho3SAKHQE2Z0zLjRvlaJUia6OlEP4EHXQpenamH
C84TqNoMMLG/7lWpwNhlUnw4Ts+0zIY9tDArNnaOU8vXNKqsRWwn/dGDJea+LKCTMSI39WmC6DMu
r/tdd4X+NDDeuisL4DQSpuOBbjOzGh9aGds7zi08c0Fp8P7hd+nbv14czhD1xdXhgIa4juv8fHF6
kZQC0Hn1eJuku4UDXn7OPyFDkV/gKNtdQNV/psdhVCtjRY88KupegGupy1jAq9iS/htiwO3SdTIF
1TQ8mKSqYdbgOM1nq62Onp4j4qV4VTHLXxyjgGVQ0aPrmPN97Z2lkVdnAO1XSNg7j7lW0y+hbQu5
gyTYUx0kw5J1U0D/kVppQBUNK0fr8iNqBtfaKuLg7dnZHMGpeDt5Cqr9gQLlcQigmWH3STWvA7AI
ZfMI73rn8Ze+3DzXrrUVcO74ZWpPDnNW6/g73Uj2c1MXgp3UI+iB6S87mDz6o+r97KnRG0QKi8qJ
IQCGQha53awD9XCX+YV6slqzWhnmlC+plUb3fXobnUO89+EWb+SFxZYWb5IP4vJd4+mnstmsqKG0
mPyHXwT3f/pFOIwJE/8dOGZ7oCF7tr6dPjyp8GSxRkjJhI8OXlGwj2PDqTchr0w8w6j8ZPq19UaT
MG50wyF0guFkSB9TNKOCFWScHMlV9uYSS+axN3tY2q38oihmjXZ7iwAChPdOGcNcJin3NIgaqPi/
1t0OFrIkWNe1AMpmtEW68frJ3DMuzD3t8SGxy5mKRqCtkChiGy7i7b35tz63Cl6163949vz82NcX
EwJQLmeu8C0I0fnuzxczkRUz04wFV2+oR6RiM39mgr9wtiLDB+g7M5dd6qvXnDlLmutSj6qSYOn1
vIfCLYRnkUYsBLjHXbGpkWfQz9lKP10/bEAyOnYtvNzQgarh8YGgkykRTgsnNa8SE/KuFssupp9E
Mwq2UAPLjPcGZGciRAkg627wVs3jooCWTeCnFxc4l7+/Kr7320/M5h5zPNOC5C7j9i9XBTMqHqom
da8MdrlHWxtmQNokAYRNu9ySJmroxvFiKC6RO6WLD9LLOQwNSC6Z6qCfB2KsgJQ8SSsH3ggc3OA2
i7qKDWhxZ/WcoIC5A3kOWCGHe0cjBuNw7bWF93LvVbtAp3kM1o29Dg0VQQxRjMgIN1RsdV0vwFCS
o/1bHfUrdKjp1ln3o7qxFphqc+O10vLeMy+c+CMew/AVscIYSl1uuaWWqITHVlDBhotaP/T2eV3D
IJf7B9la+icwfsHPqVjFVj1tlAOgiq5n+eDiGYGgIlRTsOKHYL8AGN8Rs672h0dLE0gKEJGRusVK
SZd0Wz/CQSltEJaDRZgMFeSdezPYwty7OLVNBJn5qQn2IvM+p6ptrlSV49W1SJHDWFGRGswUFCpm
vv39b8Ryfrt1fPht+CbMBXyHYxWu2z88h0af4XU32uVVSlNHndVLXFfRV9UDdBgMLjsj8xMBngcA
MPT15NcCihjI7wevBdJKK/imQiXDc6Onn0f6VcewgBkPfmZE4LhCi8Xt4woxKcjVUlFE01IW7fTY
SQ+qIqFaRdoRr8iN/AiZWEBNdRErjGYjPK1yo4tZBfHRUjjDhoogGr0fkoqwQl5GgJothY1fOTGC
osCql9HkNh+o12CLY2ZUVTfiEAJV0zbloLrdqNdOBiEJOIGZN+o13Obyh8B2PlCvi3Col22ftbdT
0HlGEHOA+7YS79WyvPbiWn74kHTgvw4g8bzarQWncMayAxAK3pMZlttAFuYrVEWaFZ6pwZq6xTH0
zwvkuvpGAO/UYQVB9S5v3u6HtcMJEWA9nA5btHmIUHxxqFs+ATcK68ax7OQTNNc58DmI1lVevR1r
ZARAK/DmUL+IvmP6pGbZVAbPSTdZi8AY0gcFbOimzTtrS0dyGmQA70fqWRZe/WIAORk+WV0wzC2Y
xiE4DW6y0Buqd6pmXNaO3c5Nd3qvowbqN2CUzZh9O4aI1jCxqh9EiAiK4m32BQLwO3KGbOJm7wyT
/woQozuPvVGCPwH7VK+pzM0QIWBvWraNTyCyLyKqd3WgnkFmSB4YHoeXEQsjeF7A4NrJuyfkuULY
2YX5U55NNWwCim5NRbdM223dAThORZgw2+e6Zqu4tfMLIuzmImepd7XKPH1gpbc2x8G7UtUQBc0i
sIJpZes6i5c1nDtu3YM+VSerUFsK1sI0COqGqbulgJGkDJmuawYP2OiOgRCOyZKAdNurocxLVDkI
6uX11g6q8kdnJW92PAlwXutgjmU6P5emXa95WhvAA02QawCLc1VEbX79q+OkyXbIinKNgEW3LDtY
4qmouBaajQIYJFySNRFFGTlMG+tU4ZZCHW0cGAdQX3fCU0pEJXLyw/hZ5PliGvPxOU5A0BClayLX
ghU7ZrccBI0cL1ItbuikxQLEomHXV02FDFzf9cmxjvNyXpvMv0CfVK5tUURwnMnHQ2IhOg9Iovfo
WkgUuLkUX8GpWqZZyH+Erb/vGmRkaDjgAP6FhzJaA9A0rf7+SWj/+rbErIEzm+HF4JqmiWfKzw9C
hKHKxhqMDobxJkKsfYD0ElEGIDd19mVrbiAVhogI1XXwjpJN9zQ1bgnDG6jku15hXuJOYT7Ql9m3
HL9KgMv4y70HMPwhEtVBtPG0xArprLQQWcX6p/OXJKrSagNb2oOFI4xx52FdZ7d5hA308bzlY3Jq
ZWOdqYEhA3L++8tg/jov1ZfBYZg36H+uSyvsD+8DbxiA8xasPb1j2j1fM0lxyzM4H0PEC2EA25qg
l3m/6dPQXvDBLn99GNCIIgXIn+5+WUDPDpmyeP73H5mbv8xzPFOYQuCbE3h48N9WnmCamjAajOLT
bUI/BV4FJfQw+oKYcKqD8lDbSdalH7D1n9X0jq9MQKl+rw6h23irZnYbfYHVxr13HTfewolKBY2m
JYU5M8+Pni0HWi55uhxlDeFgpDwWKjHl1QjL9z0YIfBF34LmoUKTL0a9d++nYJH3D8txWj/cIyEO
3ulYBnMsLGzX5wzln3/O/TgNUTU5yWYMQPVy5jZMWboJVtseJpoIIHnXfuphqKsJJ32bnAF6qz7d
ewQGn5AfsoZZHwZwbbRAZYiGAVZOEgLTKd45YIHm8tFhWbnrdSsVaRMiETy6Q3iQnMGr6j/jVe8k
4Amb5lfW7//+N2Dp6MLPfy5uXuFBJYRbngdO1s9/LqgW2YhMVri5cbjsYn6LyCC27x+tUCFxCQ2V
Sm+SKayhA476blTgtEGgepa4UHEM2w7CfMxD2Dq07PUILWeJ9QKoux/K93bihInqH37N+JJsHQ34
8Mc4zMJf4vu2hQgPF+LXKBaDq2/uRbJep23Cdy3swudACgHB1jvh5yjzIYEH4LnwKjAl+RDNqB4I
IG8FLUYkoCMlP/ssT2F25LgnEzmH5wx5UeqmckftQ4mwCxVzB7LUddwziDpGmC0PTbFDxuwrwFbx
j6w4YdKIN5IKbWSkAvGqpYbniAy2Vx6kzSpjZXlo0s7bIYncr5uKT2dws8MFHuXWiz5O1wTRj2l6
P45lQOnRRTKxKE5mKPECgYJkdwLQ/ijCJN9ZuLtNHR5qoUAVtsfJeK6gu3GiXlRNxbEtpw3Yz29U
T1XUSJuxK4OFiWn//HYGqqz1IWtz6GatUuGa6j6cTHjNuh3jev+hLutUdmhYuXD6En6TNIRO5YD8
tbbSKvtYR30Mp8q1B1qHgMXvnxpW1FgTCuavMdMqtyGDCmIK5hhcHE3wM0WqFmD7Wc4hLiyE6xMz
gExea3R7KuciD+dNaEaY3Y7LNKhduKpNyTiHgDLeKG6TPXqt9I4TDx5cLlHSVW0amLO6YQ68QpwM
+ZuQ7w2e/bj36B32AyLYHh7tPMF8ESORiPO2jQebZTqGrw8E4XSIFrTOkXrwtEw2iI0jAK0bqc5O
+BKhK3m+nSnzx1U2jtPidowIM954ih+8ah3VCZTi9DirFmpp+qa3vB0hD8qLDX/L+0E9c4oWIHoW
azoqn4rgFKXhTjjMyeegA8KRogjGTcpu52nCgB9g3fJC3ek4A9L6swZCmjsqBlJwzdoBrlN/BNqU
IfQ0Utc60KhQhMamKvCd0KeiOtsCHQG57hP1j3gEcY7AlAu6NuMQfLHzOjoIaMPhGdOtLMn5FUKP
/GpPkMKCn4S/bFxHqvlgJDM4tmQX6gKMgQ0KG9xII8vKl1bMm7XfQU24Tt/SPk1Xw8SjLTes4lM6
BZiAeOkbEJD1wm1yaw/X0eFqdN1XswySN+CiMJVQjXkSoZ88YHbqzqhBucOPrvSMSxTkyWGqm3RB
J0BkfC80nDHvxhOk+iBjP+CroJOkwVNe+DbUV4d0nRa9v665UXyG9fZ8ZFWwstIa1FIfaRyj2fdx
idxDi2DgHE+XeGsmHgPHGpcMkUc2K4aIlfMAD7HADNWFWk036hYuVv5rKkrDB54Jxqu3Q1X4DZeI
0ZyE37JHGGJEq8BCII+KparYAyiNm1vfZgA/G1YB+Sqo7W90NK/wjDVMdp05VuHmo2UM/JrZe2q7
1SgwITIg3m4fVRiN2mHNAqsV/cntFOsriIiANlTjpYl47Ptn1jHRGMm6NX2ONmf8YHP1/pl7VzwA
Tqxun1n/HFbQNsiXdNbUAYJ98jxk0vUJ9IY+N+LN/e1z/d1npkFDbfz2mcOkgmA/8m4PjRpWvZE4
67bytwVyc+CgtQWAHUaHqQXtjmlbAbaKnEgRec7GpxZh5GArqhS2breeDUgdsSNCuLZpXIg+Rg9E
9SqIxEtiSxhJUx2DvKg80O6ttugsNgPULlBGspARXgB28hjXJfgcFVTeMAVJH8G7TB/LDI6UvX+h
DgAN2EsGKtWSigVLrCsGU0caAgcwsehlr1ZUVwski9toDivUcZt36fx9GI5bywa4nLaE7rbVpY8s
dJqH0XTX9x5ZObb4M9t8Q8dqp8Y/4oqobl4WxZ760dAqHGDHxoZ6S3VqYP1h5PHrVE7tVthlukBk
N17zZnB2LFHZMRwqzNSHRaCKrUhy2Fsxlc1SWYx/yGmVKq/+MabTN6ygrU8iR3IhrgIFTDiE76aa
Y2FpNeFlCKAjozor+2KZArliDAJgFiudxnqLHRtC/M2UXenMw5g7uzge3C2kAdeFcCEvZE3evonl
H3ZvlUiTGhC3dIVzjPDWWPEiNMGmg2X2mJT+nAXAPBj1suQQ5kiBsngTITtBQlunPxG1EQMucgyg
gIys/LvRht9KOLt+dgeWzHk/Bo819CkXsGFgoH1M7+cGi7/Y/XLeqA3FBXwI0Oak7D8BJQyCswlE
wU/ng0U3+Hx5Xaz8sYCCOdTPVxU0QBZBCgsd1ZmYcI+d+QZi3izorPrVr0G1l1CN2zDEMj753N2V
mT5q5ZtzMcHoyB4680FFCXI5NBKxyECW42Pgm8XOg5n0kgZkaj1ZsfgCakkKg5y+3gKmL54m3z1T
++TGiOmaZX+SBcLzYDfC71yfKfNDCH1x7wm3XbMdmExWpVUFX4JqdRtoi25ptVO+MxkiXDD5+3z7
IEDNzgyFC5dgQXC0kL+Z5/qAAC7t8qhVnyYhx40FKvgqa9r2NSnGGXUwbPDz4N2X7SG+VF59AfMp
OlXtgLxdY9ZwDoGBOLhQwFxQg+HUKx9PzZdW2HwtIFW6lslgvOQc37w+JyTuysUkRYoULhA/8Egu
b5crh7H6DHiX8OoacKgJtIkwjahiIH4QSHptJjdcD1NRbeBCMn6acvis6AudZNBVgABmdnQnwwcE
L7ZmE15Jz0hWPZcjHDwi4Ak2eZjANuyW+Eb224F2AuJZLlKXWgiGGszQezQGmHPqt2llxM610BuR
Ym5X2rGxpNdn5HdoEN+kO9S3F2qRRdM6h+7PnAZRrw7o3RHTySOV3KH14brR4zWc59Ya01xzBwbV
zAMq5jnlhnFJwmJvBl34Mng5Lg7InrdYZFWZgDmxbFhSq5uF6cJA6m5LwUcgSX+khWAnKukjWkBR
PCt9RMjTQVgd8UunxHn/JIunEn6TIIUcgD0Vh9bpMDvtysHa9F77YOkGcN1AIvvQbAzFBg99dzsV
MTzsgMsSh8Cx/twdpQuXnWn4Hppfeh5C7LvtMgTBfDuZS082c4F35Lq0GU/msGNcW52wTzX4Jtep
YvJoZ+zhvbMykPAb2mxxK1uIF4KhWTZwutEHqxV8SFl8SSM/vSI1joC/9P9o3RRtViuypdXU+JnR
iWqef2uLxlwCic6WwDvbUOJy45c0NNxlZvg5jG1QLHtIsgcyKQ5UHGxrAwwaZlF54DyqqVjmo0pe
Qlkhk6FNvTCRTl7gliDWFQveW+N0SBZQbBq31Nox743nsnqgoUa4nGwGxkJaFmcEX57pPJni5Y4+
VKaPD8r4X38oas0QfaQPZUDhE5OFpFwH48QOhPK84T11USEBPguwkrmJBVCXm4zAB2RoaAQIsOtO
HokJ3A9060THjHQnJ8umRdmESyzp54AlxY/AgUzPNtDuSQN2MJVYn2OKBjV2KgnT3toTS26ltBgP
dpj3Z2oLGv8Bel3igUpWyB5LSEveSkBVvrSDZ56oTYXZV1M60U01nMFhHrkR3h9vp2BVOsO9ERxI
GxwCq9VM+SMAIfrDBW0OzQIzFXtqVXjPz8yMI09DrfB/xz2VAmnbhuzZ9fx0nrFj41bJFqmx/Gly
vXidGMxcUDFMWXMUVfDZY26EXzF8SsMRamPUyBqcKrdrf6dqI38aki5fqRghemrtAzs71COeaLex
DXRSRPpEXTMFqXIE6jFx1yeVbd8t4fiQIvuOA/lQYNgB/Z9WfX1KbVgLpElmLpBfr09OCZ9fgHKw
G0tgLEY4NqxulaX00VTW5jnOOr5F6GGEJZw+BgMQJLOzz1Uvt8MEjDrEEdWj6ffZqYzkiRmmkQMs
OmHBZtqwE9KtTlQ3+2AE4izIyvyR6mB09cXJLACxdFXk9zCN1wuhkQ4wmmAtWHmNpy/GDyagU4GE
uSMVaYRVrGTSsSvVmBJzvdFJkxW1yTHpzwiD3LpTj36A4XVbIJJERYGwJ4T7u+vkDV8gldMcqLox
AGvED7TbUTGsSw6mEegCVKRNX1lPdpOmRzqTP4FeEeHtBcoSPihtmLOA98YCP5T03POBLW3Wdks8
acqVanJvQQO73DSu/R+3v7Yu/WkxgmwOWB6OMsW29ZCk8dqSo3qk7o5CYtZik/X+8UXIsQZyXvwE
flNz8EXBxw/ncHaCsrdn2+fE08hsQ+zuVbSXDN4KSL7hSKVbFQw3kDYchjUIte/DofNvAzo+dnMo
HWxlMXjLlIPnMAIFe+5ikd02QS204UKw89scMjNZDbm7YVDv/Wy/7VetB2M/XxbRok9C84h8dnME
EjBbJEMqvwVbCjPf2xnv/radxuPVnGHxl+YrZLm8RYkU0b5twM0nd/R7kUR07kVQhyA/ozuDpojO
mH4/31tpbA1Y5qLy2bAVyGA91Lb5g1LCrpCQaKsqd00pYczajiOMCK4NZqHUK4i957GHXnGY9f7q
5qFkmc9dGzUXn/vlJbXTT4SEKeJQrLyi8FctXp1Iyc5GF7RKkIzz9V1nKzWq7CCxbEmSSBZAAf3Z
hTS2kkGWC0jhDMuxz5Nx5vnqDN3DeEsAqVsdwaTcoakXN3M3eH4DIFIMUEB3mcBFg5CynDgguwrE
Gej+2c/UCosxGBzD1yFN+nA1hIjTFUYPNU3TytlRJv7SRHbsbOvNCPWLc5gVX0erSnZUonrRWu9D
qY42zDWGxYhF24NjQ+s4gjj1fvTq7slJ2nrZlLJe9brIDdPbunEYzak157H/UFZ8R41UVXTdwreZ
eaES/HIgzztm+R4e7B+PxsxVFFbuBU7ZzdVIjq2l+oup7c/7DCl0P2jYjNqozg0N2FhFPQJCuj/V
+cmxqVrr0MXZ6T7QHQc2o+IvA23lIC2OQeCD9QhTTO9nogFxpoJNbgmRnhTmCRBdMBHCCr2NYShr
r4Le/W0PM/yV6QVAfzWIHiGShiiFZiEAHtCXnXOgUjsYzh7GGG9Uog0g/+M8htP52s56CHV3Irx2
iKfqwXSYIGoMfXdHi65OoLqtj9hIxzn0vSGvrgRIKlXwgJw+WfQnxZC1XnDpCkig4vLRJq6qfWrb
xpFKYw8e7dCbn6hUeX13qHIxrVNkzg5RKOEoqTfJf/acyG/XTVK+Uo/ULN97UHFM07nDixi2hLyB
BC1IQBMsa2c+1LJPfZn6D0w3ZLoh5wCzQhAWNP289x9ANn4fAbbrj6mwQNdx0m2nIQq2OfELh/rl
ZNXXTMMUPDzaN3WBMAp1oLpeiwEZwMLeBtW5wS+ev1Le0XWGuZtYEcDSip9o0/sDbNjgobvqYKiE
BT0apNBA51G3cPAXBxshNepHrQAXPnVwZduQspbyXViiuGJPwlq+CY39GTVQWbcaQfgNmE/w7yW8
hJTfW4/3vdAY5aLQdUaIVp74H1vv/YbcOcDs5qvs+/IVwVmkQ/D1n5B3ta4lspFUX8GDHmGzutiw
ISpfJZZJ2VC4n7oWEx5IcGLJrevvwxVcavYVoNnnxoJizQQfpxcsJCCArvcqXUd7VEet1K/vKvlr
q/D797F5FVRzv5fW2phskOQaCZEkKPHvAEBZUtW9nvZytwmPreD12neS6YmnwdGAScd3vQPIZE87
MIW/1XgVnHxvVuQBvok2buXOqMxzGmANEdE3R7u1P8GsR4w9AiT4Tl29oQZ7suTO/3OEwF96ulGB
PBi3AONhTwsrH5p1L0rzCV+lse7TUC2omNZAGjsI28yoWA8JlmmYKYRVZLVz27BWfR/HwA5hqA+E
46zEnbc3Gtt8ogNXcYnAqi5KFwf2FWLtASK80AkexRkCY8tCWsPJ1+SgZIBFKHPCRQfWE1LZQcPt
FyiGQdIwyYq56af8xXAVorWGKsFzK+2XqqhfR8dOzyHin09/McgwR7ZQueUeFWy1DSNOMFdahCFQ
l7hjFhHt9NMCbyx349qus8oMS61HYLwRH8fLl4p2zbGy0i9fKjbwU51PmSwv45jynZX6xhwyUONn
BtGkedc62QEhl+4FmDTF4ZlAvWTBDdDN/OGzLyDaC8Gn7GB3BvWiwX/VyzbABVGmKxENSboXbhzp
CEXTvp+Wir+cFr3qtM9XpdGbC+QPs9N9E9vQgyvY8V6TmXiPz4DJmleVUxyoAe4i6gTye3tgEPb9
rDLcy3jPPMMlzN1kY+msEmQ+P3dVvUg1Zin2YGIQFo04xFCCfRg6WJ7fwEwYGVRx8pyWzftIM8hu
I6lD+p+RpZXZt5GEdoLF5GXMm00Er4q3Wq0HCFb9qOBEOSuLzn12oNKxzLs+OlalkewrY7BWvuPm
j4i0ILfldfxbO7UzGpXk42srp+ilQTB+AVSZPEmO1KrpIH4HEmxyjetAzsMsLb9GvYDKAzJnSYA3
qlHUn6fIL6HZUssHyEV2W1Hlr5j0Z4ty4IhFwXgJek+j+IIJJzC1bfRDG50kYL29qsz05kHuRGez
CayNEIm7yW0TSSLg72HT2/9/ys5rN3IjSsNPRIA53LJzt9TKsjQ3xIxnzGIOxfz0+7Fkuw3DWOze
EKxAdmSFc/4wfdpuhY0Nc6uhRZ89E0JvOME1aozqdYBCsKnxCDkaQVW96qSqoHsGy6a2Rf06zqP+
0OGWyHNXvaoezuQf42XOH1WV2wZyk/q+OKn+Szw4h6Yw8q1qJYjfXZFHe1Ivpap8MW2x2umfVKkT
VgDfCB8Tde8kabW9i6cy0rC8GTe2KkCw9TfVd6qK9lokDozvRLMw00mKV0JX1yEvq29WAkbaRtLn
3Po+2NoFUoc0qm9zNKPm2dv8KfDy+Kj1H6q7ZoBNmnwW9qqILoNXdeNnZfXNEWc9uVfV+JhuOzst
4FIU5qkyRbNTNx0051zxML66ZQclz7JPYMiy56yy8e2xAXdLb8CfqhoipsKGuZpo8nPdgTIS8wDJ
qxyzjRu3/REVL40E6Vr+P178dav11f7zBkaMC2jaVaivrIoNHcx+9CzeUgMxst6onVDVl8a0bOt4
tL66teX0j26dn/+zm8ti6aSzTr6fE2UJThLxZ5J1QSg9A7+EbrF/03HeLdGDftf1QDy4biPCZR1E
WR8MhwBuxk4V3cYhD0+g4E4VI+ttiN3uXVitfZ2KOCONyc0G14FM3CNxmA6hS87/d9jsW90sCU4A
bLqkRhB8sy3c5LBO1J8Raxn2U9Zplyho+gvkbn9vJbX2lM4Ivgk43t+cob+a6volQwZqTNqfdYlF
xeR1IwqteA/XUVBevXruT8hYz8c0kt1DMWuoCmNF8k6C6FeRDuKPWD86psX7aAzzzc/9CTcanj1t
JZmlaWMcYAb0504suLUOpbNL0P581deBgt379ENzJVrWxMTwixyOmaVHx1lr420nTeutTDr/WDcE
IVRxBlJ2zLQs/SpicmodzUBmX8Ux5iktsD7b6lVqv+X6RLbcKkvmV4qdk04U3eqrs0e6+thgpPjV
6rZxd/SICH1dKyqPdV4usBpcr61dsidyNrB/XN8V9J4C2zht+GotHIikva+jQrm2BkGdHGNDm79a
8yDSDvFg6F+tS55GB1LskDHWO7ceiRAswa2vVsfA6dkxERxXtxKJbh30Dh1VVWRuMw5LL5EtWK8t
p3E5mE6Eacr6usZgTgfs26BqzfIk/bo7RnP5hvfQNIWwLOW9OvDz/nmWWg+eXKa7f/dQ3QSU15BE
Xn5QRVljMlwKB9Ok1T6ysE3/Plg6cEZ19MDka3mIo7jJvokRP1WVqp86xFX6w0tAlqqSanQ19Cf7
Ytyn6/W3rmlOLCpPyYXd6tRZZ+qvZoml6e3eEmfWiy+cs0wiZjzVLUrh3DZo5WzVjY2CwSdMYI8X
sKwvtxeLKuxHGq16zNiQ/+P1oXBIRI7KdKf63l7MM7OT48v67lbfx1pxRrv6Xb3y7d5JafobAmPG
1z28l8gzoIqudivqoCU4rYgAl+x5ZZX9VZ3nwulCVTaxyvj71CGVhn4LkgOWVmx1ABZ3X6eqa1fn
Wig6/PhUy/9yuy5PDmYUk1pYX3Je7+PGPbsiVbZnzUdiJDB3RuqzNkMHNxiN4NTE/MtV0XUyj32T
qO51J4jfWzzcVL0x+dapaXWWsYCvPgwJFcyVwJ1BOdtvBdEAVZ8VwXRaxAQ5UN0cWx5yJOAKiYGw
oDVIBahD3aXBXbseVLHrnGavRxDFVd3YNCSpyfHXoW7qNpGp1LtPvc67z3K57QNruTAJ28TG1gY3
8oYdgS/mlaxkna06qhYjwbZx7S3Wa2/16iyIjD8vU8Wva9vYOdsVmqs/mlwe5tnU7oA05L5d3KvD
bCcIVq0HdabqEhJGW3DQ7eZfDUiNQ0Bcr1WdU204zHpdnf9Vr3qoS0mTR/uW5fLXK/7Xi6lrjTb4
QQBxjcwR+s3HaN7rqz3ivB7Adf15qJWBYg6t5OTG+q5VxVuf0Yr1jR5o48GUXho6hpNgKN3GJ68u
8sMo4vw9ibInRSlZZJTyt+j+2SMAjP6/94i0ptvOS4c8bICCaNB3BK+6uLwzdW9nW3jt3qq8PEUc
4Va+XdGaWX+0quYeekxxp+q/Onuz7m2HAkc7p++7R7TmYbbYOHZMxE4C0n2td8SWqgqb2ekevyrr
Uh4A9K1CrtRV60G2ebJjj61v1W2+GgwP/5gMNe1FX22cVm+nSZv1TZ5H/eZWl/rC877KlfJuujUZ
BnKqobpSVf6jXZWlRAvjX7f7z47T+g5UizqoO7qG/2fdrchTx8Su+vhlgyPMPoOAtg3IuExhHc/1
/YQbI5mdqtEvDdwU3RIUVUsfSbPfxl0Lt5Jfea8q3dZdTUFmK91mLdqn1iifm0RnLDET7+QHGeGS
sc2eTP9DtakaEKfp0SPyuLnVuQ4+HkkJm87InPZZgBV4rp5Vd3XIrYBlu+57X6+h6myhp4iGCHk0
K388GoUOBqYo8nuCcfm9JPZxFKhANFFljPx3fY6qRfUBy9mBxx7QcV57qwa4k8a+Giwkw4rcPFdO
NsjXqMDw12mwwgv8+KVwkunTKMCst07RkYduMKXLYwASpZzPcwOpnoVj/IiQJgaNGgzMjK1zOBb2
/BOi/QYSyhiHeT+CNbICMEs2ggJ50r9qEUm8wWqR7vCQ3tbzLD1p67oL7lK1s6Z5eq0lYPLERVnf
8LPT150wOiW4EiH42PP45UV5jZYCEdWuvliOSR7Xm/Oa7NBfZXWmDjKR1dGWFmJPcXzv/n0gtAb3
fWJYKxLfPOi+/FSNt/p/9V2mRqzYtv+8x+1SkfnDGU++nbr3rV6d3eqW2k/uEmSz13fwr1e61ak3
ky1IL/u4EP7d1S/t5NC4JUJbsSPvEYbFqN6Lrf3kF3LXpgv4/eIp8CByalXnv9al+Vhjv/Sgk0h9
lb2xhIvX5ZdhLILXJerllriLx3dAqy1Hd2+x/N+ZazFYvXQXDQiOulM6tAa+MeK7anSQCnqOeFxY
c9+1mVNjwxbzqOO9zjFa5WzJQIFlUGV1ikz6eAbRuvI+puCtiPD5zqfxqkpQOV+KUh8fvkrCJrDl
T49fJdc7FkulP6lSkBEhcdENKC3vN/Dn0IbHbnlQBxMg7K6MLB2IAnVlY//Z0IKoxHLF93ed7vQu
DP+1BVGVMGaEOt7u0KAT8JDG4lDmCWb0f98ZcnywKy3QlwEmnNCdCnuH9pj72AG6ebQrLz3Otgez
bKiBlqwHi6jIfYH1vBmxG2FVSl1vxQerXSaWp5RU3zSxzbB1E+jq2Ps89pgmpdp0pyfzuC2IbP1A
hacx3B8tSntbPSvMO0urves8kFZTDQ1sc3w79c9hdOBwLt0vCFn+YZZddS4wa0AE8HaaAs8+k9aV
yyaNzercGS7eXZMWnbB0IOYModJ12vpVDMDAmeHbE8G9+rVggXNoscLeqtYCcuF9OxbvBKPzbtOP
S+j3iXyu16QqKjNL6Hi4OA5xgCkADClsRfpSP0sjWr4OWTn+s/hDW9wCoV8tvhAVgpeynkVLJf5R
VA3/qsvXfrVfYkGrLjGWbsfY4hxb4ECTEGQ85kLsPKG3sGKT9MlwWpgwjWx+yMF9DSbdes36yT5m
nh3t83qIftOgEUxAaX40C5Kj5TB311QvrPuJbOemaafyYUqELg9xDBOtBOWFHsYYnQyZ4RUpzejR
XA/smprruBLZUsL9OzCwLNLliGsMjaobU/QvwtfpWd1DHYSbAAKP99BSwaUJe8HbHClD25q/WXWN
0iaJdFyh+vSQDCDCo8ER1xQdh2vVCDRfZeQSiaB4axBrsbA7oE8WJky3Bs11mnsN4KbXlCjnltL7
sOIIrWXRehcXYvFvY//DXasjPKBO/RocJEvQhCCY46MB1xUFrFHDHdXV7iAP27sxLkj8rA2qTrU6
BttcxNrpAxy22aBBGGrF4j0EHQhx37OTH/qcP8um0V5roF1HudjmPm9K7aN0tI3qMOOwve2bzL5T
V0YlUB1lvYLNyHNh6OR3/7SC6Jyc2S6zHlLXMR+ISI77uNBwEPm7Tp21qWg2azhjPwfzAIeQndEw
Tz5/TK5VB6fNzWtQvaqCVTFAhAWgv9NUeT+9du6zHevufGfD4NvermrW62OrHkI5R95BNai3EoF9
wMInRmR+dcX2oOJrvRTvM57vD0NtxCEJfQLO7TIfvEZ6O9XNj0gRuHbAvLu2/r+vcoakeesxX9Is
c3hEnGh4hI2A1IeFTzKZpLtbfZ+UJIqXxWc7SDfVkOW6fkeI9aQuUvV8XkQfunENcXnWA9luIuyj
7/6mO/qHEtVJgwO6A94vLZbI9xt+/e5Jzd0OAfg6KxbdSeIYdQSZZT04tfzzar7RD9DDf1hx/4vb
xfdfOn9KAdBbpWmEg4tTEmHoeZMGVA3dMD2UeaZvzdwADCz9+9lAVU0pUqWDeYj1xL9XJVW/Vqle
wSKiw1fi1ywrAH+2K17q2YyetOIZkDCUl/WwYMm0TZsp2asicNHVRrmZD026IGzp93fS6OYHZykQ
siTrvoFStZxUY+JN8x4X5nKnWvG7nS5FiQ+Pam0LFL1mcFyqUVXBtABqa88PquRExBgieRexvSnN
7eo3na92GgOA0m0OIH2jije/6i+jG1We1j6y0bqN8rTWPX+CG23ML76PbKepYWTKknd50WD1sJmY
3ua1pKp003xHJja/V/0lf9kDNvHMOmsPHxjR0yBsAvjcLIBMgcgGSDETGx0zuWKPxRJwYvSp86dZ
d1k92sk9eSl9yxsan5C1M1nYhoybT1M71IArzWwzFzN+e9qAS0D/EXdO8JidXQabJw9udz7PZFvz
wjvYRNf3vhe4e7vKP+q01gDpu9pGkJ48ko49IQScPAURg7sBR/GbT6Db7lBoNkzbQuPCnq7qTHOA
GzU1Ao6my8+aamOBfXu9ih4HG+JPzNKEYomcMSWPeoTbsYzsrV+ZRHGzFUl+9KanOVhXRAHSvjGv
jwTGXJ0ts102b2YCyxv5jDPP/xQCY/u9QmLvudat+BT7xWcwxN9FGgeHKDGCYxZpxLbYDjNLJvyL
ljcnmfODu6IZfDmd0rbms6Kf4yfYFNtOOCMn9VjDRNwLZA+yCPR5Y7z2lvEtMEw/1EGEbe0+Itqp
eWFrkSDSZ4A/Y9xvhpGnhyhBiedUh20XmiH6YxDoyJ+TJwzNRUAAIhGxA/TsQTytJ7kl07Ebx555
Wc/TywRsMRRVd98Tjo+J2P/MnBKJ2cbqdnFlNPu604pwtAGYmvmwQVcSoFPyabj98r1r+gP+hSe5
OA9W3eqXQIJtZXIadkHSlqGRzH9E/fe2RH2Zve8vpLD5LuQnKoOHNCh/GwrAJGbdQ8Wtnk3QauHY
Yi5var/FZbZx2oZppemwHxP297z8QPdrb/HNlAGmeZMnf+ksE7aO/Q4boDkDOWZ3gtlLaKcDIQNN
GzfmUuYArJxvZmIuAL5ZUwZJJTZ0+IRMuqtLJti5wGyqqbNr4oKsXmLydk6GR8FU9QfQot+1sSxf
++iPBgndAyS0N43oKOuE5VpPBJCKZBWcmnImj8Xb6oZ5BY/JJ1kaVJkILwCRHH/ladxejdnCDC1/
7YfBeLO88wCCcqNF4tWAF7KtUDbYTowBRDztE/biV3uZzpXQceLKiuvY4flkQJHZLRk/Bone4ZCA
Jz0n8Sloup1nYp4YVS0WOfb41BtJy+Kzaw6Ji+jgMPSPQD+2djuPoJDts1H5WqgnSQHSrn/xloqE
5Vwt2z4q27NIx1Pbg81FaonULPB1rdeP4wjHrLJLgK/gupCtJ9ufeFio1KSJuh63uAFXhiRyr74H
zBnXHNE37qHrE7QzE33jgoAUSC8clwUeg40FUGhEpXFmW+5vxl5j6R61J2LYod10MygO/ZwGAn54
0yTmrpkbee4zhNMf1GkD7y0P/9G2mDoVZeUOB6n3p6om0AU6kqvUXQzV/HWDGI+gNDLDYlrGA2SP
Eraz3YZYvU/oaCzyLILE3Du9/qCbdXMGSL7whCU+dinsj7dyBmTSm/Mv5ioXmswSPEmxqsmzMgiZ
/eKzayKuUMabqPbwoMr9n8/4OX2mPhu42WuSsDR/mK73IqI+NMnpnWK4qjsvHX6vJT+PCJbH2nYR
8K3RbiYDX5WrSPYQPLR5lqAfjPGqK17LZGl2eQ8Que1/FR6aJQB1PWRT63q3aIn/MLTRqVh87SVC
4Deak4th9W+l01V7lEs+uzLXdl4k+fEQdkT9Z7jXXTGQwidRbcjqRSbDt7i1O5QME/eQuSRU6rHf
R0Nbbni/2aUopkOQ8IUUNZotZuEM903Fl2Xk4rUYyeubDVuXSByytNgvBJSPrpB3RVEh7ZNVb2Ot
b8TqDYNPJTZReKaR0cz2XRXdtTWqEhkPo24Mj3VkfCSmR6hGthed/camX4ZhB3PROWumJojZZ/Yp
F4hctF3zhzCqKsST2tLbP1DpScPJTrEmlzmGqfFTV1rGEYXeNu6dLQrIlSdf9Fy8N7aehIE1sfX1
i2viufG+tUb0hWOwqW1QnEyDRULmZx9dGyxhn/nzxpN3dZeHvju7oQhKDN+L2t9XpHuuPZDFNpbd
tXR6ornIkSCmBg+rEzqalLJ/I6afhmJwPqwqhpFFyOlB6MFxzNE88eW50uZfgYf+lRN8OmOB/ac1
nkoyT2EiSBczOU+b2QHOV5mBvyEMPR3ZeeVk11CzyYvmko4dY7A/2XvMM8ywX50+rdx4h9A9gV1t
7+zZD7ZpPeCdkUFOFWN6UYdBOOmF7OglL1oX6rBbAOMdXvwMggWRpbBwtbDv2j9Sy3l3xvn31uzI
gSX2HWDsSw0L0ZuJI9qu32zRQfhNYja688r8FVlx5zox3Yddm7fHOpbFYzGDw9OS/kn0S2j3Rb4r
WNRtTYhZiGKlOHwZI1jawt30Bs7KjSksBIH87NgWfnyHLU2E2o+VXJagcE4RK7WzSDLjnI4WDM2k
XC5Vmo3HEhHkO6Dh1sEQYr4fkiJmMQutFXhMsx9GjBHJNRm7Os28x6KLk13c3jc9tB5buCRTMYBE
O4Mlcdngc5gg/rtZUZCbLtPJm9tA4h0hnFfXCrALXETzJuVx0Fz8BsrUf+tI2m9az+lR20/QGO6B
AVkzlkxI5Ou/LQ07J6MZqg+tIScaZN10qh3b2UJ5lWHHcPkxOTB9EngtH9CKO8DJYB/AqeL61wvr
gwkMZ0WoWh+T2/d4+Aodb00H/wziIh8xgighw/r4QTydDVvWDB9GEA1hAUrqI3CQQnIWv/2IK4YI
dAybDyhkE6LaSLzFmnXGcNC8oj8ZEJDwoq0qpmIxr6UGi2hKPpYuqzfwkmww3XG3b+yJSda2z4nL
njiK7eHaIeJ6lXzWy+S3ewBn7JWZgLZ1UEC1zD3nnrU2EaXgUVta7bXL+MpGezO4vEskhjKkvKcR
jWREYfrYWqOgqPkAjQL2G+Og5062sXGBjO91XZMYp8jv/pCTYkYbBI5/9UJOZ94P6IlsQQq5G9yw
rHAwrPyhcUYvnEVm7TJCwKHlDAezygI8ydNxv9TXIWvmYy/T6LrwWbTUvQOz+JYnkXgkkNqHaFIx
ZbWa/oAUOop+5fLo2jMTdtXOGwIJoOtQ7iYxxU5WH9J+A5mh21urCWpfphsY8dmDO/bVKVhwWkXa
EQ+WevlW9RU+I9VyaHDl28118A44eNu3Ywrxhec/WkD8zo0v+Cgu2BAMh7sFtLbn7qIsicMoJ9Aq
W3RwBKf7NIUyJCI0vowxf3S17GquQ3ecE7hyi77d9miHauiwMXELiA8EBNBijZxNHxReqBcViUim
hy6N3OexDgiqO8Ve9lYdjhVBjSqI/W2GAVwoySzvZFK729lvhzNCHe59KoyUP90CbkESLjNsBtSS
JfSDV6V3pdUA0rXuZqTpdoMzpxe4Hc2Bhb/DO3tAN605GihmCE1Gl45HFXGo+nfbW3qM2IRzHJCi
SZKUEPLsGbuui6pDFYt8Y6dv0jWax3iezJCI2jdGbzLMo5jPpRMO81CHiYy1B7eW/XVyJy0sSdff
SzGKDZrNfHA9OCdYb5QVYZ6sax+JdgNu6AH+VC0KlKWDgbZnGCjTo3kZIkrr60Z2hd645y8xXTtJ
thEbxeAcRz6OqYV/j5D7YYi1PBx8/cEmoLOz3HkOjU47d0H1JoTr3ZWd9qud+KEmx7Du7bopd3LO
fkoL/E6LqDjOOY9V36Z3+TBOoZbOXjjhMtAx76MKwbSiu8UZI+9oN0e4B4kBpnQfRZiuId0hPO2X
PdnjxY6Ab011skn6ydlIwf+kr83irIkBCqhFYHSeqpM/DziD+FVzh+bYVW/ZUllARSwsEU0sNwDL
siIThXtppwBHl4nFk9EO8gDJdpdMGpS1RizHwskl0Mr6tZPVk6YDeENgWx48KT8NkZsbqzVsnrCc
hy+wH5Z+giW3xCc/xrVojYn2Q5LtkINmBR8b81Zn91EHiTjDUdLJXi3fpLTAyrEs2PJQwKHAZ32z
TBPuQ33wmUelHXbeQKwDmaYpRxtaug+kSqfrBMgQzSK5z/343UOsZjcFJm6mIt8tU+yyGR74goZB
7N040nfCy98xBJq2DSGzHZKr+i5PQBNWWozQilnflRN6WDJiiipc2wo9JOH2Wjp4m65Iu42IkgMx
uPycIb3r6qZ7YY1/h9llh4x5+mgZhnaoeZDCaH7MAXCMRSqeJPvZ2CHRbPnkTQS8kq6R7Fj11mSl
z86utuLpUNSusU0B2ITCR042fYjF5LC8kcOmACG5dbzsKQnExXX8dtchkUveutD3A3S84+LpAYxf
RE4Yw6HSDFmx7xF+X3q3Qs4rxYsBPfV9NOs76fltCF0530eBw0gSiXiHytOnge7Orunl+GIUhIUK
2DeNaWL1FQR4lloIfzVROm0xf3zhp/KJsfjfCX/me6HhdDFbWy8HIxMTlAOt77U4mrQI2plRAcxn
Eu8J8Rl4rhsNbCCg9q7dDCwp9o2DgnmDEgTo8Kp7bnIoXBaJwICcfzuBoM8new51VtJ2jzUY488P
ZBbGi0jzJy1qls2gG9G9kNana5OHX4b6nPaZOJUzw7WtAeeqyGbU3sVjlwn19IL37tbAhW7TNAaK
SFUEdS4Cp5TJc2eWgLymHE3HuAkjBFYPusaeZWic9uvgLKAg7KrAGsl1nqIgW/ZwNDHDyCCk9ovG
Tn0qUoAAQXPC8rI/T6MYzursdohduz8XKdApODXM1B7hdvDth7nM/QM/bn22cr0+u8S79t1SXWfE
fs9IIi3ntGDTFsBL2qi7+R3JgD6fDg0JRmRoLkQv/JBQ/1UYQXvOmvK99QsCKKU9tsclKdgiB7Ca
/XxGlrifz6PVo2XuSbxwXaMoQsdBncUs7dOgrYZ49WGal/LMLFKyCZqindNX724CKqAb4or7E2qR
+OwWdrXRkiphL+VHZ3Vg+co6NMmuDmH3faTp7XnpW/SyRufQMhyeWz0Du5iwLA2btnpNs+532ZX9
13elztTXlCwO2udztPgov/TiEK1ulGqfoc78tbha8/F7b9u6nHjTHNwpGs9u/AapqWag2xlI/bO7
ICsbeOm7VcalsZF6k526biHhvmyNMXsytCDFzZ4PRvLNQYYSJQhW8FJG0YZBan0DzcNQyWumMVwg
obtJsjkqwkSPosOSN8dRNggrlLgipslp7OAlaizWgMFO1lm9A8Q8yAt7yxtpuxq/CstfNupUGknN
9jeywqQDRIlUCPTv16oM2FqNNvEaDKnOAB3Ms4Bjvqk9eGzND3/JfxB38flmIzTkBtPx2R1TxgML
G9REnNRvVZtTdW7Xgyqqg42YB3/z9af8r+YII/p/9B69QO7nURBcLA9GPW4wW/5kc9JvpI0q3M7V
bARGyuw4NEVAUocOcY3/d+WniKXPYRu04DOF1wC54zCA+NvPPwWeEmQAJ0Pr7qK8T065ViDn/tBj
E7jvk+GpjOq7jHHgjEo2Dml18R05uZhAuYSm1eMxu5gPEm14wuGav/OyVgsBRpNOiNPlOWqKkrF7
KfbGGD95ZMWi4gXf9bdW963DsIYJdMcpzlOMTGTbmpfZwNrmABHBe+lbnuFg8MFLFtVroGiQ2A+U
MUTKYTxplZvx6PjzVcwIsjmeJlk1EWcMEG9ohvwc6QJd7k5jWQUZ68JXc0ILRnPChaxzqE2AtHzL
DLMgtl9QPCrrOjsH1fKTHxt/GkCrJ3ss8dY0026bkCIzxy64jmKxDgSVa1hjm5QtxNZpZfWgF5Aa
B7ZRG5HXadjncfXgpGScEbJCtL88QLRftmRhAnoh+GxNKNvicWP6S/YB6r+9RGVqb7BELrdSW5q7
DOEMy6i095phdu9NrX/K8SV6wjuTnLSzdL9PmTh4S4f3fGe/eJ6oDjwC5TEijv5elRGKCan2vY/s
eoM87QBiVORXTWffI4NhV+eJ+B7XyRuRpA0O3PbnEIsnBFG9X4Ugnsa8YJaa+5BHLF/KOG3CVse2
zZbuDyLzPrEAxihP7/ojwZJnUoNwXPoGohXRkm0Vy+xkoji/9Qp7OaJiuhwWUgdbUJrWdtE6uWP5
uK3qMT3ozRrvCIhIlURaO9G7V4D+2BWK4bmET2KlVfIZabULE5xkgvmS1Xq1kleSnW65y7Mc9c9O
Gh/l2DWok0OYJNtPHgavltRPA3SAxnKL5nL2JNKsgNyazQxSu24u8ktT1OPFWaN3M1Df0WqbYzC0
2hvW1zsRWIRUYextoz7fTXEav4EU/CEwmrq3W1N7tXRHwz5DH3d+X4BsdKpkn7eT/9kSv24DH2y9
jOYLgc94m9vIKQ1kkI8o8m99lNy/y2C0Nl7mGQ/sAKxTWyfyIOGevSR2B+udTPivFvlgJ0h/thgS
s542rKegyuvVe8Q+BtYgnqwmIrShifL3vP6FrEBCjjSpw6V1gxfQxtE+TjwIw82Cx9aSLQ+EGH7O
ZndaZtG9jLLzn3qELZISPDNG0+0BJXCGI5X/znmzZ5Xzzsil5eGt/NWseqpKVVYH1f129a3uP2+h
mt0lUuM8YmXaKSbyCftjNTX+Oq1GjI9VWZ2p+WZIdDqp8j9Ob+237qpOHf5Vp+6j6majK7eWXk8h
e7sc7beyrJlU11PdYwlDOPWvWmuwWRCs7bkGZHeHH9uf5a9Lv45iJg2oOdo+zkRzVod6nWZHu0J8
TJVtOf9VRr2aVeSQ3lWzGT87hs7j4BfWBhBR/Kzq6sJldE/t8aDq1EGHm64nY3T3VVW42WPMMHa7
qMO58WSj5v9VpxpKubTkd1at4/XmX3WpJkPDGPTTrY4d5wYxe+uhsnNjl/h1fHBqpMYrrXGuem3r
16gIEqa+qfve+sZ7ARD5xdS16bxEoti5GBA9VfPC9imeQyTeqs8ExMUhxQDySGIE1jLsREz2toYZ
DNuhzYmlROW9Ww3yzk7zg88ce8HJkyXSkuUnmGOHjC3/pUSy9YC4y1vZ5t4V+qG+09h2MazE7v3Y
TSkrfP0+m7ozYijFBfdegaUOQG5QVMvOCgwX05MC/bhq+S48ZCf5ooMXAvr3Zdfqn+itlVsxuuVO
X4xH0s09W8wemcYqmzYSdcOD3VZkenQEmQwTohxL7202DPpb440ARrtsZVMQScrxh8KCKrY+0vqn
JXvJThlAYx8778to19sC7txzniBSUE/VD2L580VVtbHZX4O8OKmSOkAUjvcS6vdW9Vd1XW++Bc7Q
3qnSkFQLGabpvuvmAJxaJ7ZVkY3PpYhKaLDJuNPicXxWdUnFYhdw1FWVAlw5L0lT/EKG5s8Oy4RU
NVFJMCjrPdShMP9IRkc8qdsE9ZKcdKwLw1uHocfuwdba/KTqGp7bu06LroEkhz9XW/QS40djKXRM
PLN57/nxGp5g2FZ1sZM8FSUZVFXlVAOo27z6XY3rqioZl3mj14Z5UMV0ltXzTFT86w4lFtgmQCWF
eVUgV+Cgj2mdesdUMr4i2fIX6Pari1xYnxvRb7f6f/cjxF8Ch7TMvbrfreNgJC8T2Th2NsW4QcGp
ukcy0D5Z06qf0yRTqOrUYaj06r5bD3GqAec052XVfIKa83fDrbORLd6xNvXHW5U6m/Oour/V+Wnx
Sw9aVj9tEoR+K9P7yiRlLDDr/Tq71blaB4igDc6qh0aG6atbGTf5UTMBw3QmquNpbWOGohfdW0wg
aBexZtiroiGqAjeEHt6158g3EUUryGeNFa6dk/F/GDuPJclxJV0/Ec2oxTZ0REZqUd21oZWk1ppP
fz969D0sy+kzNhsYAYLMSAoQcP9FmJ3iMARUvVSHsCtxDAZnglQTa6/Qfje8FHxbYRJhXqomSfWT
3oDcb4fOfh/zejiFCjM22ZuOTXJq63LaBSZc+b61nYtfMymxE6JzqqKFiKSl9pvT5yzBvPBDalam
Ja9LnkBqkevbb4ZpoZLUZs/SVHQBs4msnK9SBTFlbvFw/LtC52Gnj5X3ZkW9giRYpOwtz3PfNKZG
JzVnUifVAqkX9NeY5Ehng+HiCQbDnez0QXS8fdF5rPvtMBm8V2X5pC4nTVqmu63n5VfpiC0xc7qp
wxkJ48KNtA18efZhgwqVx/rei8oeEg2fvFE+bPJtcnXHJ9y5pHHaHrrI1rD1+eSkzSF0+hTsZxAd
c9RC3oLhuSzr7OApGEOnw6J7OdivBAkskr9aty9AZb0rSU90KlW/dEHC133Ks3dLGyfm+YxymMak
zMUN526OoDujI5q+98pIssXzP5CDxoJjRPzZ68yj1KpyqN8c48zoGO1tvCwdUEEXR9c96FsJUtS5
H743I5GstCIlBY1GP2l54GxDcgJLlM/Z9iBd9lFqdgfCWEtszGU6n71OnZFvTT0LTp6+Q3zUfbIX
Pxgp9PRkmMqjkddfOl3Bisetpkd+NDIcxUi8OmXtohjQImOSx9vALqEa6mgIoppVfGvz/sn3K/UN
J0NB3Gxq0/NfM+JaScVcXVUqrs+kgS5aCtkKlzmGXZj3QR6ktyZt9KOLYvQvcZP+KG3XODXYWDyE
FvpwE1Pcu6zK/mLu3fxwzfChHzPtFzYbh8RrLBZLj800b5iQ5+Sw2xa4hJVsPMSVvwQL/jrM602A
N8a7GTfnCCDvDy1DGE55SrExedHt4g5l3vxQaMRpcyXO9+4QlyS9oy9M+qpj70JkCFsvRJ8+aZ/M
vqgJBNjRjzr8pgazffQabUHn5+5uUokR5nFYYJztErRVQcbas/48x0P+NnTxwi5Mw4tU0wq9UUAT
V5j39pPfTeShuqGCq2GMT1FtLvyyuDmACo5PTYVGiKXkJ+yeMHFI7fpE0K/emwutnJW58cLUnz8/
k4MkQbEDBLWPFRL9JLXSTay3EcEbe2Pqz7gOvgQzI5DBUHsIfL3A7TsH9aVo5bvutGjWZvmzxWrt
vZ9d7blt9IPsQ/rUu+vw0N6M9s+OwfndDB3vNSuR58ci4723jAkXbUyYl30jQnDEmnE1XWoqeosv
VU/kfqn1JItfcpx4pYYecPnSeMkh9EvrvS0qzHbz7Cj7Os9Snx2/Pt1qpVk9t8N8NtVERdZCPyVV
Oj9kS9Gqw90ctzrhGmpl1/SH3lVstIx0+2HUNYc175RtiOigGSCNxrIntvjGTFN2l+m1/aAOGnv9
qZ33ZhT1CNYuddklBQlMbJ76B6ncTpVVjUVStSCMmg3haegzwpJNiGGaa9UhhCGUw6RaLH+AJIDN
0QvsmawFcCKqY6vTe3bV+dyF09utKnu0uuwvkZU8ZGn/l1nExTkj4vXQ99U/BQqYzh5fuWr7aceg
euO9zk9Z+7aGoxmbZtSqDQBypEWWs0QtwaBRjxEMMP3g0Ujc8RD2kCm1VA0eeZMgCdj9PF0XDyNp
k34u1kCPUnUr8wnGHVGG5fi1fa4a5ItqW0GXMaiZyvnaLpz8EMYpRR63OQBjKJZDWpJEXtoik9ET
IaAAOIfdvmVW/l76VfggNc+b/AVaiSP5snNoY+WoDHbMQjrv3lQ71+9tfD9AjLSAXuhRAUtlcfwq
lbAmx4Re/XyVqtYC5YCMlx6lWk55fPYHD+TwciQyntnjPES3PyxNtjVtozoNXqRmZQMh1gFNFKlG
eL/vbXMJRC+Hh7ZVXuBi2BupprpjPdVQcKUmv68N9FNqZ/WT/PZswXmNVqzgp7n87gVYNOlauZdq
ibk8j2aO2438NjtDBilGCGqpydkiv39KS0K8JJZJrVlarm6VqqkvNskCAslTxVhtFs1JtckMBZh/
vjtjMW3iIHC+ASC+q9nCk473qbHm38QtPiYioX+XHXQRkvLhKz7ffOqZGm7w6CwfQHCkp7Kw/Utr
zOGd7yvRiTxkfioQ8XzUs/gjRZ7tZzs5L+aEX7vjlj/zrLCxXE7Gi1ZiauzGoG+I/UQ/zyTiGyL4
LAy0wI0f0jGPQeIEwR0p0mM8zm/2nBsb5DiBb5Spfd/OXTFvskrj8eZN7dPsUQrFttNHoqFIZPvf
HBQet30CA90dKvJpQdUDuAJ6DodORWOzg8XiteMdYPn5XDfVd2wzlbOlZdOb1VU8duOThh/8B75r
P/LZ3ZKgR7m79A+hHf6quix5jOII3drUUQ7Q9NWP0oo1Jq3tQXN1+z20j6TE0i/GPA8HQ4nivauk
d4Hi/WC6rl7MOvplRsX3bgxN0juVc9JAjJJlczHOQmhsrOMUBSbID15oJF8HkkTpZLlAkSqSlQ4v
dlKN3k4PSS9VAAFeiuJIRD4m5YfpeZvHmL+gTkyWQPtSzYF3sjwynwDf030VIo9pOoCVBrDwTdP7
V+urC+v7Yci1F0NtLhDRqw1ZqOCgFkTELOQuCbyMxHtV5ua1YzyO41cdxxPjuWht9zRlHfKHIwDl
ekucUTlpCnk1OE3VAe68jjyIb1x+APVQH1IiYDv0lexdbueLj+x85vOIxKYd/F1lbv0663y0adIf
HRL3gLudkIgphWKO4XX04h9TjuniOKCdi9Xi7xkaTNnqHm6AQbO1+rB9JnmrHa3KCi+BlROVj0p3
F+Sq8QHy8/tgxeVvExVMckG/oq6rIH+HBOuLEnGIoe02KiJ1Z5z7hhe10KKnCpSK1KSorFY7QJwn
OLb0kMIvdZAuo3fnQ1Z5QUZFA/YXn8BG7GO8GB57zVRfJ1Kre08n1y1VCyHFhyxGC37Z2YMufB0M
yNij3V+lyYB9cHQiu9o1bqK9er3RgvIEQLTUpEkzLATf2jS5yAHL1+ds8GVm7hKdCs1f1D7L7nXy
gbSaUfksNTypgn3q+ljoLDtHVjbkq9uL1Dxd614jJQUh4CBJL206HiHn3sttWDQcIAWTkgOvBvai
ywGBq0z7pEpU0Aj0YFYdP3U62Ydlp7IU40DgT4E0cJYehLqHi1+gArWeMnDTC+Krye03Z9FQbCNv
ep1iwh2TpemvjY81Wl6HlzQL+dIVbfzbbm10pZk7vTih/ZIOP0s8cd+IaW4nwxqxJsmNt3Isf4QJ
QhOyjxCtukWc0juBGDXfbA0/Q6X3hr30zQ09uFTY1Gxl76CS6cF+3Tr65hPf+xIwTD1lFy9kBgEV
LXqRAnGUYl8lfrFP/tOmT1G2CSoP8W5bj16mYATl5Xtof5vHNIyMV7fojNdkVhj0wbScpRorXnfW
ZuAh0kUbbOOVD9jkZNGtf96QRh5RaT3Zy+FVUB+Au/sIosNtq5TOeZEiiRtGu2YYz04QOy8t2ugP
Y6xAM9cBoBVmADsaR5qjdCYiGD6jJceaxm/zLajfZs8FGvcAm/85X939LjLF38PsBxiFbcoLXDod
i7umu1WlrTXrXa3xPZMaJqbFca4A2N2qus9Rc3b0AW48StNozKTzuljF1qMKXqVtmv2LlvNiSK1u
lf7UWnVBD/6oFL09PZaAQ+5vTbAgcbQavI3h5NGT4/Kat2hn2ZNubsjtkik2huBFCk8Nj2phzA9S
G323eYhq91joaZRs52aJAteVs5G9RcRXPrV0QmdNEh/WNsNLfnmqykevL5tnLYJV9svBW3Rs1Bcp
eI5Q8OjJVq9tvjm815E6XlH0UV/6wI+vtWb/tXZIWKegvNE0x7XNxa6sHW8nbfoBwQpkhLbWaE9X
PYqf2tHLHvgGZg+k0C89JIiL1DDKtNWNbHpp+KK1Znv+o00Os5rie936wU4rqwyQT+48S+HWRAkd
CAEw1GkrVQWQLrmYetglcFRf69gvX/2kJLzmxdFR2rIoJ1YZAzEP86LcTpWvbnj2/bN0Ng08WgtU
ig0T+E+pYoeVMszugy6qX+u5fGkJFN6j91q/Fgkit2ao+FsVOiheD8Od05k9F4CdIfCpHYlUkFKa
Xb+qUx0/NrF7lp3ShM+YRvC+8c7aNJQPkzne2XXYcz8H470xh/LijXUHKmgKsvs6KPd5uVfUodw1
jVPvNCuYAR75zcFUDOe+T6BoxL2fLPZje3zcvjSGX8CH769+2d9bfYBie0hOCl7Cd7+LD1aI4EFi
sdIpmAF4pVadxsj+Obs5CLb6rPYBzAklBNOt9vquZQ6ybZh95B7+Qnq2mUEJb8dIgUjq8zWXbB/4
GNj1Jhh0VRkuICbetdqJjgEfBALcKpB0QMp9r9+pM1pzraYYJBdgJ7nKMR31D9ZdDDagF3aloT5k
XXrGjFq5Vl0JPbYf3HPWQ4AzjPe4GWKWfy7rZNCeWR+6r3NmaZeJjDbxjpZgolFssnxq4Uxt1BEn
XdSJSd9OuAF4ZZ9s2plvJIvhe7V/1sLGe1pE+CZIDPZUmfAeA+NqNrF6UDBG2RTRxzzPb2SEdlGr
lYfCbt27PsMNhkAAm2sxDSjA20Z1h2jZFxAWIy50bX8onRAfV133H/r8J6cJL8itGBt0n4etYxpk
bgtFu2bMVTNrVJ+NlDMPVTbfWQjOBiEgkUzBcjHR4eRNyanRhvpSd369xz5y2DWOE1xTt553aqt/
CUb8A0BMdftghqKhzuWzBfzjudLNdyWOqlOGWuMVmURwJXxT9mnjtNeyKIiS6AP8rdnfBtXUXwES
nLoaQca2TrZ5XR69bPTOuTFVu5R5A0srM9wYuGlt6747WdWCCAw6bW8OdnIAIPwdqaZvi5noySRL
vuVq9VvgcN0WdTYieDw3dqMA10va9k6jRCcBuBZaEqzYO4OvvWHDtlG/V4k+wasz67sBoMFZWQIe
RvMsM2ptmVYzReEx6siDpCHCLHmCZEQ0tOq7nn3rbeUhTeH5Io6yTeNn0Mu/Z9eoLuTfVL6ESY3m
mnqZikp7MWF4mDz2pHvtekjA3zjV1sjD6NrlVXAJRmYYmcb7O4X48qRdidzesDy9ZUbIyunRpHCi
d4x6mWAmxFDtqq6PoT19d03VvY5u0m4JBbYhodAb2AFvNXJLtnMO+hBHiAAyjZZjWlbUS6TkC0SA
fDvE0c8mK3HJjswT3/I+AbGCvFV94IL+rlMsYkbC8GQfMOVoK+uJwIi+iUGX7fy4efXcBo6Z2+D+
phrFOawZB2PF3M5D32zLjphAnT+haape+yjSru1SOCaGlQ4kzDTfhHrg780OpF6o6axQFKdj7LWa
fZAk7hZQ1iEqgp8KmQeUGCIUhQhl/OitofxokTXno33qcmzsHBdOkx6QA1FH6Kke0+P7oAHIMz+z
Imm35D2r0nzA1jzb4AbwnsZqyJ93rAVCvZsgFz+OHgH2Wu8mssLBC8IqfD7bCoSSr3bg8M34OoK8
3GCbxayCRWGXqHB4zJbg9ZwGB9tb1Ger/mfg+hkCZQbwRldPATGYOcBD/xjOWDXqEOY3nQaVqf01
QBqMgP3uGw84X207RJ2djZm36hah6WKvFh0I5U7BgEVTFeQj0YsJAp/EQum+TtX0MoZ2cyXUmG3n
bkIULWsfYS+/EGluNhZ68mdv0kGB6r51dmz3ovi9d1ES371YC06nirtvjetdy4hh1mwUhrG0qk4z
CktYqH4dAKIeq677iveBASfYDvZKmUz3A15FV4fgcbEQiINUf00d9w78w8Qse/S5gsPXkVU70Y0A
+FIc73Wj8zdNAYkiiysCFW1gknUrrVPlVsXGSuz2CHS9ABTnWYBu+BgcIDNfnJyklF6guYV07Gtp
dS5RnkLbJXF8LKfWPPZ15f2Vem9wmTq19X/Mdr2D88631FsgMsqPyOi3uZUFF30M8Ees1GbHSt07
9QDPjhY4UHAnpKQUn8VbB+HesQqCHqq5Y854743W8JQOaBQ51BCTSfatGbzlmWLfrUU1FM6tajPz
P9s1FDFsvh4sn7mjN1jgGN0MoGfleQc/8L1t6KG+pjH0bVkyb3Q14FX0TeNurmPSpsw+fqa5vs+D
ZLqoM/JNCEU9a3Hwy1ocoqDqXNEtloeR1Rkf4qVYxHPMfNSuqlm3z0PfTg9tvIzc1LwyaJ/riKlu
VafHMnDUcJs63EYwYWelZf3R9SkzDyv6SFIdnUOzeLKM0T6MecT6eyl89372OnhorRbvm+45dZrk
ErI8uKS+E+2MAgIAbOzozrLNZz0wYG94I08Udo8DiCvie/F+UOrnGYNKAnsszrpF4EzLToIBs5eM
NFRhYImmtXhdgcD8T6F05It6tE0LD7sMI0RSyy9BaoyZ1xJmwa/BQfZ8SQQos77XfWxdMdyCI4EZ
qAfHOuhBY03BMLHi9DmW0MgVQekzD2px15jTkxrOI9QO396NqNJsp6WKTMG07U1ulpm6AM2cMIVX
0iE9OWugizyzuAORcRomGCnAlR46s3tWWvyfcjNOdjommvNWMHPhQuC3wJ/tnWHK4RTM7sOYahpT
wS579EjNXeKm+piBG73jtQHasPgWDlH6rua4xHjtT7fwebglSuAsoYJ61lnppDxQjudq91JMfMIA
WHnKzpfeaIBjr1ZKqQD29EEKTHVuXuQ0uFa+RXWQn7O4ZMgeO2eHYTfwEFIKgOCKeVugmBY5hc17
YW9Nhrz7QYPSWwMUwH9tOCQNfw/JEf8+JsB6SubwI0QKDvHRw4S13M5xRgjuC94IgPYu0bi76P+m
yjbt69+sa9q7dsiO9VjzmQQVmDhYWqsJJKEWHmddn53w7yIvjS9IyKPIOb7oSWCd0kF5mQkCLPRW
9ViZi/FA/FXtjFPsjSHZ+p0Xz945jKyHmFTaNtWRVWrVHOE/A8S4feea+nTV0vhtVFmlhlWAjGII
ZXgxaap8dG2Shr8HFOjjpgARZHV3sEl4g+Uq7ZtwRDr97gZHewW26yKNrUwsBEzGaW3B1edp3+yK
1PaeYAE4j+r0NoPgezIAI9h50ByqOPlSMjFAvjICWlmSTJXqnOoZc74yA6CpKMekc0PmT0YK/MXa
5UFnbKuy6E+wI4q3zqyb0whbZCtVPXEa8Ma1hV+o0twzXeb/aTt7p5fBz8lWpmMRp/Mdwh9P/QzY
23Tt5DFAyuUxaLSazDBSmE7vpHurtqtjCQ3cCGBnKAkScxk/b2FquANSwU5IkrEINs48ZntW0Y8G
cQ5G8V2WPXYhYLFvuf2GaVl7zhbMTLng6kIQFmfTeYwW3GhtTOoZYES4IEmlmPToQ1EMfx//p0na
pXu2vHb1pQy4rl4LnW6TFSmlAD0bHeS0VlfBzj9MOEKerPAtbkAK+K9jE6SHADqv3Rpwi4bxFaFy
1A3xvLvpaghGSHBDmcmCwY0dlLwXwQ3Z0fkpJMnx++Q2wQVcljXvmazyS2RT3mirgkt2ks1kJoIE
C4t/b6gL0L5uq6MgVCrHaYEUMpfNLkUP3Dpo8HrwN4miLXEEWgOwWHuyKn87Sr5L1ACH3J9mP4Bi
Xi5cs5xRtlZ8oq0l6rwXqKI0jnM2ZSfpGTktVwZZxOCf49vlJNJLC9VpYztZupNfmaA1TQIW4bPF
1e8YNOpRFEYcbwvJfTiD4fzRLfdvNCPnlKNGLTlgKRK5/rIZs0QmpYXxnVSzrDqGpaLjP7P8phzc
Z4B3xkn+pPwMnJfDqBoQJ+mrvVeWP+W4dAzgmC+38XaHpVHwUrlP1sVaSKNr21jq3RGpFTyZAH3c
sL/yNEC7JUM9Tum4V/X6m+CBpRiAUXc1/DriqUiOZNVgY0ZUOSljvNvsJel9w3mFavC1h7m495qQ
O2ojIXpok+ZV7r2duI8DcZ/DXBsM69YQobfH1J30VnFJHZZ/bYhm23rTwA7rQKibYCe3S+6GbJV4
fCYb2ZSnwAp1n7xyt/GKPr/g6+iBPpPNpYCIwLOhHCu83hlbhmQGiADMGathjED/2JSjHRwpQCK7
Rn65bc5pDxrKjk7y98amIUbd7OI2+TKP+kWu3O0qQS3dFFY67eRay1VJ2oL1f6shvrJgAOSeyBGy
JW23x0HqUhgpjiFNFwLRRPRx6F7kxt8eTbk069Mge2oin5sKDPtOLoX8SL2vuT5tUOhbIujMcq3q
e7vYhiB3ebu+Zu70M8Ar45AxG+Cpe9WqvIVpGx7yGaJzq08v+jJ0yGc7i23nOAczSGDs+DYqdE6U
cBv0hKwkL/7HH/7jN8gmtleQ3fVQv/W83T3UZHAo7Q19J0OAfN875MZPNoCs8SWFy3u7uDc4xR9v
zR+gis9X0CCNV0SwJufmYIS5Nu9jN/yqdJm6X68wg+BFd1wo3evgovZPGSaWB/ktvV89pvasHtBo
7Odtk4XXdtAVYB7LOLS81nKkbP3XNq8rZ4QDwmQnT0IfpwemMCxdlgdBH5F2MuFYr4/P0sGuZjqY
+nZAgu0kT/DYWcNpyi2WJdU+dwaMj9wFXPlf/65dpGc/BCvs5QZwhQWQsj57c3zv6guA0SjsepG3
YXhbhmV5kqS6thVEf5YRydJnZ+871QBmJX1yAoUxUvpLsb6tfzyit03ZP1fecPIacytPwu0QbAWO
ykfbkCCQsZAFe3NEofu8vuHrsyxtUg2Wp1Dt+0MDSO8YOtFB9pnysEuP9fjPj6DU5a7J1u0Yqd82
P+2X6qe222NbVrb9z9CDrRwJ/tQ8B3DlNinwmCIF5NbbIJyXD4fuQTQNdBaqk37Ah4I8PfMCueOD
rWMM6jzmc/vsMDdgfXjViVjMaoHHdvKcA0oZ6u7OWrCq81g+54PbHUxzZirR6OpODQpiNz0CMxsS
vAfhHUz5YhdpzkO9C6Ly0cG8eL3x8lelenud1ro0ro/Jp0OKIW1PPfaD8jBKUS/DtWzpCfQlM4bz
JFdfTlKAZ5zArPDY9T60+q28JbDaaZXNP1oH1/grtxBRknXLhGvwHlLd37ZwKUIuWBcr6Zk4ONSQ
eME3jIn+HvXA3ZEx2cs1lkJue7xMTxDKZY08pd/zSb94sZEd1Hm8S8wSgTKvO8kgozFqt3B2S9Rz
d2ER3L4ARvsTUn52lhPKnZctRvp2YcPY0fBzHrwnzOLcG2bZT+xXH8+zQy5PxDoYqJrqnDlu/X16
O2q7foJ4v17FMnMYSZPlM5O5mbXzLehCQiqBF/AXuGSDmbiH/Kh0IbcG5cRAF2XUrP1Nx0wmW+B1
q+PkOucJYA753CP0SDSKI3ub4Rh2m13dVlGRFhTk3HTtNgjDpX6ojcQ4yPnld/l2NJ5b/XE28vag
msaz3NX11spW3nU/YmOKNmNRoPQPhfyfBdo6cCjy7Zf6bWLH8rTEkYblAxj/vZbZOez8Nh/uEWQ3
T0DTqouwdoaoqy48C7/LMMtu91fuxDrGrDeGD/SvFHqmOXn1zoIgjSyGY+BwUvASuIzgOxQC9yWX
TO6MPNaBSuzRAh7sF/iG/Gcwlw7riL7eydsDvYz360VY98qWdPnfT8VcbYS9dL8O9fJjpHqbi691
2bo1zhG2H0xoEWaQia7S2ScVj0XpIn/2NuWSTRw2edVum+S1/4HV3z6U8jv/mGXcji1zdwss4EpC
EHsMPvQyfyU5QuhaXpO5QA5mG0zmV7RWiCeHfXIqmjBU99L9tukvX9AIMEgXpLd5nDypMqNbi7Vt
mjNSDhpKkRowsWUSJv/OWtxQklL/Yy57+/XlPMLEuR8LdN16thvg6QebLNW8Ra+3IAn13ZUfYtYX
3dXVs0zLZFInW1LcTr1MC6VKIgjN6wACyNpZuqxV2VqL9Taubevf+HRslL93CHUwhjFmysDZAQTI
T1KXN48rnrCMX/bffvxcasUmUgb1j2mk3MLbkzd/CyDan+VxjVDSBTS93IOw65DckCfl3zfl6NtQ
BSinOblluvtMBQlgiqxLuE+cECF4yN51x7oGlB1SrP2kOvg/Bq3Oz7dfvzzJN7LH+s7c5jO3h1la
PT3vyJ/8572TrVsv2fxcl4NuZ/2j1+c/8PkoRSOx0dpv2ozUrIwr6+xBjv23trWL7L3Ns2VzLeR+
rFXZkuP+61n/WM5Ib+n46U/9W9uns376S8Ey4GM0V3chjL7lFcfDmVxFNd/WqvLCS0EoBXImNCIW
70uYbS3WtjnDExT6HX2q1mDz1kmGWzn52vWPPbLpmwEIIVLwtydaXhZ5T9aXZX2p/mvbepi8d9Lv
39r+r6fy53wh9xcxaL9x5+LQxrR2mQvLh2stbivZtf5HrOLfun9qu60nltPe/oKc51Of218YEu+q
KcNvtfPCrQwNsgaVrfUbLWPIWpWtdUK2dv7U9qkq/fwewYD+h1YjiZAUNkQ+Xk5y70xv5RG+bUqr
1GdC2Syrsyo76F7xug7vgKmgja91ZV5o5FKXkZ+5UEBEycos9xY68gOrnbcyPBD9R5K1QRn4H7ra
bdCwVWIIMroU5QwJE/G33b8Nt+uj4Miif+2zPgZr26fHRaqydwyalJCFC9NrUGdz1zl6Om9l/ZsA
MCBclIxvQTtEh9sbLxdlLW7D6lqXy/Vfq7JjfXWlGhBI+Wf4lvqnM0jbnCVgJ7SE12gd7G8T69t+
uT/rkQ1eJSzesrNFYMRYIiR/rBzXbnKsFDIxWKuy9amfDKJr2x//uOz5dMjgVcp+Nu5BBT7VUClw
DZAeRMoNDSTH8uEqccRrX2Xo8rMky05yZcqkz7PTrDqbJnOsk7zs6x29vft/BDP/mCqsXWVLbm9U
9ET0bp1uQa7cQfTEiCNkUnS0sofZK0nHoOaiTQ/yit7ilPIEjLMeN3/Ji/xPVKtWgz3W2aROGpKD
eZ6dEySCYYlDWpOibshWbta6bwUK+mehtSkX3WFntjAgY0BeIx+WrgVHU/fvhLNtkQCIVLRr5KrK
fakzqEx6VbyVMTwT4ZPryw2eW0R32ls889Pll4v6xy26LV1vV13WLLJ5e80jkpOzZ057ucryZ9dC
fsBalQv7qe22qpM9n8mca0/Zvf5LehjqWxtrvQ02hljFBbn/0RXxeDQQAtzrMGapQj1DgLQ44zPJ
Xksnd2Y4yPQsez0PmKeeJHg31cFrpGVHbTmHmtTZfRnU7UZ6zV02npS5NHdqnwHSG4Zi00S86lJ4
mWtubQ+Apwam6Jom7kGNQivfIxmE4TIr+z1RSVDDk3Nu9KB5hJNFrhnRWIjnmYN7UaxeU398WxDt
LwEysC/wb+odqnEjqhxUpS1D8ChLSE/UIyoQsV2lL7HnoCxodvdTjBaCA2zhoJPbP3qWPz+lVfMD
vuOpN7XyY8xNXLVS/2teMiWv8YG/+IEKUjxr3npvtr55ROvJ7PoBCQetRR1nGDZBU9df6hlML0vy
8l1XU3uLog7wqgjZLrVYbAFMQslzblXoN6nqrkIiGGWoEhw3RozVw7jsIZSEmcCAo0CYaMemsMuH
eUqqB9mSIisKB92zPEdYmCC8VcTBrqyQH/Kn4W+T5NmxVRcpv0ytDOxIUOLYLQHgjeuzcouLGNVr
FcKn4WMkqqJguGuzAkyQ1w6sh5vCvYDUIL3mEWxvUf2a+il6GpYCokv05KvJV2Q1lbM0lRkm3egu
ospVIHxmWGRrnOCpQQ37SSUT+pQqmradxjFgBcGO2PaAVqU21zLHUhQP2c00DN2DlnTe47wUdQZs
z+bZgl1Nj3VHqGfpVisdXNEGsjPmhNncOOrowvi/piSaH2410Bwo/zo8c+vxVWR5j6jMRNsqbDfo
nhp7R7PM3TQ1ORpvgOkLQzMvtgPUGVirttNtPWk3WMEjg4EDeOmF5bWCandtlmKt8nwek4IY6oC0
kQ03rdQv+WymxlYzDe0iRTEF/7+x6CtlO3mw3L0wJdiMqMFb7wMYde2x/zsZ8r8MUungwqH7826Z
8JlBJoJWKCpUYvr5F+nOL2Ge6H9PTQJaAUGct2DMgF2jg/U4a+SSrSmx7io37y96H7enNI2LB26B
BuW/VV+aUeHhylLzXjX6txrVoHs3Sh4Hu2qgvir1S9yTOHIQe9xLVXaQCn1Hfj3f1+Omx7hjMy3d
Yy3FlC8Gy7UcRwabJkeBdsuYsfvjYCv/6qSzeSenqhtTe3C88AQ5DKfODFm0Ax+carf+gjZIfofh
nNzOWxtz+9h07T5XkbXZ+lgs90H2ilHhTNC+aFgr2+YdRIvmBe55/0Do+Cw1jHbbF0zrIENlI2JN
Sw9pc4zy80GJ+6a66HHhGghQG9oPEYtlU4FBd0U/rb/WA2HlMkXtRHY4KFmckcFMQLNxKXRTaY+I
bWpbqcrlyVJ1+VQ5YMKW62OPI0CXapnoxUd7/H37d9Ik9492UcM5W64fqtMg8rLJw5+eZ2YcTJRT
ZFOKKphhuK91edrGFgnJPxplt+zpIHfshkeAMyDwgmEDrgtLhbJiUNLrv+o6CE+9PQRovIfV17I8
yP54COtDqqPaVM2KQ8BacXELJx54boIouHZLMSTonriGf/xjR9+n2Ml8BL4d76EwxHflmOFhuBSy
JW0mq2wsG2wU1WItavAb/C8d5ZBb7/XobsQc8P9ySOoO4CtU7fj5NG1XIHL7PD6UKtHA7adfJ73l
j0xFqTfXtF14FKQdTauFAYsi5X20FDkCE/dSnXwfxcLIHyCvqzHB9WV3qaJcvlk7yRYOend8+Dry
yBwcu0RVwrLy8MSYFOXifFhA8VGWkr2fDpWq/OEW1dGTgxD47VD5a38ckenmvisBaHzesfyqqYwh
Oz7Phf1Xij0pyKXZTe/aqUrv3DECcKKhvNll5BlVshX7pAi1V7UMh6ur19/zUFNfB7tQX/WwfugY
YB/ITcN0QXSQr19voP/l1K1+ZwMt+XAzTkUyp7xPUTP4iCrlC3zk4FF2mmVw7xex/ST7QArvUwh1
L/nSc6w/kkEz3zQ/Kt615Cxd+OZkr2rTQL98COt0uvaBlt6PS4G4nz5szKRm027mDWM2aLylKn0g
mpLI8d1favL/GDuv5ViRtds+ERGYxN1SlDeqWvK6IbSkJbz3PP0/QN1bvTv2iTg3BK6oEsJkfjnn
mD3ppRa1S5xLyVNqV3C0Fa1ZLYtaV/c7jdRUtxA6RHzH0NvuFzFWoIv0QV2HGCqf6o5YBBm/3nb2
Vz4hBStcI/XEbiAy81oYwwMSmvZVL94nq7aedclqDmkRgk4y1Pa1nhBSyKaeXYHowNINui/fNJpX
JFuqO0WkiBu196AgPoNh2/ToPZmLgmY9EQ2LX/jvVdgi/9r4r3WqbqKKTadT0dvVmry2AsKcmT+k
km4c6qQdYW53+YOKY/oX0e/OslFCxvaAAuMZJ698XlYZXs34gtUX22VxgCaxV+wxXi2LVWSJ68Qo
3bK0HLHt5bMM603FEX30xwldQq4H2rGCFYMtuvKgsBnZmaJ71Lpo8cB6gpZdl15vHpYtXePZa6H0
OtcdaSeTx5MHYEz41Mllt8LjEx6WRTOUDWQKYXdcFg2CiMiBVL3TsjhJ47vFO/+yLI1deuV5nV21
CH2PN/i7IOylW5I28jn0sBEHHnFVfVZeEfqswU50t8JuHuOokY+IFfqbqjbcKhFU+TK2TssOy3q4
iJtCqtLLsmqZCChHoYGBoWpVAldz0mNTw78tu0fY0a6ZuNV1vrFaqySwsFqDMS+Oxmjmx7DFLDfD
goujJDOp29ICMyuPbmR3QMeNsL4LFJMo8FF/gBCWvMp6aa/hZha7ZRGPDpJ6NX8qxACSUuvQEsy7
Kd3oOTD9UNVkA+nKcoNQvExeUVGnW+z45kZl7OPV0LVjZkn6vQhS81zEOgKLebdmlP+MqCX3vNqU
M806hTQi5qx5MimJt6KCV6Pf/Xvdzy7LnC41f8pOVbb/6/NqgwCmNaK7apjqyyCVyKVzC/Qdqi7B
m+hPJnuPYuiNp9oc4ANlan5KA82AbFwmKOL66bkrrduy66AlpyrU7JeqzmTXqiL9nBQ2ASxVBS0F
LuwjdqQPCfjVOspXFrKhk1xwU1lD9N4qCMR0zarvbNH6B8kw422YBPI9VJXKWQ5vTi9yYdcfLeNG
yIhEBIdx1HbUbAuou4V+sw2Y49zuJmBLJXPitMoh48KoOhU8U09GEbidp0aHCjj5Xxu+91k2Fz9r
8ZEgfgbj78qTL0fusj1A93hajhaZFiuNEjthaYr99+KyWbWVeNhwa4ffe/qKetNFrG9lo8e7/XMI
3RRHA3n5wQx0aZ0ouUosVW/udPS+e7Ju6pOiCXNjxOl4HclxcbtGrh+5G2WkP5b5Rtv5BptH+qrt
B6uPaZIOub653RtNLj7wJAKLFDznufq4adPYxKTiT+uqLKtLpDbVTmhlfwitRifd1yuIJWhN+FiI
VXnw4cxUC7BYXue9Rv7wGIdC+iOhtPz+ojRTQMXl+ueY9O+BJJkvilGn0I6V6T4wYIPTRPHvsFBb
23SGisuSlxy7JNK3lAOSOwsrEBrnWqd+xoPM8KbglQfwG+ZD6VP1yUFGnUQLm0Z47FviTwoZWW27
B59ojrr51bVoluEU1w92Q5+w7UrlDt1GizyHhCV8V6ZLcc3zdqqqkUE1mDPSQE5Ii1Pa9LjMmWbF
ECAIhHMbg3Uhv+aXYvb2Q5bYL8oYSWfR2TbnAHxvFSTVYVlsNchzmRm1ezXqAFMptMv2bYHULa8t
+9HHkO6UfSCfu7LwHsNqelV1X70sS9OsADdV/W7Z1VbMY6jo3nVZCjp/2yRF8kvkqvfoTYwl5np9
X2im+ehtBy81XyNeldtmkJut2fT+W65uq74y3goUWUTmlNWu9/v8hZi7VaeH1i/6kSdCHvJL5UnA
833MG20XKM73unlDmDPiTLLu7GQZtsCORm4iwGtaqP1Z4g51YGqB6bePPzvUWqW5pdHqm55IwUs7
T7gwRrcmG9ldFpcNDNjml3oibYvI6iNiJ77Zb0vUDQSOOtTu8os2TwxQvEdL0s6ZWU6/qAK8tEU4
vo3hLPRo8HPAgQK5l6gv0dSPb0MV6qthXh/O6/97fwvk0s/+nuVxHORpq9q3AL79ffyf9f+v4//3
/sv3qmWPc9sWa5Hp0aqnw34r+rG6qaZQt8a8DlxGdVs2ZHR+v9ctuwCKrG/FvO5fn+XNCc5KsreR
yjtxmeiz29Iua3nDlZH+tU4mPtrOxOZnt2XjENm2U1X4DfziTkobHcMknq9BqXp/bXKvux0cGzcd
lPxumQyC/1fePamOUpdrNYjlk19ixOMhtSxAaJdPzTxZFg1NwnT/vZyWbkd3Ddbj31uX9T+LyyeW
dbDtjlmIoO1n1feRfpYTHnrTYN0VnK73jvgPiGT2a4yfiYuqyPa2h5dUHcxfo9HZ7xoAOqqFdn+n
WxaBozG8lTyRQ0ZfcRNjPN7XhbTRVHt6hsjQb1uOugBPn7Bl7ZfvCFLkfF3Z6GeSsO2L1yoMdM3H
JrziTuWsPaIb0Ukd0LSNWjfDQa0CmN1z4M6SqPMdrqMHOeZcOl/LhmXSwepeW4iscKJ35l4kogCu
03i31IylG4Do1lV3NjFi8TTBdNFgxwAhN4VDEwRfTDRUW6lMuy2dP7D42lcpmjcQI/1zGJEEH7dN
dxfWnbKToybde0MiLoGvkokhFdNTEiRfiA7TLz4cEAd/kISAjkX07408ma02tP6lzOv6ls8TTaZ5
GOTgEucdNHW2ItVINvSmuCgJvniQyfK6t/P2suy/7EbA05rQyJEANOA08ZzJjmSeLNkuvvnAOshV
q5Mr0CECInSC0bRWHjbkoFUX3W/jbYm15hynmCq0QUwn00JZjDveOJppH+5zUMZHW4T6nrJHfrDH
qT+k5TDsJTksjqmWE+zjdeEprj0QT71pneJiJOu1okgStrG3iZpGJoFBrjaWnQ8YXYEuA4DqroxP
FOskMtubB+0JbjDaQZ44qIHKrrufWqJ+CHceHkIdPHIrnK4NKEr5ufxYMwa9CgZZexosC5Y33NNn
smc6pwzH4eyRQwWCOkvccgxCSFjw43g3Yfjwkul3XFtrjzyyF0ava7g24ey1n8J7tKRfoSFPv6VY
+03hF3u57lMo9y11kza8nL1ebLv5CFZEfgc6sIKIh4EOlTEC6URi8jtHl6i24t1Ga0AXMO2PsFGH
a0WQ+kzjn4CuVWdbH1tQyNwB9IyKXVorgGSA9w2XCFoLjfJhlwkpfPAk27yYCm7aJQg+EB2WO93r
d13Sjy/CoO+kKP6DlXOnKGOWgw2Qh5cQAeDaL/put3xKjeJ9pfXKITOV3qWWmB9wBEV0VWdlsG4T
yOE1zvcqMQJEXHZZ5v6x0pi3LCv/veVn9yFd+IR8wc9xlnVlaeFDYwBvlZIYeNGLhijHRmqfWgIs
D4Mnp+ArOCUpvG3qlj1Oj3kRop29HpucnMt5URUjpiWh5/tl0UsqxcGdGDmEPGCSM0w6BfNEzQLy
ngoxFsfBjksSLJhbJj/7LHPLOpLG2btWkSj1GWqs/4/PTQCjCgzq/3XsZfEfX22SI7CnJeT8Y93P
R5bvH8JiOqTJSz0GwQPPXM/JI1Pfqx7eii7T7mXb9LZaH0irKePfbNp5dDXKfLcsLR8Smn3ftKl9
1nVpB7pouthtjaWwyZrnbjBLR+tN/73xpQcMRfanUJRNZvE4gAO+8pVMDdkBKG+bRl8UM+6gg0S/
y7CKeO3Uzcscd7+K9bY4U+c+ykDczxgFynOmlMEGnOnkxEIuzz8blq00sP7aTxDJkzfmSm6fkMiQ
3DwfYfnIsuPPYmcMpmP2FWOW//mSfx1aGmL8Qqr3lKBRBZg5f8nPAZbFpJd3DH5FB9fqJfPUDj4B
RESHkvgidQEWEtW8CkiO18SYn75KjsJABNb3Opy+RCol1s6kVHA2ZYJLIhnU//fivI6k7v4czpNl
HRJMZU0uGqMg89afDct+y7qyktON6EkFWBYbQ8vWIVgYt41Gyvtl9TvEuGDncvWq+CP2t64Yn8yC
Tns11t59NmWdi1Ssu6ltBA3THNI7SwOqEgFxO4961+9yVLUQHEM0+8RW7fXEhgkyP8V7Uw4vWSKX
m5S+7lWGtUvFgOp1olcShfU8feTXBStq3tZzbEBA0Sch3sgUffHqxPgodO8gU8j0IeHga4qrmKb0
Y140Bvg+igwMaLRfw2ifvCzLP7Q6epcEVWqelgjoUQ3pekcalgC1oIP0TKe0f/SqvoZpTgdi2TqY
QXEMUqyAy9aMCM+T1021s2yNkiAl8xKm3LJ1bIzkUkniLZ6PxIhHdpdU5f2yLRIWNSdAS7TJw7ui
kaVLRJIQ874+hXfL3DKRU/91UuVy/7NqmSMNNXAjcny+P/WzVTZTcxsxEOUs68w6ADdp1fhOgYOu
fvb7+R65T8+1yI2DN6nsO0WkUuFEuh9iu2CIyGPwREmUo221ylHGR4VnPVS2yQQqZtmwTAYLatBK
mvepJGksNz+fUTzpo5gKyHb/Ocw/dtHNCA/ZcvCfo3XEdKw6cyzc7+Mum70k4iv+sedkSNKKOCzh
aoaNEWw+vNRXWARxsP7jg8uG769cfmCQyt7GFuLpe522/IKfLx/tmEvQM1t5XweN+z//pp+9/zqu
8pn6cBu+f8N8Fpa5f/zY+cd9/6Zly/eXtkV6FwF2xSq+1RtLPubzbssOnqgo8yyzy5ZlMi6nf5kV
Vgu6of9tMyJ0ltp+Q2uDOLWhPtdxWK4qAiz8EKuZX2fvel6PMPTQNHby3gi8aWva7R9kuaObAFaU
w49OjYmOFAZ5FDZ8MLtv90HSfFapZ29oMx0tEKZhqYauYowzytb+MCQisqPWkSoe5IBmBTh8y6bG
WJNuZVXxE/3MHSa8R1F3ttNx28H1GB8qr0Rc3D4q/sDBsPlBxI4vnVyfzAj/ZYnqiYLOOqG6lQv1
Pcj7k8So55gTiTiCYCjmAb9cYtAhxu+7w0dMN9WOj6Gk3Komlq5yRJe3IM/oWnpHQVuEeLl5VT90
2KSS+Py9TiHExZnyPt3/fMqnkuemFcglclOl67IBD9p7M+G4KpsOK+d0X5f3dSL6a09DqDErWOgZ
XfJ+QjICvCzih/iPUkHICgk5xB6UrQnZoRmcAaupsNEb6smlUwYSwObJmHi3qsfHn+ZH0+91VP9M
cqrFKzxmw0bNYY0t6zIIDNuJlDUKpn+vaycaEiBN1W1Jil5u6d5dOk/AUdiFWV4bA1xT0sDFGWjD
XKd5EiZasbNGc3SWRZ4g2jWCRoFhqP5e9bO+NsRzqDfaYVllSaUKl2yYiAut8/WybploqqcyTASz
cdnlHxsg5mlj/f3Fy2pdzRnfHfNsv3zxss4LesewG81txooR6/lHLhvDWM6OugGAcF6lU1a/mKbk
9n4Q3fJinWMIvjaKEt4YM/8awtLb94p2BkSenAbCqq7LxJpg/YO10jc/65Kxywhxg8wfy1IkYWn0
NDKv20Osx/qVYr/+/dk2NNZT7pF+FDQ1KVoWnTYvIWNo0gtr+71MQlK5qfJErND5sj0odPU4N56j
2rqbbFoH3VQyVlS24mrbsXSnh0d/XtDC6K/JoFevLVXLwyiSuVuI34f0P4QZP/sNMZSjZOLRuxzI
lHOD7IrwSuBdeyny0f2+oqYi9NEaNw5U5Pour1L/JiiS3dQovy88fzguuy0TmmSqQyxQsVsWl30V
KOuuXqIcXz61rMNRkWBJiM/04YaVLfv2Nck0+wqXezpoWvvmexWUkHm9aqYdSVKR40UWzv9lNwiY
e0bug/OyBy2/qxwq2jGcuP7yMWx2km8bV8yi5pUEsXKtBBZZBsNkXpcNSgPcUy4YnFkWlw0AU8Sl
TGgwkrwhQY4NGoaSNW3VhTx/404//ewbUDslzKw2t4laRhtrRDEBzjK4FbghXOJZ4rVmQkZbmU3p
bTRbgxwOv+UG6jm8iabGG6rF1A8G6qGWlhAqNGeZLBPaLhNpWaR5qtNAa6PwicOTCAvxZlKfB3j4
r7l5Eb7ec9aQ5Ue2ho3+bo5W8QiHPixzxDWnjF8fmtkl1M4SxmVumfSLUHKe0KlFOLmsBF3bbm2V
Ee8hAviSjw/Bt/Bq1nnLNLurF1mdKLM09GJn48PPhDYyVodlOV1cD51In8VsPGpnJ001/wSyiXAe
GYv/SC8Bu0GDpCgAd/ewTNSyGSYCjqqZv/GfWTWxP8JYhYFRZ2Afl81dN+EQXWYjsDMg/+OIYQ7A
+QzaQdn7PmPWSARJDGcksgyGEJez+L0Z2MtxrspsYZ8Qd4DDDPuCWEujJmGxa/+Mrfj0oEUkebkd
iP9ydeXeJ9fxkLfdi8lpPYbEgW0aRbwFo7DXw6yqjTlMbh954qTr5e/9OdvL3PIfYAwrWAufcyWR
knaUW9WtYl/sGoLaDoaWF3uDTkJcRpUjye22F8Zjwl+t6wMOfUwdMv9hLgGlok1uAaSfJN2NKkzM
syktmxXX5vzPWuZSoA3rEiwI791OOdSQLfzSYKBLKyDxxclw+seJwaLMeTPsGoSiqawkKfWo91Nw
KwP9Q6SBtNb0U95Xw6EOjP57oolwOHjqfObS8S1V1PKA5bc82FkJdHyZzSy7U9bL7BK9uswtk9j0
StRONjSMWTufz3EshVZi0KHR8T8vrMI2s32YAgKYPaLzn7lMlj/4Z7FNNcgyCrmZ3uxhmmaN4nI6
8sVzusw2EwWvLDVH9+c/s1ynP4vLnK30xFth4OXhncMJZKLNsr+fid6KYNsK/RjP2vvlOlgm4bzY
M8SxmcL6tKwqPJ1wB9+iNbLEGnRLooEhdfx/uzz/lSh1RfqoluEBm11j37Nmq/b7GMgXJnnO6cyH
KAUxBstkWYxCKMRKKH1VNCn7I8GQjTPVZkcqihQNR9PKXY2YriYfRsdPidYNyKd2ZaukF6PK3pba
z6edDA9KMYN1aY+QG5sTOIeVfmTofK2mHb7R+JzmZeDAKGOgdCqCk4EW5ux77Yrx9trpx/SSKrwi
MrvUXRvK6lEumxWPjIIhdCqLRdnuwQ3MXdtJvuG+V3dTT4KQYZFJaz43VZNtBIMwqNjbjiyW2t+E
DUGUInOkLmV8BJmgywuXh0Z0J1TFWI3KKK09qSEWplM3sP/B002Pmkj2WVFQvyOSKKzFa9mXZBaO
yQb8UrjWMfrlTXsK/Ep2eDniTA7y3K0xZATtCfArepKIIV1JZujVjyiq4KVaAWULN305Z0Q3Gipc
ShQMTq+mQu3JN7ZqtwBRUVvUGrvhqzY5MVZnE5XC56fOPvljHK1CAra8LJLhmhJRGiqUqzsZ8K0W
QccnNLPsviIPR7aMkmo1TLq19WDdSEWza9SAkwCHLhQGZ1oEeMXrXqCL6Z9say5dEgRJe6z+NHl1
z88WRYEdYxr7LN5q0ogRWELv3/bSlhbFtGL88Y3Gc7C2Rvz7hWTEsImQ6VgTbU+BN8cCj4Z8kz/c
z+xxF1u3AQTSjhFP+YSYlvQMiwQGOeMfXeDSxTPf+gCDLd+SydpqBcwpXE+B9NV4ZMtUw3m+gtTI
aM5JMP3R2bjKal6UJZ1syfQuudp+lCl0JJVbdKX0HWFNY894Y2CSmCNHwqUgesrjmgRcA58YDm43
oZygCUzhUywnK6OZkSKwlp1BbZ493hculFeHXGbyQVOGcCy+yyjtECbE1K1Q5YwQvfRzW0qb1K+9
2whxfSqt30VCqp4v++9jJ20ai45gr3Tu3ADsDC04opXb6HbwKcFhdfKBbGJlmF7skoIFBUhF+mMS
kQjXSAv3mkIlz47kG8QFa6WNiesF3cOoWBuCcJGPBEixJCEz2koPSYo/4lJpN1M5tO4YJMVGsp4C
KcscPUq9dZVk1Ge6bKMbUn6aAg7YN1QGQ0W584eoAU057lv5nZ5/sLJHs1u31X0dE9VakddFPX9t
2MWr0nTgWQAkWRqhx033hCJXA3YUBStSPFOH1qCymuCvOjaBqU4zDqkTmcFOF5LsdCC7jEg8ARIr
BSJJMF8J7aNSdrOI9BULYqistDtF83W2jc++3b17flkBdco/o+llUmPga0nwgTg3dWv1kQjFxw69
JKMu0FL7ow0ydR7baIbWcqm1DWNrUjJDBGx46hflGxAmxmvU65d8YNA+sU9CZbdU6c+aTOufZ3q0
7kgdbor65E0tAbLZuCWe1yBdNgt242+Ss6lXP8RZ+6a0BMrLzXgVES3/dppxvTmFQKLRGegTPKEz
IJMtmmHAhj7XxKrKW4Bg0XvHSXKqglBgSZP2xUAjKxBKuWq2nHvZTUwK/kQKHLViU6W6dyPbsFkz
tBOthtJ8NIbU1bKWB4EEhjZJXsi4T1zFZsC7rprQqev0Gb0oJseGPvQQh+Qlod40KoKE55xYlNHD
upaSJ2D+N9BpllM/dwYEujKM8d33eytUP3Mp/kxD9aMuNcICK8j8Mn0oKtzbrG/HjZUyWBAqaNmt
BB1RMPovClXQIQX214/5vRyVl3IuVGXjPBD7R6tNohd6fnCAVLbuhAP3rloPkjHbnYu7LoicMDeo
lsxC3dIf9rnCSyFFI2QA74P1wlPT8FeRsq/S8M5EiOEUSX5J4/wr1cx9WRrvdUjHaxDXwEpSV8jJ
DqEK9SCvIa+l9/DVW/2hIc3MB1XtlijQ160WQeTpu9g1JNLoVakZHUnPBtfTpA8LslHgdQjRQ20t
CJVSG9PYjkP1QMwbw9Cp2FIF2OoTlcwge8wGeSNI9d5YgYF+GM1KqHOZSfmLLefRoVv5gTUzxH51
WgBtPHkapyZx4c88BNX0kQ/Gs5qPt85YqalRbgx/OE+gOWMD8lxN/qRiGOccjLWV13AGc5URNVHv
Y89Dpm1s+1ByrZCs+9cxLN5sP3kwivY0GGga5f4paJJdjQYnHrgmoqbegGQDTdOdAsCBCNoAo1WJ
7sYFPXCpcrWK+xOqvJ7syjrvKeKOMOPgQwMNILvC19/GZngjmzp1zER6rC1ANk2ovtZp/NGD09PK
4RV/2R9ku+hite3UhftWpA8jNvJVIue/ihZ4eQiHqYtRVHM+7gUhYtucYQA0fxq1o3raMgAJTK3e
+217I9OIDEGL+njfmH9qUYOm4A1LxjZR75kA+QtA2ZFET+SlnIFtSk5qk91i0DyOMvX6Wtj2djDs
/WtaA+iDNrTPB72Btx8jlh+RRwTkaJLGfiQUI7/gG0bCZ4JNV7kjC4/KDlXhRv+Q0+YUy/1Ly4+i
6/ccIsKA9Jk82ZV05Ml3j7iscNrW5NT7F4Vk+lxXt03U74bc29S7us82NaeFhwQ9f8YOB4exvZD2
fw8K2CwuIVWqXUOemlwTLDbYpziH9dlqMeMp2aYPuXt7y/uTJEQox+jTsqF6NtrmpNrNtbWSFXkO
t6Lx3/SUfiMWMqIb+uTVxFMPnzTvVgzNkPIgiP6cuDYYEQAbn9FsqJSeFs2wtjQZgXG7FfQz9ja9
5Ty9ED1a0Q4IZWpV3C7ts9FQVJ4Sa3Dg8Nwl0VA7pQkRUBYIjrTUf8iN5E/RDJWTNknvlnZLYiSm
wyqQ951s/zI1GpFjADk787ujVtPKLlrvrW2476ZW3RjAvM26O2tU7yCnxC6IO0NKGA0tPVCiaKdA
7j7DIETo5FNC06gdVp3GSTY5jUSeTDzQldRtVdPG8G9ZThf1qZve1ymMqC6W5I2qwWyoq/AXAfCN
B9ueFxwtyZv9KQ9te1IAkdEb03eW1zxIYgS7abdvooE0Pkohupf2rartjd+BFK1DMort2HYTSgQV
AxwJwng3kyVuHhphpYhWpU9FoJXllIp1vEunztoTMvlshsB7eIO3XfGpNLSNx57bM4evE4UnIeUk
zPUwFCMulzL8pfD4cXEnoWoiv2cKy5Mf5l+EjAaOUFqGlbRHr7YIKsl+K5DrrKnCJaGQCOaFFvmc
2bn1y6NBY9FvsktnM2hIvgioqzMGoifa2k8WgxYr3Z+zItThY9TpAcRWN1wsm1eNMbqx1c4Jg7zN
DQKkohqOavkcqyV3R78yqkm+07t0oDGexI6waIMZCboNP/zqqGc3Rz2fCVn6AO9t6B/1vF8rqj7Q
sCI0IzRhOxjtVeqHYh9K8VXzaZCTSZuperbVqEyV5dTToA26LSZtrTZSl4LQoxH4v+FbwU6N0ewF
SskdwEUjfVH0ew/zeO8Z2kAycMNo5SUtwJiBuBdOgtp2N+l+5dYQMe0+WkWTfq5aG21q+0eXDkQt
n0KCWTOK0AAf0d7FxRor4zXqhNjIWfkKZOHQZhPE53xGNL+VguDqwVYw6+fBYyFMWkJooCyKBE4p
+7Q78xDMJBL0zNoiWtKJhjT7VWRg7jFGXCH6e9SCgOz6kcx2Q90IbXxQZeNURtyBAWc4FoRKMCr5
Rze9zk0aiMPpOlCMbWgMb9NwQDnzmKBIdcgFKdepwnkiSvyCEwPZyER/3cCr1IxzCV5/liDzzdq2
FfSQF7U+SsrGIPDIsXXpXuRi0wG4nR9SuQMHFSvUiIB6O9PlSP+IebBJ2hF04GsXaL9VQxo3ntoB
S8ZCCtGQ7mmSgLejRajbXP25hHeAhgmxiQH+Fdr4TRjASIq1L81oMscYKPfrUJN4blJC1MELqvIt
tGQVqpzpxqScOpLNVWLq6jsFlz9kKBfHLmbUWmXgfiSqKFaVXwD7UhepDAZKTXHlONfnD6xDasSu
qjKwb8VbocOlVYZhZyqdRTsgKlag5mroKc1LpJTgqJujFHK15ZVw6qR4jJIMO5JxAIzpTjnt576x
SfWlSOEYSbDtSRyH2jldDCTshfgcFfujSKfIRchWcJm2NzPrX826/4AkupvGcWWoyls+hDq05B5E
L+YLb6h0+CR9tmIcRC7EfRebt7a2sGVE6bmzWgZQSpmBbPs10hsS7VPtwWt+tUIG1Q1DlAQxEndk
03OHIDsnujgJxeDW9RvynBjHqGTzrqDX0eVZ7wahfCVw5FHtSMW022zjB+OvwNM7tIDmjQEVAlwi
D2bz9GLZvyxDQiSiziy+tBlWTRPRwKaBCb7OdyM1d0cotsScO13VMt4QbKUiO2fJI9g8m8FOb8c1
uaqKQFsPkUJPrFPYVQ2ztaQa2so61D7ATop+aBfIBrdbNCeZue5L+UVKEoZaWnXrDTD3Bo8wvAQM
Wmm2K79rPoIS6b2u7Wlf1FlCA6M3HZ1WJb2v/k6O97SkdajDCSlVob1S8s7ga8hDSGxp5aHNzUpN
WVlW9DmawUvAOOU4tulK6mADRrY67s3xORdhsvbUbSIYkM7woeJB9dcGOTC5aF/izJ8r1PT8vYj/
mm1UK14IjJVUCpVW8uqkbYSJdDTix2Hg7a2T6r0pepocndEwTFgzPBwQEm2bNgzlz8IjIyMOikvj
BxuNIJGNPQ7HIlZ/JxKG3SCC/D7zhsrmA0XSIwPi+UZCo+KU3PFrWzLpG9rcSn1fX7JxY0MBHkfK
7ei5SteLfehsObbAEidCwqhWVOP9SzxqIWH4mXvJSTYloOZRQbKQpzP0FNa7AMCGg2jJdKpc/ew1
sFPJo2KY2dbPlTdTkXbmNFA/sVHzaMVnnoM6hdf9CW/mnRZ1vynV4DKBHIbsG8cr0mChEEx3VUCE
63XgbcqtiOEwe0cSg/S7+yLf8uLZRCyHPKMUgs7TznyyleE4VsBI4MyRJa9Vd10l3jP+WSBRbmFs
q1tpjlwOivGU6DLU9zBrN2FIP02m7V8U/RP3KDIQRPXz49BYV/645XOMgrc+4NtgT6zQY6yokksC
1vYJI6nn9KWHeujTHp5LS3umtv1gpi2tTYSp+oTijOhqrBPHJLbppvKI8jQavNybiGyp9ZYV8ppX
2VDfSgUtVYpmgoLtr5yT52S9dpOSmJKh0F46xi0Vv+9c0n9mnortnwJdPPiTsVMSGujCJ5SPpxMt
AEh79GEtFXZr2WoIjSEJU7C62oF/K/7w4PUY+elxVg5Bd0sEPTWjwk8T9cSiCPklqAhqGNWcPKj+
AQBpskHDdY3M7sSwAkY/KbmIxG9cOoGnfia3jtq98u5n1rvZ1k+1zIUZ609kX9yrRuYKn5xCIoCh
gBMkOx7qirsFWxcK8V2tyS9to/+WzI66Mkq3WiO7LpIpxkS8/80p1HBMdPuyvcQlHHAeAMjgZniz
8urNnVdL8k8TpEKQ2qdYNSYKd/VHUQ6b0pSeEiKJHTPQ+lWf0/CWddQMHlcLrZg2y22s4kJ2dJEc
cq/5nQksFEE7AaVE/lS192Yijlpq1CtVamlTZcjvZQDVQyRJrpjzeVtbWWMFJ4o+yj+CNNgBrjhU
YbCRY/0zsCrqVBWjgCSpEqUYbtWxuMQGgaJVmeyLjsjUVi7WqMLfY6VGLqqS0K2H6yhm4Dlq0L95
GeBgfc1POLbBnRlmiIT7UyYp8J0MJXAwPXq99strsFB43teUSQ/q/9F1XsuNMmvbPiKqyGFXEgpW
ctbM7FD22EMOTWrg6P8LPOv1Wu9X/w4loEEJmu7nTkQJDXYZPSvpLzwTC2vS10qowsaS+mXEe2xj
tNpvp2sPuhc/lRJkHQXgRxvMP3aU/Rq1/pYW6KpJW8D9quQ7x/IypvJcJtDzgvCNIcQbwarRyin7
rVWNv7pq1uWpPMiV3IMROJV4j+uw7Ribz5XKYQeKF22MkdKsGusEwOtUE6JfnkUiRdoUpzwjTqm0
HnNXmiDoys8plCdVYCHtFWedLtx03F1blu46l5jcFa0fy/hHnNXm+o+wqt+Wkb0HVQXXUi8fctwa
Wyenc7Fr0pasFnu841RIPyA/HpYTWm2tOqIzetKVHnI6yl9UFvtRYksYkQ2aJCpFva7ouRrhnE+m
sVHBVPHgCtGCFHKtrttpSEhKjNPtFDpHFJRvtil+ZdN07fH5Alazz9whNzvFrU3pNl5RwsF0w51e
J2tHdhCOFdKikumCeOkO19ppJyzDt7A34PmjkUeZrV2du6uf1H5PpgMu+tDAB7fDZJ0vVRne4+BQ
vHGop6wMRnRcxcXZyF47M90QoHpfR+2PqAcCny/BaSRiCmKJug1tLhT0E5cpC3ZUxH8ETnuhcnsN
MMpnloAOLROaTwrRMTPzpzbSf+aDbTLRixjWoqdyPVyezJYHYxE/LVSBUKUoQ/G42jMbeyJU+0fV
Jr+Z/T6jAm0P2OaTqTwFG3QvP6zqVFfBT4YH8DEihigBhfqTApBTa4StdKOV+m6u72EZUdZLRoMh
gwjJh1ROpVMpF+aatyGntjt1zpa87GJTWrZkTj9423zCimYys3Rf1OeiVAAIOIHvpspv5r2rES2E
GQfufpgUdJM5lpWEZIWDG971sWTSiHMC2L6yrhKL2OLR2o1Nrt0pGQiWQIkAEuEwUXMjFXmGthtH
TxyQx8WreiSDadCM/FEZG0zjnbTZLatf27ChT7gvmyzYOEg4MOKvdJ5VLWHjTl6SZTCnPw0/XDPG
jJsAC9sZxrXwxkPpIElH5PTLpo6smfBPHaNT9nyf7aQxUO3MgEofJvZMbV6nrG52PSP0WvIM62sK
kHH7RL7wW9dms7KLp8+kyIOp9d7OCf44ZHaux0x7g0fGs6aB7paoZkjOcfZT6TBULQ2G9rbUPoPC
5aZhhJ0HwbuRmN2aEpG7wTbA9AxMnNWC72TTLbniLpbzkC1SjpEDhy9wfkee/rtvoG+PdMJBFxxw
YsYgnYpV6+k3L8X029pWo3IW89vFMwJj2NCnJM73nvuKfx62hwXJElOx7sfkNKn2Y15dq8TsV0km
n4oQ9Dlz3UNdmZQ0nWuqoyZ33I96sDDxD8X9aGUPyQwdeEpO2XCoj6YaynVTG9wRHinwqMruyMco
NiIUAxh+u2FwLbmtjUPRmwTqWMze9kYYmZhNwOxQbRwJNKfCEzU1HBwaw9pPrOpaJ/2PIZ+DFoek
3wVG/kfGU3NucdoIKW+rFjNlI/R4wI4G+IBh+F6k/ohH5+yFf/TGAJOtyUNzmXBWsVvQPSZPuXwN
jBh3IZc5WhQa4QqJ9Wpo8XIYymHteglzZ8eSKzDVXRKr2i316K3xjmV2S4llyMmH0uKj2VF9sXvz
whz72VbzW5O7ma/UZgzRIvyBxwgSdlffoWZS1xA96AZn0qFD7BCVQ4pU3Xoue/q9jlhd5z/WZ7R1
UgiGtNJ0R5ApR+lHAyxsq7r224SSP5eUKoMecAULFSTuIO6yHZjDKeQuuUXmrlPb1lA09c9ahiGg
amD50pcVtCoKVlb1kSYC75dC7rOROrOWWd5BNw9t3narMQSYaiaKT46TvnUU+XjalMqqgPTQZGV0
CJN+HkDrPy0kLiuqlSF2J0N9r+Y5wIpuvZcz9BT8ElRY1lqqMHZtTw01S2iy9V2INLBjMPIQ2FyV
RUmxs1PRnfSXHn3dGo5K5XuFhUv6COxhz4k1naDiF0+dBC/jgsEZId3VES4VDO9WQ512D4LM9E1D
vNFsyH+kLn8OLbHOOuo2A44amqSsyViqOiS9wPGDJ0IkzGAtulg9t1Ld5owpV6ODcjqeSCw31atX
mcbOVDuxxSHyMInEWdlp4Uc6gS1TyMMhDM3mKKm3py4E9yQdXu0CkqnavoCa8f8XE9QfKrJB3CR3
WUlZnXkrPrWJTfRKv8WLARcJUcSn1gE/FTVF+8oYFESx+EFmXu5PrcHDWDY/sOjxC2sef5ZI46b+
YKX0pFlcvhb2ZOwdvYTNbJbjndnMmFANnYb4DTh8Tlozrs3IE0e74ZsRl4UiTQTYDYVAbjSmWbb1
mmd1vna0IlhjuVLA5UT1WiVrItsKDKDmW/KaDbxFOnILG1ltrU3TnPMUxMkyk1tr89sGWmvvkziF
wMRtj8zntbb5xsLiLdETUYkJbbo1IBnb7W+WZ0EsTvMTVp/DMSwfVEooXFHFKuBf8aO0we67qZnu
8d5aNW4JGulBnRllOWA9vu1W5ToJ+73JxJ144ZyI1c4sdoDFBh4xW68/lxHhLWhl31TbbB9zPfD7
ZLwZEtVl7/QvTYDWExpQvSsIoqGLbq9DPNFI+WOSEkRZJ3yvDLvbOG53F4KhUjj0dIxRwpGyuV19
4N/MTzQm973aKYRPuyhgepfYjQJhgqjg0+pU6HTCRjoSNguuZCvAbo0bCdV/dTbHlu5mKPQDRiXl
xLDC4pozK+1jCK03Vf/TD9MH1jOEW2AUbon7qbFVnHEC6tDBG+ZbHG3q9lbNUFAAGeJe0yAyoe6h
yP4iwZhtUnySqPebSPnp1abrd1pN4FqclmeQP8fPJpd0PBNMB9hrrWqMdJjnIO5lxMq8doexj7nG
EyPd8Ng+JEYw3tmBCrbB1McsoOQ4YTlsFbzg4SE/tUqmbmv3Ho8LBobq+NoP2n5qVKrCQ/3S9iAi
tmzXelg060F6GgPFbOLTh+eoaX9mNhCZ8Ufv43uX2T6TYJ6KfT9ANWI60A0A0JGnMGbf1+jGryF5
JEpJmDXhThvZKB912f80QnK9suCcdnArze5DuhT0q4QSPOzK55aiAHlvHr6/hU3xw3jpA6aHCe4N
PgKdN2VWr0XOeBwcogvyJHlQzAr3fGvkkpuqclVCRdloPXM+Z/bEb6riUzXke9urjFhsudfoe3az
6bYss3e4G6RX4n4K3svMWHfqR75RwlUVJZRfrGwXYYEL2XCTKsk+Vwl0rgPjXjReclc2XNuG2IT8
yKux8qAHAoJrwrP8qJXyUrm+AXt24w4maRvd2ziWV56wCaNgY2VWyOfqsoAHUm3HZBbstsw7CG2D
ID9VHwkiK6YKyZOuesE6EpReo9KKeUXhJAvL7lrYKHOV39Ta5S8l3IO+qlg7mZe+AWabhuK348ze
LCZTo7qBWNfzr2jqtAu9qbnG88Ki+pbDpL1bNtmZIMqIykOV2nzbZo6gCYZ9Dv0RTq5OX0qwuqt4
uPjX/bipBP1wUGnPSRcnXAfqrcFeYqPpurMOjb1r29bGnLxbGEcmKjdq2mWTS78OmMjkEh1EsqqH
UhzE0Dz3TjXt9MSI/b7OLgOUMbBj0DmjzsSOm4dgY7dL8REewGpB4hjC0cei0semguqwb9RNd+kr
9zEr+EGLKVvllVZfWq+tyPDeujz03QpPlhZ4A9exax2MFPkpM7bR8C47DRdxB1g+6bRXw4ZZWDW/
KoGTC4ouhkK579XONQcR21ST2awZtPoB0sEeiBXPnDloQ34m9bgJ7L4lvvAurbthi/E3zMXg4k3h
ObSZqzAt26Z6Fa2lklKP0eSdRv4Ag5zhky4X8yjHvdeM+kF0KWUYO3zNRvBPk+dSiIN0rYx/BvKD
k8DQLrFl9Ju2yMOtkpGMIDT3j2PB0czb16Htg5WJDfLaGdW104z0z8b0YQ7uvjaIyU7+ODYX6JRn
v8WAtlZ1WsZ+CiFGxRgepVG91ClkipaLS2+e0XEcvRqGTxhEfhDXuHh0+srxzN+z4oSBOO4kjacb
60B3TjrM6wz8xe9D++BB+blDqPiizTHjYaWAtpf8AI750WSILdERlRRft0PgYmqTZM+eDU6tO2QU
4QVyZ5fjtTdADywz+Bndw0ChV1kHcvI7Hep+X5/HLs120DIOYx9ciQtB+kItItUGqDoO5wzH8ZYX
1mc9DWfT7K6MUrEtjo5pQAuuTgVCULNNzY6rex6dgaNc7SQyGc42OZUTYy+s9qAN5KDnw5MyTtq5
gwukwwPelvE+rxnitp7xqadGtyrs5qaU7USdK+VhwO+mo8wUkJ5qNzq2YGnU3N50s21PGmGxSeSO
W6VtvU0zlWvPjLha4ocMZ4Z1SF9f1jtslQ5wJnmUp6qOvr/6ldnEiQWDQeK08hla3Vtqpu9tHU1c
/fpOCv4XMya8kLz1rT01v0KDImSSzHL6BATNIONJL91wbWJRRoUBxNbiZ+7rfgvxiR72LmmTF/7/
R+e9rmpvE1IvoExL0b/x1JUimVZZ4efQDI+N7nxWWXtzx+YJFCJY64mCT75DcJaHo5QImA6Y2sze
AUdVSA22TSjZRB64qy6fBFN+FdTZCYwjRmnvWiDdtSjgic1oVtEiz2emlm2I3Tn0g435w91ojDuH
O6gIy11Oxx3Yyg+ji/9gblZQeRbDrlShtSF/j+rPwmlu5ExRjS7KqzC3WsCTkz4dd2Vvn5s97sfF
u566cNMHv3NjKHWqWZHLgO60muNnlBGCXaB9OPongKbrR5N3HqCkbQoNawSo17FQ4fR60d1gTdoq
iaNzVSqkVhr5yUatlhYi37WjpfrQ5ixGF3LdFfZOk0OI21gliGARjzonxmGN2z8172ompSGKTtId
I4TXnmjp4XdjlXxGpZhNp9qDUSh8b1I5TZsqDsNbJmFzBtooX7Up8o5UNtZDQ/a4a8WaPzjFc1TV
90ZHEAQ21XyMeCNzuK4u1XL03tbZTpkKCeDydTyqBFcZ6QlPvQfo35j+DRWI1QCIMRDuBHNqJ1ql
8mV1bSdVOxZ5v5WFEm5EyqCsavZloTFupSYcFzH/3lD4bjSd45wOKIhE4atVexe6BLeHKrELMI40
T2l8L1OQK/c/sqH2675hCNCG94rGoF8W5UcIoCcSwii9UIk3yqi/2a24mmq7z71s9FuN8W7Wpjb1
IAOxUIYjSyDv29B4r8xjaNBrkhPoAIf98eA4lKaFzL33PslIeaP4ZQr3FQRlNxADh6blaDApjUKG
EUOoXxGsXCOpXmPZwfbQDlWY5VuN8oCd2/eD7s1UHoajlSBIcYTrWtX6rRniZxiWDEfxobLaHqFG
YV+KyXgKjOTRpE/Zuk63S+tp51XaXcCTHLHouisByIim9JOEaiSJnUlcr3QxGBtolKy5IYOdCl5M
k1M1R8sdl9Fu7LWt07aMSig2emQWrColO5lD/REk/UfagFUk00oTj5noOm4aJH9B+UOP7I94sD67
vsSvX98YalbtML8HLxsxVhDM2u3onZIsgH1V1BTPlKtRTs+R5bwmzrBXdeMgIoaqSqufsN9B7mHC
0el4IFqN261OfzRT8YVa8cDAGqL3zK0leMKq8r0usA1M303DJIctPVDUfbAdKnFZW96mwNvU42Tu
olZ78chhFcL7GXUzIz6OToqESAHRjhSIfDhZObmnpU6BO3dfVFzcuqC8YnjUw7zqn0RPLaYNEcOW
jn1GOEagXVA95ggZVt40norO28STRYoSTUBMTgY+KcCs7tZy60fDyt/qhqwyRXXw2oeQpvbPnkl5
2fCQFVjuk2w1BmzWhi4XBBqPBGi45ktKQCdyE+zFLKN+K9Ruo8BSFaSGDrF+tTWHzFB8AxNq7l0V
7OdHHrjAbSpSa2VGBdp0pD6BsB6E0VysenDXYI1MuwmtWynCuM86u/ELOD3Shfk4tEe9Aw0OgVNq
5TdODkQ9UltdyRoHSXipusNfK8HLs0xjXuocKMHTN8ZaxXNt2nVa95qrlMBwRZoV6TsFYXfj2QxK
GChK1CozDIifVIzthBqOFAcY/QbNL+Fq2642T53j4IdSkQyZ0mdjaOGUFDS79iwrsz1rZdydKUBM
wHpS2UMfkatGqYZD3pjVY2Iq6SPT6vn1sqFs0D/iU8Rj0w7wggyiUFvXltrs/u6moTL0PrGG4rps
gg4ADmGZP79PksgwoR93B9+amuqROox4hC72VKmYdyybDOJdL8JT918N5lYZAaZbPm20+T4RhXRU
+lJXDks7yNbDwyCIr5/PuizQluwjBJXA1nyyZVtjN+0ahp2Fjct/tmWxu9Yw9bkuLfDuGmG7JBS0
rVRezaH/u2Bu9+Cahbz713aTsQFWOhJA6z/tNWHjYmGewEn1y/fmjGi1SwjDaDnpsj0rR6KnIuue
uci20kVwn5Dp+SwCiFNlJdu7ZdX2ynTOgJv8eEi6Z68Os6MuqCUWoex4crTuAxkI6wz5TbsunOEs
VTrf5dCx9pp1CFnvsKwmmZfsEDaYm68Th4E8kVVI0Wx+2zrDdS7Vvpoub+V61Q3UxTwv7yRjIhun
wA0pSNBcdiLfM51W1stqjPL0LD39JRcKn0NVr4bQmqflPBpHUsqoxWk5kVVA6hOFF2yXvW1irUc4
vahqsvJhWViZqLdpza2FVVYUrTu7xOtC5s162Q2juXzgDeN9TQYzvfjcJo+nCNYVoNb3edJmHJgP
FDuKFPq2bY34Sok92pZyyO6B4GfmQFU9YFHnbMow7h9TLDU3Da4KT2Mt7HWA+uaZsVe9DqWdvbZU
37jvLHmLJvzsnMxyfhSDVawypSt/mXX1Sagscsm6uLl9kv8eqgLZYGJ8FBNE9swt/7QDI4ocTAWE
o1z3akXHMan3wcCIZlWfqFZByc1xoTHtBPoB0cQMd3paT+UuAgv5BIg4Gu0kPrLaeXBg+L/HMvnp
FlH9pjInYPTWeD91sNtVmmTjNq5ColE8TTwQJo+vZubQBc2By8u2MK2QVE4Kg59eiIdlhxZqDp1E
UPnL6rKjjikOJWGmMNzhVF/tqnDwbShmm2W1nU9QOrrr94OLo94/70HWcwl9GhzNkqKM1lPtqFvF
0HAhntss5/fABHeDsPqvj7rsKJqg2xUNmNbSZDn/oKjw/PsIvL8U8NlQpO+nPiUuEgj0SlpQvu+E
lRAJWkVnbjPFb5UhecLEIF7XmtX+yjPloluVDMGIHyY3iP6I3HqD4O3dpK27RCC3yGalk1FV8cRR
KUrj6OjS3TJ57bn/cx1c3Oh/yKD/YZVYuUSWj3qAP2hKp4fCqeyfg62X6zCU06OnxeXWs3PsdvKm
v4Pd7+5IbQ6uxJo2G0Ok6iuMwgTDpOheqOljMen6xahyjBYMWwJNgAV2aSQuXDgARWGZXlKmTjsD
r4VzmprZrhO4pGQFAFeeyvGcWka7MwpYBYUJ+N+ZWn7WulHf4WwTnjVPt3fcKM4pTREClHS43GV3
BaSTXYW0f29YSfTAaIQhnebYv8PsDl8J+6NlHr5q2nB8XJrG1qRQlflP06Fv/tXUQOb8qJLxvetb
i963S59gTyUnss92MsDbFLdlyhnLNgqeu15UMvIlcaGbqlZB/QL5kOsNycpJMPl6PMmHZUG8rLM2
sJPYLqva3E7rUeKGRmXtKro2grsTatm4+oQHPRbD13FRQlHZ1YP6DhD8YyLND6MqKv1w/e/bysP2
Bp0Ss0F3X5KiAsdSIgZGl/Bg4Cq8gbQz+Ms2WbrBA6N7OPo4boIJ0W7Z5khjI0fsmZY1GQX5BYuy
/bK2nAh9mrdPSM+Dzsw5loVlWgHBzdxD39vgc9ZAubZ+6P5pB/6x0bG2uy6bKs8tsHSr92VNhPqQ
Ze1G1SXsCgoo7VZJTP474iAjHzUiekxlSqll6c3V4bEAEWDeSG0yXX+tN6LGgI867lfLZRXjfEpN
8+L7FMuO0grbqw2kjue0iw2MbK5aMKr7pXBfKBkfggvz/7MxtGx1r2iU+JcDl4bLYtmBDhU4eD54
miro46lnH8J5Aiqi2rj01H+uYS6gteAa+IuqYQPIY5X3eoVRhTWhxyk7AEfDKT4LvfQe4hDhjSeo
py/bc8d7wu5DffLm4a4QyGKUqKN9UR7LClcoayRtOhgL4S/bu4gZkeyqGyiOgznRQLxqAnSZW0TO
apFUjo3D1bRaXrYjyaXF0GNlbinHZVOdpOxd1r9eLlu/9/cewrUsV/78a/uy+q9tlu5qh1ykvnSp
oZJ7NR4jffy7UNXmIe74rpMJXzyPHOuHliA+UKu0+gVo92GZlf2mOMVrq2ntwbQNc+dqSeR7uYHr
Bx7wr2apAZ+h8Ch0l/401PBlqrP4RuIlocZ0mLAyFL8xxqOLy1YwJsYGVjj9XzFcRiHyz7HC1LNr
9B+h1agwSEuXGbtU7uRtr2s9tqIq0P1KlUa4D/KCqXWLtMvV87fK036ST648YphdHgsdm8HYmSAk
DN1W5FV261VAtFHJtK2ChOuXHaw5Qe53t74OqztN1NlWRSB2KLswf3XH8UAxsnjTpFGiegqCYx71
yWNghn+Wt5t0l39QDOXVKfP+EoSgDMN8wPw5YFCCaSVwAws7NHfYSb4nWJKel4VRDN1ZmB30WsvF
4kBhli4gSJ4NPTaH1dIGLef8Epo2Gjjz+Hf1n1MszfOquuV5Vu6/T50Z0IJNpW/9TiANGIbpgG+L
d1nWihQBmtNje7+sJjUsFuipB+k2FwdAsD00VEBgh6nxuhRKfRt7cNWkMMVPZwK3joeseSuz/AbN
Q/4movncMR79bHobSVYRkmBfTqvSRSawUpjIz+VoL0Tfkg8wZNzQnOX2OTrxFp3ybC5XOgKHOV2r
VjHR0rtl9XtHmik5OcjwLHvK3df4VemJETcwpD65diS8bVNB8ZWD3Rwio7tb1pbF0sSa2y2rYlYX
mTKkXtY6D/GgKofCRdeVo1Jnlt5joqAjvtrE8+6lTa0E6jrLqInWlkUbHqu/mdIrd1+H6Fq2rvXQ
un415n+6aCRLWLXlPCAY4iT/vMfX8TLIa64s3qOBUnAcqlZu1y087McwzYvHYJ5yxGoNV+efbW7T
tZuUEhjUHSzhUK7o97XquiehJ/UJLcuNObH1rCKrwm/Mvq8aB0vZBD65w4V4WnZauNpv4IFUe7WC
J9j2RrUrHPiuWWuEL3FQOn7VY46gJwM6KuSdhOf0SN2G3H6eMlg2Xhkqn1vwteCz6BmSGnVrPeec
y4cgm54Gy4g2VZIhIIIp8EQ10x84171hGdbTVAcUTh2dGSYiO+bmmLobZpuslr2OAdI5tk5wAp7H
YDSOs0vV2PXFgbEGhF7H78LJ7+oisV5ro3LQVITYgUx5fKsUCghzA+d/jwRLbSiqu9E7fJGvI216
rHU1Nvo92BIVd0dkzzJDoYSBZ/yQBAG+UVpbApFkzk6Otn5MeEZAh8k7EO2kPNG/tbsxV52Lye/j
O2lqPJQZ8XexqjjPw2xZhB/vSgjT3TVdMI2rfM5g6JxROwN1ZhQucd2aNxUw+M/VvPhq19ZmSbaF
8veIZU87jiQkSzMgghBxOxi3DyOxe7SNLnqqbDwrYoze/GV1WdDAdOzukZH9rALCeOi7wbKNBppJ
OZAKiDwEXmeSTNuHR7vI6rOMZO6neda+6nHye/mrNeNPbMnoI+FapZg+EnQxH+NiVXQ052Myh5pC
nZjN62TM8IEMPs3i65jCy7SV7uZ/jxE2vJQ0K45Iqryj1o7eEcgTfEvqABIiKcJtyrOhJg2bXcWy
698vGQQbG6WLt9kg8o6QAhMdH6m6q4Zvj8szOepjiAnDylJdlsW84XvRZjEBwLBenyeEtH43kLje
xINxKgs99WMrUW6I5K+Sq/DDivt7s5HGDd1CASze/J+mQd5dl6GrGQ33lRf/bfqvs5qTSsZ6KVLK
iG96XRgvalBXz2H/Xytx/6b1tv61R/P+a8+/j6m8Su6aOoCEMomeZPFGHXjGovgHEFVNf3mZahgC
xPOi8hIcJt2rim/XsU7n+dryssCDViFT9X+3Lus4w9d3k0HJ2huVu8IKj0hGzF0GVHwHKq/cLdsR
vlM8XTZq+eDiizy3BvTzitXSqrO1ztovDZpl6/JyWQjXAitzumRV4Zzxt/2yZ9TCX51XR8eRfv4+
5NbYZwOFOS0XxX1QaMX98opR6GsLmHr3vX0IQm3vGgD3y6H/2xa26d+2Ld69KzwOOmyH3fC8LCyM
PrmOctN3RI53Sduh/V5efrdpRuCOf7dZdtuqhVlLT7BMDM0wfFYwfz8WRatSn55f6gqMr+XVsmhC
nl3Qk6LV97Zed0dx/l5P7SndJjk+ZsvBSBxxavrXeShXAtI0jU135YKR/dc5GDg562IcVPg1FVot
7Pp6L77HyKC4D9WouBfZ6KARD4yNN+r5f+/Ytz0Gft9bK8NwNiCtxmY5cFlgrVzcN/t6brlsaCT8
MJshxw6dRk7SzG0CbjwThiBWyypSpnLXGDgtLau6iWRUQat5WlZjO97wgNSfK0/X79PcfF42yxjv
1tYkQy4Zi/HWaEC9TCGcw7JXsdQrSZrTA0HZ5lNTTF+n9jKzO8qkq/BT4iAQj9HHV4j56PyxtAw3
wdJSjIskV+mmByST/N9Pa86flmFYtAVJGm7fn3Y5ZcqnzRsMmgUq/d3ihJ7zuNi2ZQgvejZL/3JH
n/3Uv1dFE6FE86DQLHuXHdOQ0bMv65la/My0rNgva2MujnSVSHwyzfcSxrrIAuP4Hm+3YdNQz/aH
xhmhMkX5OsCo4FIyFCI6KbCAH2rss5bWXwc6RgR3Wrhzrkd8bylNfA/fLGRqIR9S8i9OGMgfO2Vw
b6rO24/egOrI8+5Fn7408+bCQ2dTp8DpbZe6t6E1kjWF+Pi07G3thEyMMX0NNdjTrUnEziAV91Yj
GtsWdTJsl6N0XVKO7JLk4imZ9zolp+UtXaVXTzi9ggDObxUkCUBuXSi7ZXVMx58TubN4WDXVcxMG
/vKWXgs2pk0kX3d9pr+aqMbS2D23mQHioaqIiwmyOpOU7ZylsMBeEs0O4IWaT+OYmdgN/bN7UOAw
fB8yTdNIJ4rFvsWj1bBQnUT9Uxh1/RNBS5QOM8ihQcgqljcEyMjx7buF1gUvMjGy89Ke1JNmZ/QI
LZfVej7hjOLO51qOkXVurfEU8XaeYe3abqyvQ4HengEAVPta4W5VMcnsDDv8iB66qC8/yHDK4QmG
c9aAidp2al2E/jJ5sezm3TOU4iMNdOgvtvhh6JbwW5wJT1Qj7XM1aYIMJM/5lShiszQVLjifLlX3
ccrIhhvVmCeJVcvHqfL61fJ+NiLFrLfFW1BBVVTEwGBMSa1jg6jSL2PbvUEcOC9N20T/2bsqGkTd
1vhQVHSW71AGUqwd5lH/+Q4pc6iv71DmjKmW71CjGnqJC/EOfbffBiI1t5maTnvIAflGx9jjZVnt
67TY6JGqv5ht83fv5IXGf62qqS72gEb5FrUzOImhJK8qOekbdVTrC2R4eRBa2uyxTcZHVImzjYNv
3o9x7G9QoM0/bnNsMmX6bAXdBCbkCYJyjp68oL401DPLDsMFaRRvMhfRDr+sHPu7TFYnKnNERs2v
/rXaYfJMzLDZrpkH0FoIOaKOIAY6aHP7kmmGHwxKfAI2ctcZdVd/2S5cHS4QQufiZFilX7aSyIiw
4wjDiwl+8Qb36wTyYDgmqVraHK/nOOrJNOGCzmsiCWHxlPX4tbOvI82v6x5HgnnH0mTZ6/V6eQRA
wEU/AaDCCWyb1aF1Nqlvnu15saxGmbSPE+GSy9qyfWmh5eBHgD4OztRFgvR9PlaWZBxFVr6NSL1Z
LwbsKF1fKoz+n+IQwmSjwbNYjNCdqXmxPTd9Ak6PvrZXmbPuNL35hdsGavP+A7dxnmHQXx7Cygz2
IdZBOzfKiqdUAnK0itp/GFJdYwDdvam4Nm2wcdQuWKeSgNZl8XYQSvNaq9pLWKcSSx2CssbCu1kJ
GSqJ5qSnrhKSDBBjxLV/DO+ZYyDGLsIHZOXyZOit/WDNC1OHt2iVD2MS27OjWHeGgnlE/wfXsjbT
+qBPDCu+23dNE2/Vlinbsm05rI9g4Y9xl++W1WWHGtef2NZbd9/NHJhUTlPmV8Sb9kMmgubq9sr6
uwHOMgzNkvH392kawxG7dkLUtxy07Oi6eNikWRQgueBEyzatLQbCruP8sKz2ZWBvi7iCDaGSjeOF
1s1lSneUHiSAZbUZx8jHqUbdL6tOWr60wF33iKmCJxTq2//H3JktN45sWfZXruVzIwuDYyqrvGZN
cKYoag5JLzBJocA8OWZ8fS9QmaGIqKxbXdYvbZbJIAGSIkEM7ufsvXbdtOaXcgwwsLk32hCLI60L
EPyB+g0ZlrqJZcmU5rzsfBNFeX2B5wrbMs9Vp8JY+5Msd02XP6EFxnru+vpSU534ph9z80rory21
BYwzxFXswJhheZ1XFrJIblQRqUuV7tDqvOxjhV8+GaOuHc6PQCmaV27+en76eUlkauqOQeuP7xOn
hYoqolFW0u46jKRN/RTgofp4DyYXyLWr6Qnzi+NJl850TOtfm09AEbzX289Hvv/x6HyuGqBcfK7r
fnr0/XXnk9z3Z55fR8+pv9V7etXzCfD7Mz/+3rxuBu78zevcIUD9GPS7oB+TI87G5Ggm/k2bjd0W
HEty/Fx+vvexrBpomPUoG3j65+JccqZfnB/XU/eWBgjzyWc4+plZHM/3zjd1NcJU0dOWALG/Vvia
Gg0/PBZ2tC3UINvHPTmUH2/z+Q5drYwrLZ7ZffP7n2/O78WgoFv89o9/++d/vA3/HrwXV0U6BkX+
D9yKVwU8rfqP3yztt3+UH4t3X//4zUbd6FqucHRDVTGRmprF+reXmygPeLb2v3K1Cf14KN03NdZN
63nwB/wK89SrW8qqUe9NdN33IwY07p8na9TF3OGkWwlOcaQXT/48ZA7nYXQ2D6ixmd25lP72yXms
netdxwUGee35KecbJ6scL5fofauFEvUuAxVCAtJ1ECfiUk6m8XGTTdql4NS6pzfMtoaWJC5R5Zcb
RQvaxefzzivouRGgWUQgk8uIoqiZb6vc6Y9mng3H8z3j+735GZBTcoZx6E5DpiZHX9d2TdQW12WE
lNYX4w+P3FzdmaE7rv/1ljfdX7e8LQzLEo5rGo6tG47z85aPzBEdXxDZXyUxrkdLz4rLvlXTS9It
5vu4t2v6G/OSamWOJJMh2xhAh8w3fy6OpQs2sKr9o0Jzc5kJ1QR4M9TXbmRLEAosG3zLRE6qdiGu
vr8el618q1LZkj4TPlTI9U8R3fAHVX9Ik6a9NzBN3SRouc9LnbaJj5qPxfD8MNVoqgyGAjx/fo2J
92AVpLXEvN+aD2gtUm+y8/RwXpsXyQ/vP5Q/vL9iqLu+lRgtfY3UU99vgHXU3ZHq87/e0K7xnza0
pans57ZwNCxfQvy8oVsndxiwBvk7FZEeXgzb77yFg8xlo5qgLDD2Qcs7b+PP1X0BFrXO8/3H88K6
xSkMR3QfikleUNbBD5uww2XW2BKaOS/snFk/fL7r+2K+a+t/Pqs0rfeuYtxVBaW7g1llrDqnmV6a
ZjHW1MMnAmLWaqa3uzYTzp3pa1fn9RmzHCrmeomT07cuJXhjr+6c6cWvk7uBGvMd54Bf3jBFfnCj
ugZCQ29I4ZZO5nDV2XZ40fbl8fwISOB49efy7oqcZwh8XZn7i86A/IjMxVj64vMpvLQR+cdLdUXI
5cT4ZFvEqDxC0CEg7KPhRvWru3HQNALeOmpJTjN/l0B5tO3V2Jrqkwr9f4tYyPp4aI3RZY6H9dZw
CAmKCjMjMJVX/927zi+XBiyE867xbz+d/urz6fCtKEcZBWHzy8N/bt6Ly5fsvf6P+VXfn/Xza/55
V2T89y+fcozeZFGjJPj1WT+9L3/9z0+3fGlefnqwypuoGa/bdznevNdt2vx1Gp+f+X+78h/v53e5
G8v3P357gZ9FmZVw1uit+e3PVfNpHyy0of5wFM1/4c/V87b447dTGBV/84L3l7r54zfFUX83NUEE
q056n8b5i4tK//6xSvzuaLbOWmx9umpo+m//yKGfhX/8JrTfXXgYSMroYvOPyXFaY9RhleH8bri2
qjnCYEZka5wL//ryf17DPn61v7+miZ8PeFNAG9Ic3TRtDaCbLpxfDni/V4IuzE2TDFLmNI4YTz7J
xYvOxCaUBSYzq9GLnVen025Kt6CL4eJX6WrnsaLNuzaF6DwioCjyC2zkAfZOhrPME+NpDa7mKi2Y
q6JT9feFbU/bHNWFSThROWd+lB2VP61HrjD5erI0smqFst/dTRQlGj2ZPZQoVdUn9Mrhys4pRtV3
ObbOcQq3dK8Cb6r1vVZTRv/h1/uby7z+N5tEV9nmbBWdq878s/x4mXdbR/pa74rdpNjuNtAjw0NW
conVBfqFohCohJk8xCy/GibjUiUkVZ+SZ0XDnhCXpEmPfNMG8iYX/5xvE1y4pQrsKWbUlRD2wWgc
3KJrPY62Ve7+9WfX+Pl+OoObwjEM09GEZcJUcKiu/XKp9EOEiFYbVWhj/ccM6bRXGtk1VmNYNI1b
bJCdn/L+S06VwxvLCmqFTeK0kM6XIlb6jSYZPwwBwdR9DyfJLpi59CMG5GRlAQ2Yu9pLvY7o5Vav
XVnaTFDwhM8y8CIIYVCZKfZv+BxZPG00fbqONPTGuSJJTUtqarYNUC9YHmXBBaILMPlMR+bPHeBk
51Hvgnu7JEmVAtgOywoAHmunJXF0sJyrALMK1psWJ4Ob3E8XaedPW6XTd5mC4DNyJstDAtyRHooM
kZlLRPrDJF7RVoJHtbq3EWByhckt43VeH54cRZOrOlBoklMvW1jNVx1rJjbkBESBP+6w+dWrUM+2
qbDoNcPPgvwGQoykCEt5KCv8DJ2uvFGjAuWN6fgUpi12PHukMu7CLvRhSQWtelH17C1QnAGNqvZu
FNZdTsKhR1OshOHChy6CyotacS2y/A1TBJj2vtvYcwCPO2ovyXhHqK1YJIN4ceBjOIwA/aqBPe7g
ty0JYZDovZKsPiSZs6Zl/DRN1sr1UwLrpICbIxDrRllNe3gy1ireI6Iw9I2dcxlNRgf/caZ6E26k
tpOPSGz4LameYo4cBuAJOsMeZ4kn4JC5CESzBjeMGYNyiVLHOOl+S8kA4a+vAUSt2utEuXUMJ9mm
Uqf46ID1wAiTwmLI7OYVoASYlWmasY7rMMpfFCsbeEtkbQy58vVUTNeBkyeIQcenrLvHEkTHu8of
ylE8y6Z+tVNUzeBebGcAItbkX+s4utaxsC2AHZ5k0mARb7svVlU+oadVBGQy7JUMsSCWBGQgYPw4
lJOK2V8VjzajkYGMw0qdpFfEOHRHfKaJxHdQasHGLrF/q1OLbqNwRoob404Nq/WEeTdputNICkOo
NxezsaJRYs8Z+l2dyDdbvzbcbt+62X3NMHAVqMOLQvTOLJtOjHg1SX4Wp+eG1h7SGI40ZLww9oHO
wVdF27EDFofeGBGaUMUXJ7Hv0iTaC2W6iMtQXYVDnC3DOFBJUIL+luFpiYqb2KKNrtdPYdptRJCu
TY6kRR62z42zNXKIPuiXsR4621rT4Pq4GKHA2S9t1+fESm8Wcj1Cwdfacb75fBYJRoQMsBdlHk/p
DSd0u469enAJ2DIfY35PFBqnxI8OqIY2jazuh5lhDJHLNs033+QL5OKFCavc2Fqy9HP/hhzTY+wq
hacGcQHV8SYVckWFHvOq7uI+9BEMT8SPZYH2nnPkLZxwAH8k0vs2GaFhYTOPrdknqmLa1qcCXe1A
cmyNB7i2ixubKZGWJLwH1kzOGmMGj9I4Fbm1pPKGFbe7Hm3nKhqS69gaL6ljbkmmWCL5B7FuztAI
Uilbl1RtmD1jlBgwzQFtGIW+Q+K3i2UIlsp/1c3sQsnDW3dspGeNw32ZWsTzUjxf+L169fF3k2bC
T0JVvwsoOMUvKfl38/E91vhoJYcSyMwd8riVEasrbaRjKYKnriqgAHbDO3YQamk+6a6KAeVMu8IQ
dz2viF37EXDowhrcV73xbwIrXda9NAiXrj1mTM8OrcjAOfjJzq4Rcfvo76cdDWAfN5cLfQc9RDoN
q8hVsfy1UIcV5BRqaW2I36hBCmIEjkKzWrdWeOf3poaCtt3poMC9sLFcrwazogmATq7cUW7+YsBx
jGW6TGz70rIL6LDykETmY5NyCnMmgb7yRbUxuVTRcDFFOWhqimY5bLwQs9LSxl8MaNARICbsu1oC
QjI1ROPjFO8AFFiezeXNo6fhc/16MGi9oj/vV7hmeyDBxikt5YNP69SyaVgFuf2g1dCfk/prGIFp
cFvjK/MR4BrYj3PuYIiBbZkB5p1XQZi4KYV7kcOXYOrdIEwynvUBhSSw4GUsgyVEnZRTiALmLjv7
3KHcJxOGjan7NhjttQXJagiyV0sd1D34uX5LxO+F20M/CqJBrgsq+Gt9NE9BA+ZozLJdkbZ3g4ID
OFBHzi9ce0Z0KmaivWWV7JCWFfBF4aDZhgkalOlsDDWvVPwvMkTH47cu0JiC9l+gbgxBew8NQGZH
hADr1BbAUlAtxXXhuqM4lnqy6UfnNjaHJdGsj5lDpAoxWuHyOS6jlzGjVWKZxovJQCRu6FUpCJJ9
MWCYiZp8lUjkCY6egZhhVywb64rwkH6rGsh0KbAETOWIS27klYiY0uAhwQ3gA6kpjeYU6ohhncwt
j1YeqYemDr5OjnpXDd0EpcLFjc8Or9TYOXBxdUR/LmmBpkuSw98phhIhqRX0So16lY3xJtDcXRNU
/DyN4a8c866Zs+U7f2cPKYFrmX2lip4fW/RfJ9Tei0ofwQDp9wCW8o2g3cHJhUaIbd/1GD6Judvr
8JKBIYuwxA9I5p4PK8bhvOVPzUtqWdPGZJc4rs00PvZ++2UCk8G5OLMWin7Rk0eaDubSBjzxNG86
oKcBJ3B105vmY1C1XyeFgziDPdHb/cIk3gmls/0l0LLbzLZCdnRtVRfaI1EwqHCIRsee/7XLO0yg
jLabyIRngKAXF9NV33bPggsi1BVj0fuwFenJel0qC/oAxYMT4H020svQqnbtaN0oen+KSzlhzL1j
+LlX2uHOD7HHm4Jqkj+5Ow32Jq+CXmDen78dl0cs7MUiS8d0N/9ZwxJrPXFvndh6r+MBtsNgP5R2
dN3xDVFsr/pEQOC8JFzmpLiSDy4g2IF49HFWN9KhWE4946rtXqeOrnuQtPUGcoqrWsbKKjFOmbCM
m2y0d81gEcHRZ9dGQZYWp3pt1FdVXt73DV07+gH7tte2gyIGz0hHHChUdDw6UrbH5G0/EKPiiQjv
NGhUeFWyWJeWmFHn5HCWWXMo3P4qtcEgKUCVQNDqsNx1g3yFMFqRsbA0IXxeoEy+0xqnI8qUGUwi
jDenibVDDzJzBG4J0TO7B0zFWGHu9YRUGeIE7HRO66ulLO/5iXqrtSS9wM/zzXgDCZTDX+t3jEva
rZu771EgQVZOauA5tE0WSU9LbdQnfZnUsl9wHOZwX+QlTGz1Js9hHmlBBMoC1XPiKiTNIJLjhNVS
SNfok9a7IaidJWlG8M7IvS0dS1sOukakXIkYn2y4XWUrkIXgK44ddpk8IDk59bOjnVW3CKqTpZxQ
4nZheGhTXdnU5GJiB8o6Tmn4jVI/BHUb6eQmGmNEXlMNqqfpZbnv5hvVIdHj8+H5njYCs7B6lAvz
SizIEDryvFqeV368ALMRZllGRuqPb3FeN6pTt7Y75YqEm3Jf9Kq7HBGYL3RjE8Ii2CmtrU3YncNq
H5YF9Csd75Ay7zDnG33+m+c3Oj8sB/0qj2Ocp3M0ydBJG03QfDdRkaH3fokL1nkazsERoeF7OZSL
lR0jkyupZmYS6K1h0wOJhlzs6D8LkONugOI6v7WxjhNo598Js2SzzG8/v8353vlPBJrDXzsvTOdM
FEdotNppX4LsTLCfjFYNpDZT+b2q/iKqA3vX2aR4ZIFclLFGyKxUVbAlbbAAWTRdxu48YzLMkm50
vXUiMR3YZcKTVLTwNDghYtPRBhpS1fkqxe9K0mEdX4ao9FZDr8tlGbguR+V02w9cFAa/0W/sIEiX
MsZUwgiG0VyKMYHiPHZ6qyiXmiJM2lRatNezRAM+UAH9pMJFOCBNRmqTi6wAJAQ0sWLcPqMxk1g9
JeSHWF3xzHik2ImArn4UoqzJlIFRYr6qUn09IrE5qiQCXikYyzUnQ3cwje5a0UpznWj8/drEwtp3
5hP1hbdJTskuyxilolHat8o6BfpJOggMRKGU4ibU4r07tu3CJPjuwqo5P+Qll4omg9FQh2b6PHFB
cmIDH2fZyUM1n2eF0xmrKpDXmRDyoGsSBVsvb4Wm40GamEyp2VijNMi1g0WpI7RkcNLIRiDXco7z
9cWu7vz4GuM/ORUcMgw18teuuZgSqJqF4AJWKxnEe42RWFwF9X2ACnQRwpRYavZsMA+7lKpecF3M
JmY9QdZQRF1w10/5N0J4q11fgz0dZLNze9/Yj13/VCXZAEHMno7sIs7SAZ7NZDwItpbeMca0nUNv
KfaBKFjXjG/GBqkAU24gTRj3a8wCJ2F1V0kSuxt65q9m0RCsVIjXlEhCvOpdskLhWi3LJoovG7+J
LhWjFws/mH3purWnbz3eKZaiLZO842yZ6jem6zp3gUKiBlDOzJv9kszqca6OEnBoUgJX6mJGrHns
6BflfNOp4gocaeeFxM9jo2v0+8i2rpKyz0htHY71qJSEXPmXfaylSK+a+hDAIU7ttNgzLicPzb5y
lnnexjdSM9yLKLW2uGkXRO6ON+NIoAOsZG3fl+IxsqTFj5jgIKZ5sAuHALOhFeir3OWqqlaPPqOR
JRcxY1fTt92luFUF6OnLEkDNQpDQuLOo+0amcRX0CQ6AevbvuwAS0nouSN9pNYWHSWAALcLgBIwC
Fi+hc5uhC/aRyPN1mPlfmy4p6V8im8o7ezOGIsERabLBtOmpk0OyjZqNMqjFrs3xBndqcTDZc2Vt
rRV6RlnU7cMQhKrdD/XaDvMvPn7KGxvEreZLSEMlU1A1i5alzQ7R4U9mOBccAqoyNL7gVyya3O8v
zYF6iWMN19GouesCsyDA68TcqhPzeHQG5rKpdeNDDeaLQ9M5gBpkGXhB276DQwlP4Fae/Mx46FxG
MsOEJqgf5bVkzw0rWnBaUMCHw1gyB2SXKA+8bIR0xFgCHqGMno2o6G6qABd5A6oxm/vgUBkhdnUr
Wm45E5AMgmG6xHt+KJ2Rb2dk8UpMD5OaumuX4KdNFKd7qqWUXhp7oKBwNoQcRJ+0hwV9O3ltRtlV
xJBG83xHDBtrROvitCiRwyFXD6EynhhPx+tC5s7On7NEWvekqlg28jxVVoE9XvrJpO/Jbs7YbXR3
QwqvdWlaPWcZSbyEqvp70Vr5van0j02nqUf5pUJVc9eS4wEGqb3yz4Z2BoyZat6oAWxmmFBilQtt
VekDCsE5RFQWkkF2nywzo9ZXg+mj1R4cTOjZuJn6tjrAwFnaJiEqZQPsn5FIGTiU1ixxD8W12XZm
x/SICtyQ0kMq1ZbU1Ca/kMm91OMjJKRgZtf4+9H1nIaQ6oIAoSmtDzoW2GtqlgR5snNC20N0snAr
193b8835XgQICZ/JXqkwXizkfHeQF0yB/X0+izTxlm77sQOv55bjylepJSlycGfJJkEXowEqMZsV
nTDWv8HLHFe1quj7mHoxzXWX6LNkBA2vtYWx/7gblYNBRaFK91m1c/JexV+WpsZycuDhWYxLqC/G
634gJ024TOCbDMoExsVxH9ZiGc5qT2YYyFzmReebsXYfhpZSB0S2PoNTQbpaZ+vkXZzvJkUV7VRa
8Wpm4qmfb873YJxPzAOhfn08bsY0WqoxCRXJHAIl5Bz6Nd/LmYczwhfYrqwB+Az1Ku+8oo0CDNVD
bC3kPHBBa1eid7cQChUSd+S8zD8PXT5X465DMV0nz5zmLfBxLhTf7689v8H55pdlnw9VNc5S/Nix
7smAOejnS5CbpDAO1enXN9SQWKcfT/y4q5WUbM0wyJafr/7hSeeFjmJBLqzBtv/6Df7u87mORrMt
CGEtz18mrOjxNfpge59/4PMr/JfLPp+iDRy5UaOuy3m0yIkQDKIYwIAVWNk8xSKVpS7CGOQ5q9HH
s9l7ly8Zy5sIg8nOKqyGSR03th+1e4qnw5+PnXnhQNjoIvHTYlWSGpBCXsi6pdW1XEVH5TbNofe5
GUCTeQ/guHpDSFyvzGIs1BW7OJG/867QBJIJvg9laO3o6a1Lwl/mD9VGMbJwPNDYpShAY4ESQFns
Y6E+D/m0k13/NcyKfq1DtAv8Y6uXe4LK0gUDCy6Qo0kwqG2g12WfilLG6WZ3LxLoDDIpb6PI/hYW
5ck1oUKRiVhowYuFMgbdQXJJJfabbJF1RleEDKmLoY3sJbr+HdPuxy6a8aAmxvHMeLWQP84FHwK1
pPLSanz/CWxHPJVb1HlvJGtBQCqHgYQnsp5sEs0WshmPRqF8889pc9pt3ov7OOnvQjQbIHOcq3MH
IfcjKrxp/2YAIoMh1cBUL79I8e4MVHJNpztlYFb1DNMzFSBV9vEyDBtE/ooXGvRRQ/KdFeCtaLf1
+TsrtCtqwyM16mCbsc8AMeSv9cuG8V8MA2loCxPnan6rJPmhH1yvgcuBhmyRm+Kkm8TOUwwLKaan
1QNE5xvybBNYHWLTRMrX2hHq0q2jEzyMW0eb7pOiG7aayBFVuMVFI2uis+Q+ZeyWJH6yLxs/AA4y
3mBQhlAI27MYGRZVtJXDngmyX9ezdeBYBSh8IguoESc1ILtY66SYiHrVmA246f1g4KWu+mntHCSD
La9MHBfEO6FM1WR4NuckGDoM/wOlummq+zEZ+286U1MaaYljPI8K/O7B36ETvazMfut2JHHkZL01
oC4j/RI9053Q0JjbhXtrz5rnY2VC82u6I2p5AufHpds8d30tKG8qb5iGL0g8SjZFIB7K+KHU4y8D
nBuKsK2xccoY+1gNoaoniYEiwo2j6/7SscrXwsj4yLW76jiRbIzYAIbSGnOKGpmp7D3AJfWKYC7i
Kgl9iZW55YWEjyZEZhQADEtz2BoaR6ED+kGAd1kE80TGKgp/WWVfJXkT3qR3hVdvjVS4DKJzWg5J
7RM0zQYse/hk7shckJn6njQ2b7xxlUj1ysn5arfpSdiIJfWBKCS/ytgZ/Wt9DoDJcmJlKCneOYY1
rmzTv48Ke5Or9QOTsh1zCWuRdfx2QnXJixLEupJSuywHE4qGnA5FmL4X0ToJk9sidb85vVrNMM29
m6TEy08k/cFJf65Vw1oIQsymZMYnUlH19DRH3WFVhP4IHELU7/UvRSopSmY2haA0oiNRw0kk6aGc
wWXJNinTjKCNxSBah6jZ6tDbbDc3SB5xEOxaQo8pFM1ZxDERsqREDvlzykVurc/HWmllTFr2pald
zv9DwicpiqErBU5jBRw8XoMIuGOH50xjhexasukWyRzMVVCyq5CqoBPi4lgQlSdINvYG1Qi9iIyZ
gkw9SgzFMurJ0GkmC8a2HlxmtAq4mqFY8InUMEBoWmj51VGBLhVw5U77nELxU02551AXSbieSPjl
28phSe6bS/sWdpuTPErKIysjwwpryOrWT2EBS5GeEpS6jq88ZgPk1KnnuLJsCnbWM/ZZ4J3zhtTi
jv6XmQE+RJsy+beI5J5r032T1EP4NbRnZxPIQV/5JF/ibX5v6EOiR7+J3GJl92CMfCu4nxvSdLsq
/ONhs3GsdCP7KlqRewMXOAHmi4J28NCoEMKXTMPCNkkcH/t4ZzghCKcsIwS7mb9+A3rCqRipS8Ok
kkeSbOUzYxbMBwfD4g+ahleb6lWjKP0KdfSbXoX1JtbHAMjNrqaRJtOMXVAX9PzEt85hNlyZB7NT
TsNcsMe0EnvgyUATBUudyGEv94kqc5U3PYwvkrR4k3M9Xe9izDGUCg9Hxw08syOPszSUaGNbW3do
sMjq41vFEYSmd6Fo2kMXUbppxujJJxwZk5ZHosGyLuQlFnsk7xM8dHY6ldKpan1LKBmsy3IGA9KC
b/AdhOaUb5k5SS9jMkPkp0Mu1RRmyVpQg120kfkUaXSN4+TNSHVwWOlERTDGF+oG/fUknbeEc2ip
mPd2oh3AecHS0fSTknXQtDTx0tQtmPk2lTgc+UwwzZa5Qgyan1unOMlaz8prsoeGZsnRzta3iONk
iBBX559C3NFYKz3flRknqpEdwlflOnOVG4fDEqpfo3kN6YRF7hNKZbgwARWcR+9wAlPqBnR2WlMZ
uIgGHAND9ZCkp7Rwp+U49RDlAw/Ok35sW+ioQ2mvkvZSJZBmVbbjKjdasoxncmvMIKmaGBzoafAh
2PofqXL+XwQ3P+l4/it5z/+HqhxNVZFtfFdv/idRzv9OX15fspcfdTkfL/lLloP2xuVyj0AcgQ8V
OvNTluP8LmAaGUhr/hLY/CXLMczfVWQ8tuuo9Fgs27U/ZTnq77pOKrVrWnAoVcPV/ieyHO1nqakp
eBvHmD8GECykQb8KHmOt1EVtCGULldld684Qe8bkEofTF9uSWlpW5luC+dRFUM9gMoJHvKnzkw/N
10+Srx8Vr3/7MWzXsHEXGSoX+l/EJJNWy7GbOtKzymJ2x+nOAeH6q12TL0sCeFDFOk3YUlnh76E8
PzeVQ30w/htVosaP8YPw9rw1XE0zDKRYrm2JWQ31oyKHimpcu53hb1UpyqVPTuUcB6zvFN8zOnvX
98VjYvlXNOUe0fOhxygayuYZRYkcR1BtdGBxsYn8N0IhTYhZ8fupCJ4/mG0AfjFVDb2kgSrr5w8G
zNKsNFv6W1T3GMDVttiIuDppRehcZLbpLoaBa//Z0ygnnREaqr3lQM+hpDzd4rzrrGJlWsLa+C20
/LJwL7QhZS5ubxI4lhfkzE1b082uyBgUF+P3m5RC0DI0KS+UI0WcvOc637rhcMJVP+4jZfzCEKg8
DExVoIUpxTEYYRdZhfquVI61F9dmcFPRAfDcod+MFmE1ytQru0DLv7k+VzsCp9QZ+raqm3prV+nR
19J6Zc0jAsw0zVHN6q8dDXriFkuPr50f1Xi6dSB+UJx+84MGdH5crIdmZYOt6Hquq5T2KJ90hyBB
xIIJqEM4ZmXGulKqSzv+6o4JyZ19SI5LirOJ8PSFgdcQ6kJ/BzyZRPa2tVa1e1Ax8cc69pZUFdZa
c2PqwTZwWKe/KKIk3skQQ2FHWDXqFjpaMJP8dEfVfJvGfKwk+0abIdspJQMzI3Tfm/kHyUOKwdGX
zLTGzdC02XIKOgivRMAnE9NhRs57lyLlMmqcDbnb/qYao3ecwbT/bGsFXvGbnU9XhYsBhHT5eC6H
DV11Hd/mafVKGIFEhppLok8h0zFHYmxDs7+Mep4FsDMwR880ADHbAOiIc96Q30GnuUUiohBwZkj9
avLl1mYci2vAvNUQrTFjinddG9Ik7WgnlWRImFl/79ARWigUqVYKGq59OVSv6H3Xvn2lTfZzYE/K
ujQNfaGE/hd4cCkRXSTSIy++bobm0k7Sd02MND8yLLwym2wP5yVg/r4Ll7n9pDEf1eiQQfmOTrH6
GnSl4SV0RB3wbFzwOQAGutNJ/85o1jPxfoF2dgkWBDhAxysFVOdQMvTz4diOGvzCoDWukD0RfyRn
adMIYEki58G++jYGGkNX3PRewWwImYXw6Bj4i7RVHBRbFlPDFiqmRlDO2qAAsIyZXxxzXwIA6P1l
VAFTLTUoNG5qkPFumMvQEu1eoSOKmsam9Hu+q8Z9u/+8yZrQXFZxBMp9XqGY1esYpdOKJOOGrRme
rKA218A9mv15URfgXmAYwOPzDX2EexhGQFq/P+V8L5lff37F54rzss+H53uSueAmVsxtOzeaMARE
aNUG8QVdmLU6LztHzp/vIZ3Drj+mX8iSpg/YzL2nPhJFffh8ogYHFx2YbTGqYfX5Bpp1OMEo4zG7
DFhENqn0KHKAPpn/6sfCj9vzs9Db4RBlBP7xIvn9nc5rJ6t1GP2eX/rDJxlVNdz6o7ZqapVKTqXF
H5/w87M5cMsoEZw/wnnpeP7w57eHyM8HO9+tzh+XUwjpmVBNhZUSKhS77y08ywVlDbqOgfbaJ5Cb
dXzYm8BssGCQrtiEgbMmP+2K/JVNT81xRaDEUg4SPt7Q3UWi/ooHvwMY82BZ+kWeWYTK5921XU0P
wmjBoPV7Qm1JfJ6b/X4Zkmc1ttnWmGpYU8ag7hRO7LRtAweDoNwyC7oRiqWvzAgFTGfHN4DTUS0Z
J5rF7nasmms9cMg6AGUD439ltyEyo1pS4JwjwswAKQ6q38swH/2LPH/GbnQcSocBaUyfnvM3cGy3
fG86Ske5Jbe5AZzX1+Xcu4gJV1O1W+wX0aboykuFCf1+CtOd6MbpTjeKja/Ubzh/V1OEF03mTLVx
3CScnqvrfGL2O/hMXstQtJCjSIqAGm4uVXtUFtFYBox2EQfTKaVdRBWnV2vQ8q66op6PnGwgVi4a
nZUdZTqn3+kEB/i94vh9qtqTFbZMHBVjWjdfE5smOdiJEvpNHuPIHNpV28wXLbI1WktMzAfh7ddo
PJEhDmrDOH2cnT1UMJJiuB8tjctZrst1R7ANY/dDPQAmtKdgCwXCX+owWddR+1X22buYptdOlVTx
ZX6jdHa11RV36yZc6gIEjifSpymPBbXtqW1cHMQ3xnvuwm9AxRPcsuhChINV0r3UAzZlW7aaZ6C2
WUF5JlBD6ocwoaXiov2pOcIkMR1dExSLbiL4diJVJgPBv6g6AtR8CnTplaMScKBroC7LMvxGm4RK
uHZAbvlVc8p+PQbOqqxO8LMfI+DXS90mC82uWoSTLRNH6BBW+5J3kX7QHBNOaloNWzAoSBDAxnYC
7qBG6zPXrFc9q/4Pe+exZTeOreknYi6SoJ0eb8PLxYRLlt5b4OnvR4Yqj1KVWX2rp90TCgRBoxM0
2Hv/5rszTSZQnrrewmhFz5hi1qaszoYzXTPPItlUqjulUftUVMhsU8OqDq7QGo/Ala9zB5i12LUu
VZ7EPpCeJLSUe6YY1JF0a8ONfe+YkdzpIfNNywmrg1nuDNM81z0RWygjjFG7VHsomc0cAa4pl9sr
DUK1QyttR9HiNS51hW9ZJldh9JjF+Vce8eMAyTBO3XzrVjaeY2Tk3eJd0JE1BGT54iAMOzx5lr0l
0HvKAyoCWmN+BjZ2EBGSS1oFHzv2oo8C8Kqje2T+C8BufnWfKDxA6gH7bpMP1BSsUx9K1aCZ2SVu
wgc9ogRiq6fBEU8yRzUqEN4ahOl0huu104bQXZvOAzO/Y2qH7VpN5UGLI/Kn4URpEr6wM2v0akr8
gIrKvQWNGuwXX8ucPFmFq1NOFrhG/zvyq69WgeXm6M6IpllesY75iqXxM4qU4cofECdBTdC9OqK6
n5LW4gtVgxqa/C0kLm01HfW8o0TvPXhu/dA62DeCkVkxcfo0BeNVt9z3DUmTFWnsFdJCtQekTo3y
YYqB5YfSe6SSuLWN4QVVvZDbAxF9VDrxutEwAQ7QVQ2iCEnREM021+Yj3MgWxQEToOTwAcs4e+3h
lZUIbHKGiIpQWu+6Aq9mHMkvDt4mLhqyzhBjVSgvTkf23tb0S0GRZ1JDf27Uk6kic+uZ6BqGQfVa
Ccyae8t4nyCwuxot8eKqsxfPvmtBdNX17EUCRPIm/TPAp1QL3mmRc0qtZla0hYJaPod+DrQpkRfL
974VY/6hrATOm/HBP8se215UjrBFw8XozsXYXl8BoMrvsho0UlxIoql5y9L3ttnIHOZSJAhRNnip
+cgcssH8uIwKqrwhop/Ay/P5v9OYxOxhexSUO4AOhgHC5OQhijtV+PJiTqSkolzemZW97UyNOlad
IXRJdQFvLSdbxU3F02jiuUBBDvs9CLoY2jZUM/Uf7mEoa3kRWGtuqTg9NRbun1XrXkVnIklgMNMr
lTHtXFBdcZWZa0fxSQv0aroa2kvsuvwP5yux9E5tnTbIeau6/HyDnm59jC/HRsHT7W18U+IfYaeK
+wlM4f0EgHFlDcPnMWoGLFsA5FH5qKhKTpQrXCmuyG2lin9LFCI6s8uvfmV+N/0Ropw2vWqV2GTY
QxEiBZekm7xjjvRCG2P8URQIs9qYRpuqv/PyNN7qovqhac49NQ88+rrwfjSF4KPXiTsDkxTgZNn1
iz4jt4D5HvXSOZrl0J9Gu7lamGBhoas/AkrQj1Ct80slgUN7Wsu+1OWj+Y9Y5XkCED4KsDbEYU+2
FCi9Gnfdyh6OEvxHmAOb1MhK9lYNwLCucD/EC/wOXZWxCNK7NonqgyHrL3EZnoQFZcFPxvTkT+op
6Ed5h/MBKhJuDdkt/RE5XKOf7kU7cBpQi+tU2ZAO7fRqDHKegtsf6oL3PmI7B8OsN2XnfvJs/ipZ
M1XEfigJmw1W3EAP+C6RN/WKe1z0AhT7mmZt2UUAgay2+fajhW1I/HXaEpCgjEiueuNdNi98c/yO
5pq1y3VudEe9z3wQ0PYBJWOCIdKaW4tM5lqHOIjRW/zFB2xxwLEtvbhNuckzfU4Kqm9eOT3Y/hdU
SrgtxtOyGOaWViJAtV6abW8oY71sEmHv8ZEiogOkVWGZclpaSeSU2eq2vnRaVVMBjZ1HRst2Avmf
4/+2s7WowQiMkou+HNddxK/ttIDMlxYwteafV5chzbzH0rrtu+x2W11at0NBfeJdlZH0XU60HID3
t611M45Ab04ayOfT0rot/rHPK2Y9k7/br+bFH1PCgzOoqrcRyzAXEQXU7eczLYu8ztu31tuxbqeK
Tf9fIy2IGcFgHWtsnHUXUdl591+2h9bsorn0pp4z/LyiZX05Xt/3r40H/JKpEvSJcj5nWiOtuV2a
2dAes9B8lymdWUGQ3FOSyZh4CvwXbSwJytC4HzWyr10qKXgQ4h2TEPnqIiWjijIcdR24e4i7wXpO
sDmYMNZt4Fvw22BA5eTIIFoljti9i8QLArS7GleFK3p/zU6LKK4tq0NoZNdYg06jRfa0G6vRuhit
eJ/otrVXglA6swMTx9YRgB7GUwdQIsbR8zwBpAF0vd48u0gIRFZygOOSXZIozi5V1MAPEnzDjMih
vNAOR6/R7xPXh2SqbNlcJJcHVtuMdtI/uJ0qL3I4vSMQV5ehgI6xtDzAGLP3L1/aeQNgHXUphHdq
mTwcEbH+OSxUhrpQfUIv2qAAVgiMIbgSRWY8d4prgjn6SkliApCSIPUF9bZOGVu9w1lBOOZpyILw
0s0Lg9xFm4T2kfS2sYrw0N3gFqtpV5NI5RRipXw2kcbnw8ZvxAEJ5/m8qHK68DZF7z7MX2rTpvw1
j2hCbbyk2kjtIgUw1WbO7HRS5YTpGRmGKX7vmk11VR4S84jb4bRgFV8jH7uSoK9Wrd/WBy9CSlLp
9lkbukNQE1OqDG/kEizP3pnizwFylrsuiT82vhPvQ6/UL3rm6RAVaC0LMUqUUG1dzQUz4iXslsn9
aII/waBSbK2XUZX0C1B61PsNSOLnOi8cEFQGhpSeu5GG+9UnnL+4doNYMF7b2rzWz3cK8QV5Sgtk
w60vcmf2DbXbYXyqkB6hNpRbl+XGWlreMIa7xMayFzERycSxgwzcOwc7VwKMfyf2aZJ8UD4OVZtw
PaW2cXHnTct2gETi4qF7FFHMi0z+K/E4QgQq1RFR51Mly+5MmQQPLRsnromH5GLquXZZWhkwVQIw
QMV+XuF3cXG7uAUxZyO+I0CUb7Os/oDz6wngLbrDsySMnQ7pxTGz9CLcDuLv3rcmY7f0hppsNo4A
1qCVXnKBXvBz5DJ8WQAmTJz+hURnuutl2p3EkPsbS/IlRkJTv0SzAI03/4bdfNMvC6OPy7UygH/I
tiIQtJOzisafCy0OQQIu629NzGLkHLXj2KwB9JoH9vMuZdL3fxm4bFqOtmxfVhEOBZmbCuql8z63
DbezLn23Vb+rxQZxR0T9/nphyzjgovlJ9h9E4nXlCkR4+sulU+UnBLD83TL07fpuZ7xdXr1cObS2
kvqhY1Pr4v80csP5VqLvb+OW1m+X99vqMuS3y7j9T4cu/orJ8rVJgnwfWpnOdxdbHLtKn9PevcAj
Q8eg6bqNBbf5gbKyfRCV+FhmlnaXNGaxDsn8IOZkxesUUZ2rjynZ6GLRFZT+WejTV8Ag1VqhvrdC
b7PfFHZmnMrMNC8kH1HQw/qaWX0kO3UfJh9aV99n5Cy2ZpN+NZnnbj0HxpTeEelaaEGvBE8nztP9
qtKFPseW0asHoK/MXPhArbcdxwl8V2ximtZV3MGmsafQ/SkopI5cUPYxIq7Zk90gHBXUulk1j1wE
rmsQ/VY2hEKQw0iQyfCqguI116X3YYg+VzBYqmYysHBe5c3QHLRmeCxw31x1XQxcjeBprbyh2aZF
+gl8S0ZUpPAUqEkkjb34it/I17TPrOOc6cApENvrbgIaaw2f2sB7ADsGSNNCgAvnqsT4QJxmnyFN
bBV/yy3vc+y+S2iOmof5ZO3hydxH/nNg6ya0QsmbKPcoAEw4v+OGxbwf6yoH3+CgJXTyrS82Crzr
Wh+PwFXTJ7NMbTLoiLMBNUohT+AOUqFiPTV0FYg5kQ2mGGmhF6h6RKXNVv8y1u1rp9tAKnBYxU5Q
IKj/USV2+Jy36R5PPWfHTXIdRz7/pZU8DEhU7dxmukeb9W6QJHR4lK1TdlCTlRKCgS3tnOZR97tt
k8agbwatOMBXG8825M0xvsf0jLI1MMnSt5zL5Em1wXAe7XzcO++61yRwPDDdsnrp/Bgs1WQdyyGB
51UAiiD5Ze8ipHzXRlU691ZPuFTmABWtVu2GobKfjCRE/Q209VA611EbjWugB3uI1eKEF9u0gang
net4/G7iQ7NngTiEzORh6sZ+S+4MJiNU1X2Qm9oK7t5MZQ+1IxMSTGqArKeExFs917t14moG1fkB
moVU2mMlo7seTe2jU+RkOUCAru2+Mg+lTH5YkZfe61ZJmZk7ikybIMk3QkUP+52vDeMOQUx722fj
F6K+VTI5apt6tnnEVeaYGk73fyHF8P9k0Rdjpf9Y9G1ihR/4X4q+yy4/i76G7v+hW9TqbMz3KKzO
6iY/tRgMYxZjsBDcpObqQUq6aTEIl6KvpzueDtvL+GvR1/hDmJ6n+y7iCbZv/FdSDIYjfqtz6j6B
nzAwsTF1LgjJm7+WE/PaRck/dcaLJzJgtBTBTstimpGxxoxxNUlAwXoIcSRdIoW6JVxYApOlNS9i
lX0oOifcjR2RPJ6e0XACkjWclhYwSuLm6K0UsBQTliz+soB8CUl+Xrzl35dOrU77vW9GR31KiKtL
+RKV+A6vfSMvTnqBy/hH3VQXM+oC1ERFcbot8CUgW7qs50hvUe608g9L2WLJ9y/pfajzVAGct1pA
zQQ0pLC7sXzoPcvCrDvgcYr85Mm6Nc3M/xqnoMSRUwSBtWweBt7rbyMBkkv05tJEbpKBXImzxFbL
L+bJrD5gB7lNlnho6XvbPNb5uYXdo+9GKNgnWwYAPmd47201yyI424UWJacaHFvZdadCpba+Xpr4
aVAMWprLQvON7uRNtUVYV/SAmEqEhRbe0G3By4H/frhQiNL5l7ehoMIWQlihpzQH9wnGkzsklb4F
0A341A4dA8zN3L0MuI0aG/O9PQptqygx7mRdQ5QgYkXLqcVVjJbxZysmbayvf9uM7FZgbIVIgPFM
xkvg9cSCXcVXYxm4rIMtmkPP26bb0X85JtYg815dXa8wfsYk469nr942/9m5HOPtTEvzdp3Ljnm1
J8sDlUtL50jIM95amtWZJ2FnuYCnS3PZvCxqlb0C/UBUfN7jtsj/XLVrTR6KMnkbceu/jbVbA44X
niUz9heVUX75dgH/vrWX7tsCW1iIjMv2pfNv13851NKM8Q3dpbZ4ue2ytN6O8/shfjnvvzUT/5vI
xxIljD8v9vcjZY50wAzjpPrL3n9/pv/dmW8X/cv/+5dj37YvrWXxy+Zfmsum2EEWwMrEzrVTUNgz
u+92ey+tf+x7ey5+3xxnojj81rlQBZdHB0xYr9a/naEC86ZvNaX4Y4OAJALmlXbb5zb6t8MuGxz1
GMWVffQUtwI5E2Bwc8soeJXcVn/rK5Fmn6HYDPy35jJ02bS0lsVyoOWQt1VbG3gDLuv5crilaY8d
R/7PZ18GLovlNLYVvWj9mMGk5XrMtHaGj0tzwEpa3yatMvb66O4F6cKTYwPAl2oB4MNSOS2dy8LL
TEpMb5uWUUtvF4+2WmP6QNRdJ+PGQjVjQCmGQyk9cdTz0tTJT5T3vxzGdEJg7RUiEpjlklV8O5YG
GDQ5Nzg+7VK0sDYoBV19rcFD3Zm+xI31KVAVJRbE4IsIeaGp6b+kmYXSZoeoyZB9k0h+5tRut7nW
IqRVFVite/GZYi8u0hP4V0p+fX4SbvhVqAG7dj5BkN5RBAkaMvO/XOXbf0NaFJ9kjBhYP9fGmU6y
mEvpy+o/9rXz4F+GzHss+77t8TerPnklvqJ/PfT/4jDCs/s9yr+H5cj4X/LNWc701lx6l8N4S919
OcE/Xgluf6eIkvT+16vB7AxzOJDyy5dMnxmyfj7lp6XVzRd86/t9zG3zbcytr6oxJ13d1v/usOZC
+F32vh3ivzvNctjbWW6HWfr8JP2EpVAB3YoE6zR/usz5a7q0lr5llS/4g5HocnfrH6J25Fs47/bW
XDYly3d12ee3Iy6r+fKFXDa/jVx2gjr789xv22/rb8eMLG0jNTvbKANDFLfU7mzCkbOhv0aTlp8j
lV/gWQ/MLvBgm/px2reY3mDmDFkwNTCd9lIdMROBdrPloIIeVV/SwVEbT/okELoKI7rInVYhDKY9
AsaX1vfLw9AZ+I+ib5Wm3quwQhBp8SltXx3NOxppleMFA524DCC/WO6TLICAhzp0a62tvyYK46iB
GcY2FneeE5JzqIN9W00ehte4P2Rx/aK7Gk6eZfsxi3GnzAl8pdGj06Lsu3DUPaBgao3ubAvlfu/H
5CPsWWogjUgtgCnI9HE1ZAUkdzyp2zr6mgZlwJTYOYgWcq4djFuomru8mpCOmrJxV7jWoUrrBySe
f6TYZq6IONAVQduDEAHlpdHHrj5NP8vMQ9CJiu85ZkYOPcI9Zab+IRfpdJfH1UWXLRg3bHel4z4P
KJceUVbxsYpa12XtAxnTpq3VSWADY/zk4Gi9ccIsXX0eipKCVl9G/CX1mSURJ1ijKnI68WeS0ALy
8ie9fe7D6qG2YMLUhzLX823lzu85O9qrBu/oSg5gtmM93dgeRLw+SGyM7PHvfiQPtyiMnkyzMdei
K8H8eOUrVoPod2BBx2sxECsZiUdTfEOzXMBvigZ4uaRw0kg+5Z1zKeL6k20H06Yn59PLxzAPT4lZ
nZNq+lHlRgGtsEGopwKEBsu+2xkdDI4skgiAFBHcJMnWVDZXQvXT2PFSrXVR7Ky2Xee931JDM/s1
pdGvCSjKldma3kWKfOM7dYh2XBkfIxfF8IhqNoI1VUw8XluQYquq2xsAfazQdrdiTb6Rub8dVzsI
exp10vE4jd6nIjKT+6Gv1GP/0XvGjBmlrRilWrvVvmvglWr8cbJIfw/Cu9xjOLPKwgi+uxIPIgOJ
VuxCu3LB9lcQj+zJWhtDvx6qCNuvoinWlOJqlI/ELioQbKgTquQxZs6b2mvcTVQPGw061yaAujna
eX0QfvcpTPsf+KRPG1F3PY4H9wN6KlspW/veNs4R9ouoNd2hrOKcvTBYSz+L11P1TYNIthv9DI8u
XCvqUu/XXW+c/Lb6UdTWg90HBiB9boct9m3t1lJxtffThzoBdWkDWVs7Lb4PNinqtcgrf5MHcQzk
n0+0kxHZWA4QFi8ceHiU8VRRHsHXDNdYC2bdKhk/dWp6dEgSbRGC41NpAqmb95BVFG0iXV6Lsn0o
grCi0JkdYkPhV+7ucp6PNs2pV8OkaJPksWe2v6razDtjrThuAg8ml448r29aJ+SQjLOZIAvO/yfc
WqHxdbIb2ICjla3tUFYPU+EgDerLQ5P5KKh4Yj1NWf9Y8VSt+zif6bKIaNkGdGEgfKDwhY/4m/Te
qXHgG94gzIFTZrdzRWjs4Uu9mD1SxnXSPTci8g4Kap+KSVvJppJro7QJyJhC12nYXnXvhEehDV0g
e5hGwr8hteS2LO13pBeLXaPkYRjT8jhZCo2bFoJBCPQCnaGdSobPFtKYOB0U4QoMh1qXGgomwC3z
zmy2thbsezucUGLBUIob9R1cLMxDO2FdEHTCXUq+CiYjDuJGvE8rNIo85ImchgPEQ2NvQxL3rVXv
4M9hSF4fbURhekzDpM0rwW4q0qp99qHU5RrnQMBIXNlGWKjDoXe4coauBsgJXk9hl7LSjelj1w35
2kb9p+KPC7Uk+g7M/HtRRtd4UAcnmZ6DAjBKgLuh12HJo9XurjKoVnQaJPWp7F5KzEc2UVA2SI5l
0R7O2vMgDGujYv+IWSiVDm2SD2MCRAak8n4AvbmKoizddbkNC6q0YE261a4LzH5X5mofUlCs6wlW
ufMRlJqxhphJ4teHuVSqTxtZmE+1W73n6UvIalOnGn292GQzqxgz13K0iEdT2LyhCs+JWYM4bc2V
LosBpSdMrHhMMfD4bJTALMZuQt+upnhP4ul5CiCHuEOEZFQHXCnp3BVef5c0NF5g5jFF8YeLbr/6
WVDsKzM6+J01g10z4KpN/iwC/O/I6YZrrUhrcojYd/qd/Qw3ZRg88wxSrq6188gDxpNGgTCJ5crz
odNKSFdt7p9NOZhAnT1vGzqPgwK3HFc8k+PMQixq0PCT/YD+8F09pc2mdrn3IM17EATSY9p9aJhF
YckMBoDXXdelrwQIgCOAOfudj1hAABrddpCSsFIgZR1Obltm0sdGT1CFkO1D6sVbmVjJYxoiG4I9
BwVLaZ1xDw82PHibPoSmBVNqRJsnuQq1x6AB9t8AV7x3LRzGg/fKQcfHmvz30tQV9VpcjbI+W3cy
+Nz09nkwERccU6pVRep8zxucXN0JEhtPCvlnIoFVWJnPxTS7GARxs83cM0Q2eF51QAF68o1dF+FC
mBgxUtmO+an2AO1B+wlXrkdXU+neQbpatZqK8hMZtfyoBmZEvRPDjHPeTQM6c0b+DtgYAGivOIAs
dik9ZCPQLXVBOrIjWkeCtLfgBAllrhHjvku9Ei6XtJGbMZAqaz0MSdQYbkWR3DdPOoToOypNOwzg
u1PJs+GmwUihjZRwN3we+hgnLQgCMeQF4WIBSoBnc0PrpxqgIul384RssqQAaKV7iiDvgxx5BJVo
d25vfbGGaRcZKkQHB59uWCsry4TbpKRzVzZatregfJeOvATzL10Zw11ZQMOSFW++sSP/3o3bwmu8
lfDib5URQ2qzmCi0gAsBE1jU5ksEuUCHaWtzqPZ9Urx4JIh63scnJ/R3UWuM1yKJgTjaZr+1QND0
ke5ssTpFP0Yvn1tmDjX2Q5uu6x58UcMwHcQ668zq3nbM96Bezpj0TU5v8j5LmbEmVbuBxoyX5HOf
GhcG8WcTj5ONP57Kw0tsDl8qsvyWTimo0EG0wNU5NUNQXwwzeoItPnCPdrsxib6l03vUF07SnH5k
oybXqCOZqyI0ju2MfRUWwhmJlfcoUqNFNv0QiC6AxcrQU3Otd54fYeOqR3fB4EFU9qAX1jA8VkWB
iGtf4NQbp0VwrJlC6015qSqFi5putYdyWGeuB29QE8ceQdBVD8SGM65V32AqCYliY9WIedfuhN6l
JQ6847a54eN4VCTAG4evPUweK8UkPvb44SI8KBLg2cx8+nMdOc4pqJ1zXR2KTMZHX+ibsAWYOBrn
zlcF8/nZI3JaIQCnrX0AcXvCh7VpvWJ3Lu5bY351ZkVKZX7a5P3wtdCpTKO8yC8Oyij0XojYKsK6
fdlWe0nVnMAlf5qsAuWporqGQn8yR4TRhV48233/DQ1ygJaVvqrc6CM6FRU0vMi84Fe/1WOzP2DU
uFX1xKs5SqIzzKq7lDQ0hgsrKD0fMZJH1I48wzZJqwvfQaZbjsfPDYO2L30fHxXuW7TaZjqKta9r
f23M/Ne2HkEF6K9DJ181e9iFAk1xQ5RPue/F+6zLAyqZ4aHPlNzoABh45ykXHiIOQfpg3idO80Cd
HZdZvPT61E2uVTLc2fG3xjPvmtF0PogCp/L4VIHq3E4puW6VfJdKlBAFGyZHvh0hRqe4R2eVRrz+
dl5mrZiiaasRu+Z1VBr9ph4NHr4YJGacMjN5NMyxBMBu3mkVxyg76KthgCR4ojliBUodqceMTMOY
VKteT89x188igWo7hvIaNJG+K8LsQ9SrcF8gk7TqiX+AfFTvOrDLJm65PF7MDrBN22Qj6Y4JEco2
jT73Mn7Rw9LZoA/zw+wAKviDcTTk8APmK+l4CsKt/IHsmXhvowoJ0rKaJ5aT2EL+xP+obPurs0kQ
6TyEyKdqbXipOlTs/V4P9552zf3xiy/b9ErmaIeGDsC4qb0Caq3X+OMcQ7LCB3L0n+Hhg8HplL0a
kGqIArV3/f575VWSgt420uOvg5k2q9rCrazwY2CtVOKirPvW5IEP+306exJTZkqXG8Pho4B651cH
kx+q9ACB/avttnsLISAPrDNlPwyym/Q9wpaH0fDeWS0CvwNB8kq48qUJav6q/TsjnDhYAErW1dO7
QW8vvKXjdY0AhNckWyR+3mO78Dkqxwv4t5Ush2wtkayu0ljdlSixoQRrRIcBfuG+wXQ11ozHZgY+
64kdPEDfzh7q4Gxpvou57Nw1TsOxmbL0+tZnuCGwIdRLjre9QjOIKOnjH1bNR1o2IPfzuVPw+utu
2IhIPbf1c5tZ48NojPsOMcEVgSrQRZUOCB8lCRcSvtOqIdRQ/lPwYHt3OwwdBNX4bEOrj0kR3A3G
FD5280JmWEmPa6/Iy7MbjsDp5wXpSLVOpGImWro/+zBDqSk742at/9nXIw0J7yI297WnIW1rB/f5
vOi5GStgyjwUJq98LFGn3ITHNC9IzVYHNG/hQM2r0K7FQ9K48f1ItXbpuvW3jvUhZvp7Wro8rTYf
smpSm3xsy+1tLIx9lFpDO+R7xZBfNogVrPP2lx5gPQDoZVkclxMvQ4MIqUZI3BuC02qzdC0bY/zf
zkA0n5cuO6/iO9fVNmMYJY/kCktAlQ/4FsePYw11Oq6D42iIqy6T7DJNtvWwLDzFc1V2aCTc+jI5
FPugFdk6hTOJ2h9pl4vAOjW1UwQI5sUyGJI35ZwgnY1uWxSMPIhhQRY6oCsqDxDXvN4giLhrAH0g
CjCvR5VtMjOaHpLWu1c+75BB1SPPTm8huZVq93Z8DucVQXjztiC0+tQnkTpJK+MIWahaSHGCj8Of
46Z0wKpQAU9bDuQCzD0DpH3Iq7y/q0q5ebujYLWBiEIgyc/y9h6fq/ARX6jw0QSxjR/EdF6GLQsH
eelV4BXVYVldxhoerFK7HvXtstfSh6Inysj4z2Sw9Ne+Hvrg25BCATeqTkL0r5iR+g9Lv+nmw70z
ItyQeDr/j3lY0Mtj5Zp4M857EgXiF2wI0jbcfyVabQct9J0H+K3uQ1VE9dZAg29DjOU+LBuMLmmP
ejXzxeZxy4Yw1a07UN1rkaQ4R3d+hDt5DvNvgHwJacS+3MZGdQ2DJW1RAzBrWIwSUqHSgmh2gfI2
kyXTrXCDIly7XR3shE/2ra3r+LGfF1bXdti9wiuIJuRCltr4/6eO/x8MHYTQzf8II3j5XhTf2/b7
91+BBD/3+hd93PjDsV0kiE3DErZtOajw/0QS+PofwrAFtg2YOwiP5Z+uDsL5w/EMkATMwy1DN2zq
+/9ydbD+gEEKXgpuue0JqOn/DX0clvi/2QCYPsRkH7SDcHT0+X5jbrtI82nRiAJdhAzhW1Uc+SmK
2Zbojp3+vq/t5lQKs6Iurc+opbrMuPPoXLYsCw3rJ0Sw0Et865wA5f6yedmw9BU988Cpz4KV6yLy
PqsftUNYnvQQc7K39bcm9mBHavfY1ziBc8isYFWMFFrdGUuwtJZFH+sQRntUN3ca89YFQPALlmAE
vqao34M1qOezpFaSq7VB2DEbdDYwctB/iqAzM5sIEYQJ063lpe/trICSRaqXODdCxuQ8CqQQ86Y/
GTraZyB4AcJOZmFsXWdO6xo4kLa13MSIZyeWbyIBE342JghkcqreNQakxy51v2r3wtI/5dKJ7qSZ
nGxy7bvUUsEh0iy40aDLyMRl950+PIxWlMIhZCIoDezeJPP6GHRC1ofwblAoRIwv2etmGB9sCxwH
85Nz17k7pkLBBmPuj1UjznIKE0QthQHmTl3dMIvPGnrUU9buY6sjeNxPtUJVbnyXRkO0m8UzyfRb
kPbQo86tD7qTvbRMxLYOUTOAAnOdF4h2GXmOQDlT1Ral4jVym/bO85+90ECGSJGQVYb3sVAm7LVm
2tpBIjZS90FEwzfAx0876JJqOs6VmGKDON+Nc9it1XA+u30C2wv2zhMJh09U17ZFDIzMYvpUB2ii
pmIwdr5C4sklP8c3qGYSTbzVu+MFS3SUkw3rgM3diqIrkvO4R7tGhipg3G1wPW03gHmKFYLiV4u6
wcGyjB9aoTHdBQR/qrPqQaRN/WimJ5sS0RZ735nEgzqx7mJDnY+EpNK0NgWy+Gum+0+uD/Q8QlhV
k562jzP/TBIgII8Uk0YX0yczRi2RfJOxw1iwZlLtfBnnozjyirLnxwJnhkMFtZ2YWr3GAUA7w4Nr
Oz9BzNuAaG8ISB/0oipWsY1CL3KqYm1F1tewc+RqEG66yVxumyCpSI4VJl7hzWwETpYEaU6DLECT
Z/5a08cnKkpM6WAPIWviIbgfym3eih3fXn/jpF56INjeeiRpT/oQ4yU/HpWD9FTjTJdY8/JN8Oib
6RGFrk3hkRV2GvvZjIcvkIET6J7lY9chC2Sgd6PhsIL6AcJsjSmPkVAbI0W4Pqj4/mlmvHbj9qlo
xn4jmT2XJJ9AqKL2orU8iN2hQJ1llfS40U5oFKTo1Z61EJVqcv5bZsxnXR1qy/pGtFij9ZQjVwXq
2OjCgjQmBZcpJuz2RPmFu4OIqR8hEMVETHi5QUmvJTRAVI+I3lfcxZs4bj4OyPmfrWwPw5/yO0rU
AS6/FMGgKHdypBrRE5iV04oIDv1m0yKr6aXbFhGyWDHDQYhNK3HocmZFSm6gx7LB1EbKjy1qc6sG
U56tnC+sLvAH6EXYbfCEaI+59ZIbzivu0NXOIBDSN8CJXh3Y7+uC5PbKJ5OwErvxKoT7vbfd7uB4
juLPERQb4jeSLWn7IeM2O7gCw3qgRLyhgKpqaFoGfjRuW8TRKv9qkPvYyBy2IBN63y7AYYJSiXy/
3WjmlOz9hmqjOxrfahxM8uZjGvYY8FQiOfAC2QMMxsQtyld1VEBl5yTQPPZqGLV95JKTQlNeN9BX
EMCBH3rd+pbZvFMBOWJZ9TANcXcnM0siAdGExxaQ6+SH71sUtfiB4umg0DIGlw6hVjo7lUnkWk28
YST8w/2QuCtFzGv7qb8ZB/0r0d4smBF+pjrTxNYMo483AUUUL8+GTRA9yRD1TjPizTnoDtwtxJU6
DDXairsxoopYB/Ea/Ol7iNhzaAOJdULleI2duLkJGxARmJ6Sa8V71YV+tVUkwx0Ie2sZoNsF9iY4
kzQbipHs+iid7TB631HAt3aYOGQH6fOcV2irD+krrIhjFfCl+h/2zmS3caXL1u9S48sC+2ZQE4nq
LTeybKc9IZzOTAabIBnsyae/H5X/jzx1cC4KNb9AgrAlW07LZHDH3mt9y6/lN8f+pUlF94zGA/Qj
ghxKCt6y+uWTAn+Erov62Oj28ZDTS4noQNPV2GGHyUOmQe6jg4w3LRq25lp0mA3Wze5HpeJ5H83W
K17nPhwzQ1stdrSwLAIgtqPXb02WqQq6KI7Zg+ddUl+say3q1r5hNGucZjiLfQ0F8YSmXRqyv5vT
73NF/z2zWucUpWvpmh99rz6sOrWY5HQNvhwLPxgM51WQFt/HYPgcp20lExyD2vgg+2pp8gRHnHDN
yQoedM/Ago7U7uCZ0TvEsAGkRsddRuAJl2JHkpK9ttulb2LN+V7Lp2hX52KPKl4H8zTLR3ih/grH
DrkFZrSRXtkcxOR2oWhrnHWnxuCStEawDjV7q2lMCUx6rWUfo4bmzatmYGWDBZ0jGMdj5ChJ0lCw
R6tWcgpjubPqh0IMOvE84qok96KZBMwdHu8GmhWLxpD9cmKw1HJgzzU1kMtSvWPL+EZgEEC96Vx1
sKP8adqBI30DDQU9QnVhbmO2d5LiVxEQOxtgL9mwR4BMzE0lbqaHKZuvtdvQGXZxovYaqDpDEedj
WPYlNpJNqs3OiX3KiXX6HuN7vHUs9VoHWP0n3b3X0i2kknGnNfpDQsgIDSYFC63kmmgKRt2AYS7Y
VvbQH7NVUZrbpXw5lljd3VgiRtfvvcJ55sr5pvtktqiqGnd1Jo4B9czvA45ZpvEp5nzzUrHh0OyM
CC5Bc8ruHXzRTNbDVJn0XBf92IyhvVwOljA/JLf0UPeBEHSFt2FL6gC3y59EVXHmieCjF5LBc1bu
x9ixCLfWR9Y6W+Ffkc6VQB82LdH0rvt9uhlw8xGYzSaqArlLGE/xSXgknH+b6qvPNIy7cBwvegbB
fSJqJk7d+ICaaq8w2M5eqbZR8COaGsIdDeyySWAwBR2wylBP7AdN+86a36DEVsRt9M42Viz9rmYz
Bh4Csc4gC4RGgN28Vj4TiCnlNGVIaCbTLnWapyLBjCe1/NCuat3p57W+rN/EjYLlM9FgmkWvtihr
LyQoU0BnCyRf0lEhZtMjddKiqs6si4viPtQWRt3N2qgDZIfUhg1FL/SjvFFqNa68neuQlqo3oWfl
xh684yKiLa5Warg4QpPzECTj0bPMfgdZ4Ehz1tkOcEduhsvJNuu1ga6SCJUcZboiQUrgc8ROp7Zm
7l+Kpp0PVvI8ideYCU4INbgEpofTku7GssICFQhksoX0q0B4g/uElnjEKrIuXNM8FpNIIPsa1IQL
w0Rrq2saZPy2E5X0thu18xxkzkF25sC6h3B/qd1jhr7Mz2S2MVKwD/glN5l0xQEtL013lYauMpj/
R2BR26RXoZ40DMMXA9mUEFgqLFMhMviwm+glnSmWG5DcTMNfgWIhN7Dq/cA83jJdIO0xznOEdUOT
RwxjO8bFnt3uU6PbzD0mkLZ2v/lxox+bwiOaIiBVrKaVcSx1phKeLz9kUje7OcejxlQVzvhaawmd
c+LiQ/XPMvV/DgRlMZor74vU0HalmcNLtl5G+nRAP68JQzam/Rb5Tg1mait1P4OEqIXZERF8IP7y
hO2oEEoitTmXkxHnr3PQMZeKsY/I4Bt1oNgGZnpHLhFEyVLf5mb/s88iNLvFMYqzgbmJ+NWO+ekG
T670a0Ua7SFureloL5sIu9S2wgVtk/tVTZMcOiEv462LoER5UFyh28QbJiMMWyskxMWYPWnKUTuS
RzeOr6v9bxdpXjbEnvQVHaNmOsjgUiNTwZrGYYi/mGBMhzma5dYkfQt5EJlh+mwEO5HFe1Ae2MkW
7K+vHILq2bjZg0C3mVfvVBQgoSSLjWcz9GFOpqqFTSxnIsjH4kWx2G5dKxQIVE5JohDGiHxXdl5/
0oBOTbNvHKZu7825dmyS9pPq4RVDbsJl1ZycgOZPl+Jxzrb6IKYjsYn6KgsqosuEY6Nbd3aJysd9
43TjpliY0ZXMzaOWld6BfKJEc0eY0gnA6+WitskfMRUeqWBEJJ8uZ6GJIP3o2mW2g6c2QcQvDRIq
PryUfDwYABagK0A5cZff5WPL0uFqAcsKLsFYjjCo/SXHueUtInGBgm9K/H0dxMxZZLJjZ3WGYJ0c
J/xEecf8jZdDeXAtp9jFH9mSyiFJvSCDm5Iv1Y+RiwybKdRr7FnGGsMiC95NHq5ObjEjPy/WRZ4s
DkUi4NpuSg9xxJ65BIutEoSPsWE1v0/zSZB4xsIDAcB99xLzQ2QVspKpuktJuXZpoG0sMKd5TFrM
4BhwBeY6TOfZOdY6JTV0WmIqhjuV5f1B2B+yCJoVLdQ+VP4v2XXa8XaA9kMFFjnW0yCBTIll72rH
5b8OedW99mXDRF2j+Xh7XLkLf0X01eZ2iFyPxn8ed3ckad6K9M1sGaQH8msYKsaXmHXGRmvVpwMH
bxXAFliT3ttzYjptKAvVH5OF75TPgkivzC33Ay0JVzK0FcBS1ggT+m37lrAYHSMwJvgqpPP7o2xw
13GmWK25DxEB5zT1Jgakg84fhYQ1Ci1s46EDt2dv2qFmW2krMsFjsdNd5e1n5S4kh+DYL8/9Odwe
y1P8ArGG0f8GXleljI606C+QWjxEgmV2tJInsEUTPzGavmzaLjB1feeYlosApHSDe6XF8U64Onfm
wIvCVhHMhD+qBVaOFADxw7fBwLc52UG6Gkqa80ai/6z2VWS9Vx29AmSLolgB2OJk9v0ntmLqSAuq
+n2IlrukIah208VtcjvoKdKOoiPXr3ElywaxZSN5IsfbQZuflKW5h9tt7c/DJsA9h2voD2p97qpr
0doBTqhOhVNif5LCC7kwMocT04x6Md2qzcxSvEf0e5jnbDgVbi/LbVekxabCis9WPd8GRX+INQ3S
UbBlDdC5uxDEY2FMfbwdpKZ/h7v37LRes24D4wWqRseNk9z6OsDYTHpkWcPM6c222qH1OKLYsRmm
5ztPU/NZcOatbQNOgpUZ9p2egpHI01dwUvH7WFw0Ysuwwy3VF05Iz0g+7Z4RdZM7zSmaoydR1N5z
VVEaoEWsRMWlXkTOYxQkrKsi/9HW2i4Kev+YABBBqTaXITGa08bNkLm3VBFXHJUnx4vRxNlsDEaz
jE+1+THj8/azoHsvmhQ4Kf+q1HprqtRkyB+hiSZq4YRZnDcrRteRNgNCPn08OLbzs+3yq9BlsHe6
RYpqeTsxsD2LRDle5iQ5AEX8jKQ0vgpVHmkKvE2mtC517iKwSws7NGNTHAd/cfDH4z0coR8Yl+Yw
mdlalq3t0StEuz1A93EWLAmKtXIbyAmYqj8Q1VF9N4bcOlUPYy7tCzsQuLalHLZ1grFYsCKW01wd
UpOdb1wh/5vjjjSamHpiIll1Ww9et2N3G9aqwKmDzO9uiMboLrbTizNAgxHZhwm5tdVbBsejdXUD
99N/y2MjuOeuGId16xhX4WgoqgJEMRV67gpfIP75udnOWuDsvKkJiG7MUJE34F9raYVBLL1dL8Zj
VTkGmtRs2nnWL1iC88FF/rSbKUfYgPjaJm+iK+mNVLE6BUbq2WSmN820Yf7bgyIZvuda0jw4RfMm
yiU7z0C0ewMudMFCqfO5md5uwtri1SJqUO5jvdmiuiXQggCpdbAs/4vulikkPp5SS6+3h6iFpuOj
yoOOvhaHaer6YzpYeGzMWQ+7pcfUL/3bdjlg+IZ0jj/VD5qtNc3kWBqcgLmhl9vUjl+yZeWu+2DY
x5bA5ECmd7AcJrN+ZFc//H7IvBm4KtN9QQkVA1Ncwg6Wg74cfFdtgWURBrrccZSA+FJOh9vzFnf6
Y8P2DLeUoFYADAiWyWworm9eg5uR4XYwxyYEpE7XQEeL1LmiBlxCB+F4K3oYkf3rI/jUhD0Uxutt
p1OyrfGkMHbjiBtq5ERxDeOHoXyxqxJ5kL0b7DW3QjQFs6ksexqGAW2VyDBpt0xFuq9i/ngofrH2
tkG359ejKdLtuGCKlQs7LXa1x9HIGOlErYFWjQGaPbo/e/idJ+T+J99PDdp/i1kLQUpeXkScHoUx
IG8oGEmnUXZ1Z0R5s0f3ODHJuSQkFW10qR4gN7AaKZv8O+U8xibhyX3kNmtnGqIzZ2sV5lPJElma
odhoEHNqfxYPfrsBgN7vSgvgip+Xa58mO+2jISSjg6Umfuws7xEgdrbpsjjMlWkevNS7ZHH6i6ZW
tuPvnY3jlhBRpFMz6bhT1b9kqdyzZ4s3k4/+i7EG40T+BJD3mEslaOlwnRnTtk5f8sT6ScBgweaI
9AEmoJ/s4x+6eCSuDDy0aJBS1kG6Nmkusjz221Fxi/YaUjr5K2WGtcdqh1YU28fGQj28wvo7HAOD
iB3LnwpU47zZ+ENk6DUZei4r6bZgtO3BJ6tNd8Nu9r4XWXBog/xOqglFDddqHcxv6L2PabYheSV7
UEwd+QUMTNONQMpYoguVvEOaTnEDgunQ4m8BoTSf4E9mO69D1Wcg3aN4TTdpQve6wWCfK6u6W9II
1p6WGg8L81+aGieon9xZvDmuQfKUcgmiZJwB0yZQZ5deaa6lP0cAaWIB7I/MA9ZWLT+SIXDIP4gg
n+co89v53mi002T51kq12jON/ueNipi/VMa3vqHtu5SxxfAJT1OuUlNvLshQv8VURZeGMBdGNCnd
81bScGbPkOTxMxuB1Dq3kyRaMhHPzVxpazvijjc7zrqo5NU147NHTdwz0z6Pyx9aTbZC7bAeSa1D
7Gt+ecqft177WgS5u8ql98Lo59WBoL4RHeEJxKueB49WSODCfKPdfK/iRfw9oMBwUqLmReQdGmGY
+yIyzoBW6ZZpWbTu9K1fj29dmngkIU3XBSSCfCMIYVfRe+zrO9WDsZ+6YZ9ZMCYYpiHYJgZUaGm0
zx33YpoMBBIQ5hs9HjazQQoTrbim0RmbyKo+yoZcW4mEIYNUNWndajbrBZzibfVoQPbq2gVKekUj
YHA2GlSMtQ5S1I4Z9cjACkLT+qkF7Q/LFPdmURITp5UQYsz3WDyKLo4OCwiDrmG80ikPEEwvSVkO
YnhEAWt+9h3hGubagGSPY5Y4gHpWvFk6i0p09LX6w6ntX+NXwZSQoXpx1ibduZOxeCvSL3aqxJ06
5Gq3GWd3m4eYktmyVciVLdI4yBJlCI5soqmujc0J4s3PytF99ksALmK7OHXJR9m1XGmDG61n91tq
DAPtAWvbNsAw0wxpb5e7xypzQ50J/bYfaAnYwii4dVlGGNFmIe4ZnmAa1ua3kvg8GO3WC2bK74lV
VBvG8PlKzOVrIWmVQ/1AlGYQX9shWMZJRalMN7GYjCtRF6qetkBKgdd09jVKAnCYXn8ny+ya2Z29
DtJ5ofJS/KDR2uIeEiwUxWcMzxHPv0tHqp7XFpMT5LYXj8bIQNXTQNXfutDuVwk3LJvxUFLt5wK2
m+9pF3Ka2mdhk6kwBe9FVoHBNESwa1nSG+HemxGEM/SqkPpjNCAVUnM/TZkZweGVggoKUBGeTp8A
RMjEBKdN4tjkzBQ2ZoYsbKBvHICf3bhWmYBPcWrSPAKixXubNMZE+95ozc6JyIkwGlgxSUWc4GiA
xKjJ9fT6HfXHFxd7KGqdP2MxurQVEHPGQlt75oMl0UFwpan0RbE/W7l1Ve5KnWFFExuvXt4mO/bM
h9mv7mJi6OxkXBp4WRnaZX2XBXO7w6ZHTfOAO2JT56QK6RYJxW59ntnd8UZkz6qyfpn1vGeyxv/f
G94HDzlrJIKOUIH8LK4ILlkNT65TMAFSLm9DwEv0olLnSBtWjZZ/6FlGsZK0bwwRnLWy0M7RHDyk
pXZSDpgMe+59pJRUIHn7MApBCl8/SxjLpbedN5UDZq2yTS3kqq9rMEutVyCoKywmg6rc9ni4WyRw
JIJV7jlO50O/XFANPaJIgwIcgMhBlrHtHHKQM+4TjUurt+B+CbMyNlbNyB506nAlZLoHi8QPobd1
G7blnIX4WnJCtcvmS5VFvbUTZL/DwYPYeU1Kj3EQUBJrKRJj6yuZ2lM2lfqBtSacR3lwdWZEgRdv
yBXZ4UbW13mBA0ZLl5YRmj+JwkTo+kNupp9M2NQ2aeGG0r1HGa2lz3WZuchxs0s/cYrpIwO7gks6
bOdpSWwkqwMSSRe6zXi1vfIoJXFlPhK3cBRMIEWlg3hra64uwaKKmnRLFCfkaTSkqF1BumzzJWHG
nhbnP+U6+kq0ysY3lZNYkpt4F1VvnBMGnENefNpfqZNb0Aj7d63DIlk7pY0XiaTsATYMkgQifAu0
VM7ou6vOb36xxiA61z1/XYz9qY2ZLoysGTujp/Mq5g6DTvC9pEXlzYyC06Gm2+PfM8sFxr20Dsve
LnN/1/a22EVLjfvn4Gl6jVUIeNvfHvvzqYZ3Dd9qjCBGFTgnkEKVR9iAMeDE5cNEJ4+FASP6QkY4
EIgIHctxRCLas5bcrr98fY3nbCtl/lLdvv32NX/58PfLLa9ZLs0E11z0/MtL+Fb3AONuZoq3/MDl
cPveP5/+/k/8+Xl/eem/ffnvnzcN2Pdjg8DTMUqH9e0bb6wFrHS0M50UNMLtRxsunHJwWjiBYvNF
ny1CO2Idc1TcftEUm/YdYY87VfrlvqC63lSp++VO2b7v3xJVcjckFkNMokSlRoyRKt5TaCcfImeZ
Fh7AILNz9hogMNpD7EqCIaAa+vuHxcKAUwsTrgUOd2NL3CAJt8NfoAmoDkDL3R4VNyDd7cNmodBJ
h34vVLpSnv7+/O31vBsc7/ZUvvy020e3w19ADb8fXBh58AKpnLkH//m6P/+t36/15/N/+pp/esxe
uH6IRtXSQHcWtOCwsP+8hQJ4+xSnWA3H7d/P3j66PXZ79vbp7XB7gT+f/tP3/tNLyYVrmC6Ew3oZ
jjBoo6+0IBFvdMTb5//4oFUtIMU/z5fLNyV/vun2+e1pV7H7gdA4LATH+oZt7JYPoxvM8fbh7anb
wUlCWmTa4c+3/+1H3D61Fr/o/1ehFW3STv+DCo1kDx38zP87wYQwljpO/jvM5vf3/FuDpv8nFAsk
Xp6OCs23LSRe/9Kg+c5/IvpCZeZ5ruV6xqL+Ksq6Ff/1Hwtz5t+aM5Rqjod2zYGHYzi++b+SnHm3
MJD/FobhBfRaAnhYsGtMx13oNl+fl6SIm//6D+P/0Akv/Kj0830jq59lyi53Jt1qVr8IOzmOS8Z8
F2QviVR3RMmTkcqwyRegXfPZOCMhX3kC/0bsN0vQTsY9F9j4ClIOcG8tRUkVETRVB+bKaJjpNYPx
5HfavT80FhGhFilgPv2aSa+ws3k/Z1cddfrzp9RC/JKjhFqXqX2vwUoIG0i3K2M0kCR7Gm49oe6t
LG02ucwrjJnYL2eKwY3V+ffSpLlK3hiJ6WscizjkSuex0jScxZnDZMtqzmyU/G2t0bfnOzFXpikw
gcgiZlYixc3MH8XIXDCdSVTK9kIH2Y6r5x7xyIdRL70GeL48626nVP9EfPsIaIvKtymOONoOhAwR
WZF2wMFL/6FHApxktCs9Snh/otj3PMdA9mWrMBXiuZf9k4owzfrLNKhO/K9A6qHpjALfA/mjLYqa
pecw8790Lmmm+O9WL+wgBtKMT2UxzwebPZNsMJTNcrKoVWxJF2Cgfkd5ExJp96S500871+7S2A2R
++8ygp3JKCE4G9FXikRH5NVwsAhO55855U+ZS8barEBhGai2J/8REOIr42NYpay5cOaYaMZlv6lb
lawGHbsKUWTrrhbYlV0avUTH4bcbkXiY/g/ZJ/d1phGORyNcY7CX7ti57ZzZ+QrQ+sMHeytiLG+l
u6Nk/YI3z76prR4mfq1orh+9rn2LQD1WQbFOCPdDKEW6depjAVKjG5ZJ9zRrE1oN6SNXs6mY9DV2
zR3uS7NFqeGlaP67NwzVS5S7vSBO95j1mo2FVEM29p2tDfZGITGMpnqnERLS5tPW94TNqZBdTKv6
EfUBJIZk0ysJ2XCa9yXcThB99NjHHNC+acanIQAl7BsBghdBsD0Q1p5Q3ZObN89OhOFRn74s5+fU
RSYlox5srJmA8dimNR7xrudZC9/NaM8NDN4DcwFU1kN+rujjb83FGCwLCJ6NA+7eL6dLKpg0JQ3Q
7U5PD3Y2dc/I6vw2U3sWFom0/YSLrT21yXgd+xhxR4p5dHHPT7ETHZwg+sbmVVvjzyD1pNnmSqDC
TzX75BOx3feWs05ubYIG4bOX5hsrpntLzYUJSJjEuXQEc/LHVJHwkLrh7aebj2ooaq6N34mDIHAy
LLrhw0C6ExdE2YFvT8nb8rjp4TTRPwrU1odpMl7oBjO/8txtbTEhG+b5LtWSu7Lk3B0Nd6aEnd9F
H8iNoPPAbGLaNtG4drVhWre2/VBmfr32hgHO6djtoyjRNhGr1LbzmqfeT8A3/yAdjSbSYoE0zJF6
OVF05kW0AcLunop2+aWr8dEvUoRmE6o6voDphopoRvo7J2d/OhiGxly+8demGGKsXgzxC8Oar5bg
rQnE90TDCU9wy/M4AZ1j7jPhP8yPtedUT57RK56z0Gyk2Wlo2b+kJRlzrvctgzZ17yDbAYGNjDxx
7mon/gLE3++i0nwd6sTdM5RWK4GyfKXijnb7QIaiZZM75zeDv5UWAxdZ+quup9vZgl1lGlG9553n
bG3N7k55FY51adJ5+7JnmVydMQtnA6uMO5C7OxqtvqdHykAdYfS6kd7doBGK7s4av0+ctWstOy2x
5QrArJx/RB5iGmW4/abqg3NKrAXfbS7S/ZyZv07cS6+jc8rc19a2vJA6f9srEz2FmZErJOoL8OED
zbdxo1eISYPBJVfa9U6NKnBFV0I9uLWxb+LixYKaAsQXco07lqdyag62SD64gUqM8dElYXZLMsP4
pINrELPFxMolDnmwMV7DAiLeei7ka8vQxNPHczraw4Phc0Pxg+hLpnAc9DoL/aIWZ0N811B3rXt6
cBvXIdEQhdaL2aSvstaIVCiSU8fJj2sebU+gD/lG6tWDz2lgun1xGLCqBZZj7B1Ej6Ho6b42jk/6
19SdfOJ8th38bhTRerVKxLvm452ZUv8oJt3eBr3qVsjA4YQ24zuJyeU9/qLXfmqPKEo8nMdYNKpF
OeYYPko6U7sQD07IT6w/GIG6MCEiDMpthm+2CSDUrr1LXzrQ0MCf7AwRGVinBhEafo3ABNf/S6np
j76S42lEa8p0Hx1hRSxemc4iROcxfhOVceaG1uzN2mLuXT0W5Zxvpsw29hpqqJPb8Y6YgrxsWJg7
vy+aB1EemAplrKRZsCui8j5PnU/oAslB+vmms9r63SEGeS0KQw8Xx+ammIY7pD/iIYoh7scVMThO
T+CGU37nXuO+zR5x2uY1b/vxhLoG8bEZPPcFHWzTr9+yOf8iVSw4iiTyQs6l/Uwb1KVhbM4QfQLp
7Grd+wEWCj6lS4ONjc7KqNJ7LOUIgY5uO9PpscCnTraW3cWNjRJwmk8VI/VB6y9FjxcTufuDLyqs
W8GizzSUPALlCElOye791D4LqYIjSzWTLzHd60Xgh51Wa1edCxpEW/ueeh5RikovdjQWWhRZcPjt
PI65HyPJCnKPveW89JUwbiMHQMvoVAVIB7cWR0w9i03tMEEzPo/1sHNL5pGcVYd65h7Ya3ly7+Yw
Qfr6oOaAMoPbiel77mlMIqqTdzBJmALL6l0P8u7eXA6Trj79dGaSux2rsgox7sGx56KtJMZf10bG
hpLCwHWJkmvyIYAw/uOdCUziXZFk7BjlfGRaz0ICKJ77EnJuutJoPAMPM0wm6BG47kYj43036Lq+
43cQb3H92olfTfsxBW0Z6kHT72pPXWPPDC5pewqEVW/G2pO7kujvlSmMGPv0jDxyIl28cuPsgZQU
BC7+oShiCrnRQhlMKaLrzX3XIzdkgKkdTVkisa3mde219QnlyCdzHXqfYvkbZ3l1UulzUucntDoY
zzFZHYj0yTeeXtEprPKflEMBKdHKDvWMBnlG2wvzqMFNczbfIPL2m9ZCr2BpWrdtWy4Vm+Fo3Zrr
FnRYVSZowVT/y6RpbZAF0aD5t+Vo7FyJI7KCxbEdSjylUdRrVF+krVBXRvvEps42IwT+nVnVYVY0
X4wZ471VOWSzwFsdJBZyhK6qc4ZzPtz79OBPeiT9p+WUqbLceRr7y6AIq1Az8AANoewGmYnaRNF0
DDjZ1jZOtGNg0i9GjnnpLLfdCKrbbR3H59Gj1Cd3dzdUbg5UzdN208JkAOC7rRgZPdaE/WR+86R7
bfMozbp8aAFQzZhVaXZY5PJ218xNQMNPFQkri4DSBjS0N3ILcS6t41WZt6DMPeg5Lf+3neuWJKkS
bcEpUH0ndyc7EbvNVCrhy4g3wz2G0QKsl/kQuB9StEBXKjPfexLZjGjGb3FZ3U3SfHcsVoJ2APGS
9rgns1aufT321xrpgiBgCTrwo8LeVBW3glGXR8MfH0pZ6GE/eR/9hB+5ktlunlN0hzkOuAXQUHcW
M9zDSOmiyRS3Q3DJip7Q7uZA6hrO5ik6a1XxU5f2XqlXZQTfvZpkwILpIzO7bPC/R0P5U6DvdpL3
wO8epmTazz3bDYSjqI7Lzz5xDlrc7gimPyROcKY2fdB0+xBF7jKvJM9jAD+ON9yr+PUy7WxRRIAs
QEgv18S6bCeBczTx14omtjbX21Zrdy2xEc7YoH5PzZB2MvyPAH3TPO9ty7lYTcSowPNQWgKEitu7
same+UItX+MyqczqyZfulTtti6nkZ0/hDfqxeYtwJNSdaKGORKdMDTuz9T3ecZLsis44V2HlqNfl
i8wqe/FR9KKJObbpcFF2dOdLuhKFbTyXRn1qFqV+Qvwd2m3utBaskcl9KieUFYP3q3MCJATJYjDA
bUOHED3gute7bYXYW814PerqmbiCt6F+ioNqxxl7beNHJ2VUQxrhDAtEWfZP135sLKR9yw9UVrM3
evYdwXwaed7pJzQrdv6q7Gy//Fw21CuwWQzGuMdrE7oG+7meAGr3RoHQaQm7GV1vMd7IlUcSmOaj
ex5cotaUvlwgZzeQEDmGED/zyUOXUZYBG+K4YDKb7KcWCmpdHmLmYiull8Z6toOd02L9NJOztJv2
i6lF4vsOFvrgtSfluC2M97Fpvg11czd2OFTUZ1P3LxqxbhkJP4Z5X2nVdnLGLy1A4Od/2J73RugP
8n0J1iK5FHC7Gnu8JxIeEe98J+pqZ49iXzXld2vSH3vTPLs1BQumJd8l5Mz0pudi9K8uXK+dFpvf
vDg7u5O1aDIZwj9LqFsdJQ4F/cYvHWuRcK8rAzVxkV+dPt+Lh6rm5jrjmtCkNYWEdS0CuAM7spxZ
HOqbtKwYO1U+VwNkh6h+1EwJb4YzBcbKutYrNg+eQ3jzGDzI4yLQ9koEOuz00JkZwZr4amfQVtql
r5YL0nxUnXkkE5HoKSbluEoBU20qgz69ii+NHHgz2vFZ+gwr4aV5TXJ0s26btubW6Zz7oUB3NVcP
upoeatym67wkotVX9yhdVwbbMBeOkqs5d7QG3noGhYBIVosNjzMHllaTvHeZ/pQWK28ymHS77TF1
7Iurdd+arD+xCK37vvmpWza+8eJMZMKa2Op7ftM7m7s0gC+gPPJj8qx7DEr3jq1+ZuO1NuQjmZZ0
DcxjPL+0erOrSeahvlvZvv+jiskOsIzHAMe/5jWHxEvDQAaEInKm9eS1j2qbwqlZ6dxTcykf69FH
FWKHcZGRkG1P0LbS25JZ5Pa2yZv3RtMvro8CoA3dSO5Tp/sqY4w5rvUsiR/E4PZdt5wt49iw7pur
b6IczR8Cst10L4L0zXZLIm+yk6eyyJYN4wv/11+GEz25XfSBxTjwxw/8sK8xC9ycuRvc01f0ST9a
sbCJTP+ll/aLbjQ/glb7HrfTEYcHOZ96CDXiDm5Y6A5fsSl3espcZjlZYid9L9Pqs/Up3oR9j5hG
rqT45kRXpgxoefV6V9OxRuVytolKq7DEoDBnBDWTBbKaZPNUWnSgjemXOXDJeUp/K0b6U5mzVMDo
DDwDVpL/IjMHL1FwP1JMFJXzDX0O8+1yHVf9fZdZmyp/RwLxWfA3ASf0DOhtkwb63WQj8YqCApUG
hivAb9LpnlkwYN5oRqhVS5IZYDVM3S5RURLHRWOpvb6oUNlYIB5fmUH0nBIal9rGLjanc0cAkUDx
6nToeYoVGZsVPAcvZUtkEgKaJ3uvVxuRKXoIWnPS7A/vnkbjg29SjdAc67n7QBWYktdEVXCYchgb
WSd+1Ga8Rcf7kGQRwlPNDp18dGD9smDm/R7/NoKCLrsoVlfJGGvtBMBgtPGHRFRH6AoZW34AwCct
6JEMTxNKRpha2rXmtrmKyLyYavMIEG5bGt7rXHFWT5XcFYm+rUk8Kg33vg2eqlQ9Ac4FJVoV7421
4HWg+7vz42wTf05YJZEiF1QYB0XAS+LWRJ2WqBZrReMLmpu0J0CiTBjtBX5P/Mk+1qABA0wCjQRY
ZwTXQItwrIZ2p7XNx/9l78yWG1eyLPtFSAMcgAN4bM4URc3zC0wKSZgnx4yvr+W8eTuz06zMqt77
hUYyFBEUATj8nLP32lYl761sDRPrpkzy26JjQmiYe6sbb0uy2QsXhqjVbgmHP9oT7ors2Rmr51LW
J0aC172NYctCX9mWbwFhjGlhPTogDhFhnOvFIPssxN9jw3taFSklUeVu54lcB73Ra+Bk4CvaOvLQ
sZjIlIxDSZbjmG8ioseFd90U3VtsI4NS1GDOg2uPd8or3+Li1kjKU+pwx6X6M4MJ+neGHhnRuP1m
5T3bZOfUco7YzO0aN8Tpo97MIX1i3KII0WSNGCbvTOvxBhwul33VvnRsz1XSfkBqPLMBZqc14hd1
N+Ug710Vdlv9b5XmfB3TpShnOa27xLgXcoPb51uRK5falxPfG6MDGyeOSq42iDF/TCraKOx/W+Fd
MdcidLfaimB+zazxfuC367lRWOVpEsMWDftPlMl2NQsIZe7yikrwPNkLkib0KPZwJyUxEI1Rz2zx
8VrFGOun6Vofr6av3gc5vASi+yja/Aad3J5M2n1fbRkPP4g6RSJg0lMjpwc44XfuRL8JlLzOzD9D
lJ/415xsg7j0IcwohZ0FNUXYCtAZIUZJHLFxyU8Dvt0iRGZHb4e3keE9ApEE/gIIPMUCl2LOZYdV
PXbqcQnXRJVCuTQMbqR9uUEKd0AEmh+sZNfSyUYMwDDX7cdlV9a0JxVgJt6INO+BhgqoErcnmBlY
QlCO7oYC/TF1Plr8JVSubJgQTvjefJ8vmD7Kxwooyyobljc12My5cA1iySZ/rLw1DfnekTyxmgCM
wFr8Jp74aup/oqbUC/hLPkhnY+fwk5o53492wLUBb4lyglRQI21OKqSv0PulhfYKcYoXIfSU4qZ3
xpXVDdVd1Q7ninP5Kncp0DOgal6CJNZxx5VRJCa5bqTNNNW8HRsSR7ARwtJjj5WyPyIZ/TfvSnpg
nTi0wTKA2A3N64X1U+LFXqGz3Dl2HNx1jknfLmCpaxfMug0l/C6r0QoEhEOBqWSgPFkI5cj29DdD
F3hUzuRSWm37OFVCbUc/irduCzYI+d+qjaMnKoKvRdNBmzZVx36gZR7laNQUvkHbj5MzIZjMbRvn
KZVgJqxG7DHX38nRuW3BcawC23hBkAZRK4qeFmO6c8LyBfFQzWHPWhATvYH7rXEOaZ1N+zyvUJ4J
i31ziTE7JZUDQcZWWspfZ2P70hOLvTFn71VA6Nwl5XRU3LeUI99cAw1oS6lHcCKEUhUZW6d5cA2Y
kKpOEVX1Ayq1Qu2KyMzXqqWe8tE6EZ8KiGggkLZpIOD1yaxFPd0NSbdesAni5qjCwX6u8j8MGT7V
eONoYrbjPau6RxuPu6H0OIQFyiyBPJtQPCrkvZ248jrwXHZCeoYTBRTj8HzwtTTZ2ouj8RhV6Wdc
F1zBRX90LVuwf6udY5Zb7jotmqOd46+LDHOLNmS+TskG42ggxA9an4jKNPxwga2gdANlaLTKxbhK
zTlxKtmZg1lVDg57KKwQ7hTBK5TFiZjbRzhzP1rVXufIYQPJx1Oy46Ym72I1/RY+Ymf3tagqKoCK
4AD72UidlyoWJgIE47HVZ7JSjEU6nzyi2SL2Mq98se39DteppLlRap+Lt4szTja1jMT1cXsq+nhD
pRpPxXbM1V2a2k+TVb3EqP2dO7XUJ68ub4G2bDMolSt3wB/XhuP7bPnfi7OXfnGQOZKqyghndv/H
pcp/epMOr2ZuWtgwZpfI2WwqX+oR8o3hzsdeOKe6a764xZ3NkeRMy6TCdRQAz6hV58oSbMH/QOwV
zh3qoq9CQFwDmbOhscxpEaX7LGwfqK9RqHb5CzAyWoc1meJBHGzwlHznNfOw3I7RVBskabJJcA+o
rrdEfG+wgIBfJYmOQ4Dy64CJ7DgxdCCebD9O3tNAok7YEoqFLmips6Mj3aOMrOeQOLyVMKwjt2x3
xRlzM4LuWzEwPAgcreE4fVNWMbrq80+ZlUQBI7UbcwtXUla+WwHRbcu4GU3rAYHbtzkW62huHqPU
/hJqPiPFZa9VEnY0ufjtxhc7oSjxPJJg2mdz5O4TqD9G9YqyKz6G3HnbDjGuw5VMSxpDDw27HWdj
3EX0Zd2V5VNdNBmgB+6KKRBKRJrGFyqNK8SbDy4GZpogq3iA+xcHr5Ju4WqR0w8i6PuErt/oPzBD
2TRmuMNMlHC7UI/RlD8JoqgtlI1mGt9XfX5yu7C+HjvzSId5oEpMULMGBeK0CKOFIa/mCpJCJtWR
5vS37MJDNkVXVEkbL8HgREYZV4I4N0P+GbG/13rQ+zEb9xNOxsgc+ces4yTHH7La3t2wezNN97Yz
FAE6Rf4YQXuW6fdc/kTYDdySfaPT0U733JNXWGcjkFuBUNi2FzDSc3+jLFhtM9BTEi0/MahPiOk8
uBBJv6lNkqnl4D+2CI7hlX7aE6VWQPyvoF3PPAYdsBrP0Tggp1TtKTCtaQ/S9sdIEMczU1SLuHGq
+D7pvPdgCJ5Dme8XF1JyUSHpMkc2I6BVwVvf+QZ+M4KOXqKGkWI67JtnfFkk+qFRC1R8wNebr/qp
+gEDcrSm8m4o521idUxlHRCRndXyDbeESWSJThlvY9zwHskp+iFQGbqJ//vS0C//473/ePkff+3y
N/76B5J2j7mE0VPhsxWVj0mKzcxc+ApVM3hI1HHUXaT4JbMCRszLAwl1BcAMpEl4PLHb/b8P/4P3
potIKqQt4o1Jduw0NGWOF4mOkqPxrzyBC+3/8jLwvO7oLc8KB2l3SnWcQX5RXvkTiWC42EGmhnW+
rBNtYL3YB5yp8Jft5WldeIiqL0+XzroNHX/ahX7ConyhrF8ejCT8JyLeAA9daRyMrcEwZt0codUj
6rp8zL+eXmyyl9f13OmGHaCZWmXri9VhilA+XewPl4fLe5dnlz/w/AiGzb/+GGgl1oE8y9fcL8Z1
5ZByR8+SN+vyxZmGjokmLt+L1bdDvMi0Fc3LJaP0PyJN//VeoZUzQf/l1wPg8PE7J9bgKElWjXXE
qh/RjvNIXV10/CqIj5kNAJGsiQ5ndQ6kr1GK6sxWWCqDDnElI/kn07GuhX7wqXtyHfla6/DXgBTY
eWGZtHUwbDEpBXidsFgs1beDjo9VznywlMniSrBspnCewcic1iXXz0Q+pgVroNZxtNXkvpoDAbUD
RUCqI2s9HV6LRYOM+CrIyEI+Gnn2ayKAsnXgbaCjb/1pefBTuJpCx+LG5OOac/OldGDuoKNzqRix
IpU3rQ7V7RzidcNJnpgyVCua89vKHQiMJYp3wlWARZ94XiPjYFZ/RfYS3mvqGN/IJ9C3ItlXFkT8
OoDVj8Zo3ts6/ndw1dmqUI0sJAPXOiKYffjqWerYYBOxdqSDhAdBpPBMtnDqETIcGvJ2IXXY0/HD
/JX+piCRuCCZWKH8AxJQ3SUdocWeji/OyDEOyTMOyTW2dMCxT9JxK7oCqDX7dx2C3EMP0qHIqY5H
dnRQsqUjk4eY8OQxaD/HCTouqqry1miJWF6S3wr97GrQ4cs+3cVUxzF3kqPi6ohm24TGg9K2vEGj
V9yYxhPTpens6mjn+BLyTLut1LHPg6XGFfW5d87pSJ/pkQJYLB9ERCgFLTZytw+Bb/6CvFkvjNhW
UgdMlzpqmk6eRtFjdKXpuGwyHUlNH6DYWqRUEzc331gwgmYdYI0jqbxh9mQwnWN7Y+mg61BHXk86
/LrSMdiBDsQWOkA7G8Qb9zvzQJvuiQ3I1tQJzEyUUJowUCmYyfFTKJWJRW6I3r6899cfX/7E1SHd
k47r9k9LcihrSAAFWd4Asr57uVxXRcPeFXacA+wmJf07JAU8JQ0cElxrTJ+ysX/MPn2ai+icFTOK
iuY0TtZTokPFO8d6qWxixo2g/vAEweOWjiBvlodRR5IXZJM7ZJS7OqzckuM1gfXJwUD82hDbTKp5
q+PNUyx2sQa52+BJPRLQEx2FXnnDq0M2+pB17SY3Rb3qwnYb6AB1qaPUPTLVGx2uXiXErAPYYYJi
DU8B9ypj8u9HHck+k83eWPBMF4FzqFzZU8UWrHNfRtLc/Tl7H0l3x8ySrEzZ3kFZujMtVJ0HRtts
S0iFB4MB9jElKN4lMb7wzh1jVELkBx0nT3TfY02+fK6D5gcdOW/r8Hma338IDKQjTS59XxNw5BFU
P+rIemA8vo6wB0Xy6+pQ+8Yi3t4l5z7UgffzVNHpw04l2TtY8i4cIg8iRrIzRDWdxmzxAWgPb720
H5zlYYk5bWDP3/WGwFARoNnIp3AtBETXoToBwodSa9yQaD+xEMIvXZpq3QzGa1gzeRVxyWwXtIRy
l88w5HLKBvXgo68fMQGS/FCpp6Ar6Q575fOsio0x29cE4hbb3pX3vhUf6y7941h34xCjnfaZWVR+
91Gi+MggIu9mQsfYC/yUNSbGC2TTmGKPZHRGaqYQJwsiu4wwG0TYXVzqPDQg6e2CbxjwJF9DDojE
FZhF2VG2Aois2E2lBaa7C/DglvXaAkNDHma7sjElrOxqQZpBwi24pzP+To9d3CbBQbvOi6zZ0qAg
i6FofrzI+fK80F31zCpNMrr2Kg0ewXJNh9jF9qtKMgGa6HPAafPauzRc3Paq8DxYGf0EkSszXi3j
pmF/VlcoUBzVfOfwluJqIMoq/rUs1n3AjWwQ87uAzdkgBirjCK2YAVTbwxShKgpoAxNxrrgDx+2C
SBieqm2eZsIuaFMk1VYqrIrEI3EpzO1n6nd06mvMyiE8kShgQh59+y0ENa8EB+NR/BB4aVe3E+2E
lZj9gyeX5kC1Wz6otn5GMfWFp+In7b9tx3V3g9B0kyU6sO46dwVfVgE0RpQCuR4VP/OA6dmvE7Cx
4HLonXXd7tN0y35Hrvaug/SxnZsAa2033Vrx1G/BUKQb1Omk2We2e+1+xoa97FwqSg73bR1Z7nvo
wq2Il1uZFOJYSuVjKwW2yYR+peLABB1kcm139AqlYNtM0yMmKZSJZq89piGOL7sOkAE5PZ+nhay8
cHbJqLnPKT23hiCxswyZzyhvRi/d/hGwPyMjX56MJT2yIuE2tMobt8L1EZnWI7G1+VpAZVuj7RnW
Xt8c4s4hujsvfyYjw5pB+M4qYGWjpSvPqYtEpwrJJ3FunAiwDCsunbFWgTXT2i831t4R9dEDbNvL
Wt3TloWc41u3CUMp5cYPOTj1FZ5usQWR+cDM+kBnyL+JPIOIgq7G8BHXywphWHEIajYuvmtgogNm
tm6x8AEQ+JXN8lLgTuTflleuFNd9OKcveX8bO+13NA1PDdqDq4kb2jCSy6bI6ejT8I4ui79roobu
M6ENrDYO+H+sS2FkfSljwqJl6WqhkT8VHWAcGd64nUS3m8zg2+zQZA69MbL/Mf+EjcGv4NUHp3QA
0HRoHIuc9kRISY3n39w15THjNyMUIlCYHS1QxtFP2XrI6/zM3jAYE6eE++4um5g3wUXyz7Fv+meI
cRtrxPNsLqGzrYokOxAhOTMqtoE3eW1PPHVDtAAk7SuPMGoSSWietmeBMOkqjYYbui/53u3R6Zij
CrdNk4FYw4sJ7wRHC2DrzYCJtNwVMlUbr+PTZ0aSIj2Iiquxep00MOGvd/Tbi9JVQPxk2/yGpdn3
axw9+UmqhltVVENY6FXz+tdLNCd75VjjYQ5HZ0eRzXBRb/6IoZ2yLD5dnkmayIfBTbezhpgAvEPC
eXm6KBrORR4VGxvTbbl4RArqH7k8eEOIjbjs33jVHaBxoNEw81MLd+sU62eJT+kC4+I400/lEiyP
Joz0U9221SaB17zCOktp30nZsKjIeiv62Vl5LnNhb1o+5iIuWbaa8sTifopLL91ygK5rfvuT0g+N
AUYf+87r5a0s9sM1yhKAM53rZMcRWNqxIZFVtnCrMdrhXBbt6fIwjCExyjVWGQDUByFbUgYUsZOh
tl2PuYN1gTbIJp9g3EQD7n/8mBFHHD2ggQyr5AfSFE9pt0T1KR/66oS2pFkRyAOvPyy+yMM0uHVl
hz7xb3o1MVwsQLc6TepsMpMIYeSOuLUVUoEi4fRxTZR4F9SjrXEZwkv/ULZyPqAixWPvaBsOg4tU
4SC0JhomhGGcameuT/QW6lNn9ig6arG3bBteEXye5jTUJpgd/S23UY8JAFLSvuoIkE/ZHfVFpE6l
22rXIimiXh8xCLm86aXlhlOKJngS4Mc1PbX1IQQwqozJEnHo7Vz+w4SOW+NeVRCJToP+EqKJgUHf
JucmwlymEuxL+rOntJ9Ol2ddwr2112k47QymKyySezVwpVnqj4jM5Rgw881FovbV4B27ypx2ZjOe
YgdWdVOznzGW/rYr+ACJOb0JRvA4UNU16BqiFsxB6tv2RyPpgLUNKeYqYjs3C/nJF71bxj4/M9au
N76/q9AJRYaLUsqnmySnCPp31EI9GSekEuMmwau3c+6dh3BkrzcHzR5fxQc4vpe0QAhtYNMvaiSX
wwJIVLQ0zL00/f3/doj/kR0icOHk/vduiP+jss+y/Wz/HcmL2IO/87cbIviHdFwUCyLgrkbKHO6D
v4m8zj+khTNBCsdzXVQk+C7+dkPIf2CZxT1hBSyZga3/1t/uCPsfpmXx0z5v60je/1W4r7AEn63+
N3uEBfDXMm0dMGxBDHYln+Lf7REN8HqnFj3uu9zHNknQ/CYq2lOcuC9g5hJ6twnBUNIhc3AHykTa
ljzKQL17UwMZlky+QwSJ3JfFextgVJWLrwBZNjYpNNFzYNlnIBvJ0V5wegsbtVac5Ch1UHXP6MQE
wJ40DByaqN5rNKfTPjBSss/aDZMkH8kaSE3XW84QLNIJLQYm/tya3Z0QQHKT0F7XmfUFoylM4eSb
JUbdGKYDdTCJIYVlD2RQeb/ZYEs6feN6FA5jhzS+zV1U+W1HIENP0E0dsMink+nuCyFWHBbE16Y0
t6wwdw60w2NuItorPo6qjp/repEnHyPapm9oXw8LU3u/Wu7SBPJC1oK8aO9jOXbXBmLElekBnGVq
FByqXFM10mNSpcndwtWOAx8qrUinW7e6DSz8lF3ap+x1CotoDFTwToEKPOqrn9L1fkK4bPtGVcxq
2XGzqSlP43Kal8Ul16E01ybstNWNhVX1WPWEZYTiFCsSD4gRx7xm7710fhkL8VgY0t6URfwaLGBw
py5zdnNhlBxWWPjL+Bvm022nwrs8JXqjMTNz7wzQGJOhlmvC9Q5ZnzgnCaHTbczgFvopyjhqxRGJ
32pwrNewopnBtkOtwyzchVGyU9xMdyF5GEVjVDsnGMx9Nbpn9L64S6N9GvhXA/SIHfIo1Np5GmJX
n6K9lfk00nEAk/MXz2TpBU+1W7o4upXaJzppQ9bpYRnLj8rMHkCj4pqrP5TPEKgpguUmNLDGth0t
XVjzyXEOWor+5orERGctZQzzwISvZhyCpo6e23TvIUUQUfkH1NC6j6eHrluV/pwe+rKgNeJOH7Hu
yOXSWo8FXurCtMgFiI6zrK1DJ/03U7n9LlcDLZQAQX6TPBMaFwY1AhGfqOS84PeyvE9nSt8dn6QI
JCXQGtzq0xvIgIpGBgihD6gxMQzvgM3yXFTE8EElCU+gVbMa2L5AAA6PHVAC4c3vZp38LIIiU1Rk
3dg1vlqDep8ZR44iPtVkynQ2Uj4ulRnI4mMW3hlphGSjmN9SW0B/gPYoOoiwzJ26NgoevGI42MaP
u8TmQzu5fwZG7PusjA6ox7+Z4o2bLJ9jvlBxjzL/Ef+SvX2pUr/elXxqbLoArM18XE+9vFNwMyBK
44pKNoaHwJHhxGlwMA7ZaVVBUv2DSK1f6fRPjmS3boT9Qc5PCnQEY08VYNuFIOFZiFiUSyFA/sVq
LB8qRP2wMAe5J6XoJe7TTSm1SYULOhb5S20671XurWPFPRXpZlDDxTZpJIxnfqdqzM5W4j+kXHGd
71+7ibgJFe4Z4Q6Ay8A3riZk2nY+qr1g+234xnHIPaICAqLeoOA1fXqYHCTtNApXYmFQAtCIwgnj
NY7fu4b6fTvnyVNkxMMmEkwQAvKDixIvA3LqiaTjDMhaOf5S7CGoyZt3t8dNsJBvbagUNANz8jyO
0bmrY/jeyInG5URryUHsa3dJf0gmPdvt3N+wR08i6F2coge/RiWVUWs8OuLKE953XhJEVGAM2yYF
VTAOsHUVOditIqadgTkckVWBj1TdFqbO26WLzT2A0xxd1gr8BdaYxXsfy/lhmmygTnk6HmvQxykO
MtqLRslvoxgVc4Law3SOBIBvHCjJmr5nePAImlkVi86rHZjKkcIBgimZPsbZyDYmaXmE03w5yVm5
6jtzcRlEeP4XZo6bqs0L5ObC2nPUEDjmu6JPb2mV5TuAWei+GRZuwNcaB58dudWawTEt1VXMpUKo
WMT0dMJYg5+dblfG7Amr8Sr/riYvg1xMbzny74Qe6i30tDdBJlCa5t5A3t6wNWTgn/oxemC0Z+CJ
MwCMh2JtukCXjPNszoQvgCVfJ8CkmTzKK68gy3eWbU7LhTOjmq6LsKU4i8R2MWM2duj6gVylxr6b
5y12SYcTGjm8FQNuyMeYrkBTMHcvTW5mSFLiNtnaIdjtacD7Tgku8H3xP8QqB5AujE8mVAKkEHxp
afpoKzo661P9niSef0035GYiwXM7oSI2iBdF5/tmdHg+ch/aTFWSFmWWcJ1jYuJcCw5Akt2ikXZO
LAYsyiUhEYkYIUdQi0JXYyKyqtSU7dNZBdtBwUDJbffFr6KXRhreFl2+QYwlREzLhZuQhlW9SzA2
IMW6yaWw4UAA+xklBbmIMqCq43NaqeVl8Q+to50ENnRikW0HezyUKNkPwuf76YhH4pwhg6Vn/jY1
yJiwZrjBVWS3DeFu3hmbAHdEmVyFvn1QJQ8ZmtQxGROcVKhNZfycAPIA/Ep5HexNB2IJ049roKN8
1D7iyDJSWAkbbkbMsuuF3FUHQNFyEJB1tdFzRPvsc3uBQw9FY+EHUUN5RCkW1iqERZrNj1kpbmXH
ZzRYSFaZnxiHRCfGGp06wxbH6RbO93MhP4iNZfwO4GFBIXxyI/xejDCguc4kNnMhV6TtWXUfn8NU
Xidz0V23Gt9sVpTDYbIZk+aTaUORilOJ0ieCWvEb2ChLQR9Vcdw+xw3jIWbtZk5tgSyw2vQ0C/Bp
xLdiGfKzdWrLiIvPnewz7VMEPL08+uya/IovNOmDA+2Dn6B7LZB7rkEwkEmFHCvu7HUIJe1oEXq4
Nbz5zr3tZ068zGrwJ+nO9cgNmvgyBnfluEkVfZiuwDLTZ8lecMKNYY/tIXC+lAbz5Gb/NkAvX895
vZewXzbLm2dimaic4toM/buK3dspL1CAEwmApDkLPqy0qXeNYBjBrfEpNYxA+y51nl/IIM7UDGi+
QC90hq0XteGGpubbYtjmPnbqs2dNxANGT2SexDuz+BFNBuydirnCs4hK7dOBBbJpa+6kZRaZrEcs
Vrif0oNH3ec7wb0QYD0ZpUNvceZXyDcN/Cek75gPtCS3NValSWg3Vxi5wZ04pjhLVmFvhTQ+8B1p
n8c6aKYjkgtoy13sg14Nj77mZYJ5Ys8UsHaxC+wZrR0nm6OezQanKAKe1aC5b0PSX9dIhjZQ4wrg
0xn0cASjPVKidWHXOIXt+DPPYvpMldrli3/DfWlCZIxaOULAyxnJCZqX4avAVbL0T8OEqw6gmXnO
MSzHqbcbyhRyC+poF57JtpTuyvdbRIZ6z0VrZzOPPl81c7PNFF61eJ3BhMHiyvtD4cvr2vbSI7Jx
tAJmgwoctOYWLt3Ksug3pq6tKb+Zg8EBx0x8G4yMGuxu5iM15sOS14cuVA9xYkfogS2f6dyyaTgI
imCZ3rJfW6D4Ryuta9o5Yb41bclWYvQ2xtB4m7EPhkPeuXs3AOInOZjrAqPFFjZifpTab7q85exd
oLtrndGkhrO3eB9W0XxRfDcbVUZfCcQQ7Lrtykr9EhAYjeI0n05zHwW4m1xvXYjhl1YEOhONIfFs
FuV5BE3iwChh2+aw3WSrSUri+1CN9s34O9r15xyjWqzscyF0GzongypG19iQ2thnnbNx0u4KiSv6
58nfsUX0yZMlsVesWpXWu3asvSNKK0Ux1APqj6GuaPxKXgBisSGyuJBZsgEv5VTD3XY7h9bO5KNL
bJsAyTnzZAndhQYAmBd4L4sH+CXVCJhAw2AKqDAJdBiy3Nhu0pbLwMbQWcNCQidyXR69bx+2DI0f
CHBo3ek20EsezaPMh1NVfC9xYKzcoUbv6QOa08iaeTwSqkJ3HpRNAtOGvdKHJsBOPuqgyulBu/ro
TsHgKA3E6SDjAP2yVpWG5XQamxMTcbkSmDNRQJLUjtgYxrtWfHO9JfN1NNPltXp57jWQZxzDP3Ah
qx2yfoI4gPaUaSHXLebezqcfGqIstIlDGbydb2EpwSTL5gsGkAMLyNVQIKXxQBmcoEwDgxTkoFgj
hKK0e/V1/kA2pGgwmZOlRk1YKDibogFB5GoYUQuVCCFlcA/V9mxoYNHkwWaJfJKvNcwIyNZBQTfK
7fxxaFhKpXX2YyygQzBIeubBNs/MW5p+ZuJ1eydsr5HiUsYo29+OQh7xcVyHSXg0MjPZ+40NYrcm
Q7kfKz24NFfcQxeqMChOJyluB41simA32RriFNEi2s5wnSL4Tna1Nzu2smU7ONs2KwgE0zAoByqU
wliTQYlKwQes6AVEeM24w7kaJkWxQ4qmh7EYtsGVs8XkvemgTwH1A0PV4ChmU8v93IqtVcxGbJ0R
qu63eKyaMgPfX/jpmtvpr+97N3Hr7VKNvao0AKuGhJU44tXSaCxi5x5MDctKa4J2dLZK9OxpmFYG
iJjMRPCeM7VJ8+Bo7BbKyoWFP5SbqJ5Xwqw/Lazxa5lkwU7q9pkGeKUa5ZXD9ArQNRO2rg5V7zwZ
aAVXNfwvxq9Obz4hc8ONAR6s0aCwGGKYqdFhhYaIBX7zMs8MeTE21lsMO19G6z7XGj3WirdAo8hi
DSXT2ygQZS5z0e2osWWWBpg1kMwGiGbZBW2mIWeAn3eA2cb1UL13rREybzXJSxg/xiTG6stSkJS+
T3daPPqMjHPTqZ+YrQ2mIN5WkiOizDuz9T2a8Bi4+mwzoc3cBhrNVqV/YPy+pmCur+nznAED+Cvu
l5P1G0B2i3oIb5DeHLU0eyCDeA6hwAmNgwut/hrkxbw2tGZbI+MsPiMx2UxiFyQKtCAY3JOQnX2M
3ZxfixHw4DKm6O/H7778FSPGq2pcxtWlwa+hdfQoXVROzXrSQDuSigZQgt6ulJO1LaIUYgT6DYnS
WKO78M4B/RdY+xoL50vvn81kQpScGtvCIFLV9f2HPFThgabtGo1JTX8AK8c4g+GbezAIeXfdOe7C
mkqPqo3LneebT2JsvKNvL6+Ft6s03K/QmL8K3l9GdPWhY8cjNQoQ5wT3UY0HVHACQ70viULqJtjK
Z8s1nH3nzxbrqfmC7/tZ2VxpsnuRGkBoQyIcNZJQppzLIArRAZIDpbGFkq6WC8ewwKo0kAcyJgFd
C+Y/gNXTxyluwADGtGXWKUTEHDIitdh87jQssdPYxFgDFEtIipkAqWhd4IpQFhd3P7ZAFz3bfpP2
tD53QfeYLPHTogGNAlJjlhDHc5EeoQIFUnd5enlIEUr3fnUEkJYeGoNGv4LKfHmwcPtLrrn95dWF
c9pYJeN5J7wTJuSEwjOPYVwGKLqgZYe9iXhHZ14hicWeQKaGVoG5s58sfwnCRk3Uove2j62ElSzr
UTIivPJhB+3yaEJjKtvhPkbYNzfjb2mT+Rxb5LND8r1rPfHStyoCoTSUB5vyzhoI1elYkf+Mxh0J
A/3XmNdHqLISkpZbnlqekeKCVa3IR2I5ktDnk00sTE3O9xmpP4hX8EAwpcX7w4pmuVu+6XKLSIGq
WWS3+nIFW5DNW+PR9MBfmOZ4Z4fe2YBVqOvZfpNE9dHseppAVkJJZx7stpsfQqOa2JxsBzPvHgy3
+cNSRO6PLc+OX1xlY/4hx/GGgIxxgwMdPEB0I7yTSpxn4LxYMRPUmQAZEDdzagP/3MYIwUF3fiQW
S3vRDyZniI901hcPeeCLDeLjd24PEOG6qyZNEe3CPt/7rnsd1iU7OiNz9qqGxeHl/k3WyfegRvJC
Km5T14z3axJ7JxCvY0UUdgEtRFr9Pm2Qd7RDjk48Z1lZavR7bPU4ac27PkC/NA/MuSrPoj8bMtu2
6lXdtDfebNoHUsoeF4Mshfp+cI2MwY1OGPSGt8KOIcbjCBqLIrsaiUfNkzRaNRgsSzIuPBeNht8s
4T7KscNO9o1ji+sZ9uXO1TDeMbDRKvdxv0HG+E+Kr9DP7LLkQf/I5SUzvnZt2BNBPEtYXY1oOjCE
G38Yr+GbW6LbllNpf3kVNsUzKsavZKBr0mAM25Ct0P+l25M6A84xfcEiQ9ZA3kswa5l91V2ZE3kZ
ZYD0HzEsKvjmzUYudzUuAbBg9pD11aCDe1uH0eDlkxvTMpLNRO23eBaUSP1RO5RrWs0Y+/sksvcR
MT34d+5Vypbfd33YxPqhyCJ0+P96DegAgS3ZFP+6iOdy4nv763oWB4d2Ogis6NTZacBkeqN0VEAa
6AyMATPnToXqHLUi/afwkWqzOXb+6+VitD06WmJQB9wkmFi1yNKKor//df1/20hLIYr6RX8iRPuU
G2Wxv/zGLvYPvULyPVxel3Ggdp6Y8fP0X8EgTn1M+2RsObpur/ZwNtGLOxqgOy0O2ynqMXM1siJQ
jEXjlRN0R4SeuJc00vki0bwsKJeXlbIXJsHUTeoSnqfXEWXnb8xLPW4xBGME5L316OgPzFsI8Aqr
ra/xsXGPTSMU/X3Xhs5uulDr/lKWXpIJDLwXjNmDByYV5dUwO4e4roY9ezDWhCII6kOcLrSl3AJI
/GQA42iJnU1S82QmoXOysAnzHZN0dVHSmlGHgEt5mIeWGTFprEl5l/8HWRy1DMwoFg649x6Wxiss
EOvKaMVBGs5/sXdmS45yWZp9lXoB0piHtra6ACShweXyebjB3CM8mOeZp+8F/mcqMiqzrPq+LMIw
QIAjBIdz9v72+nTRIbg4lVTQlt9NchJSfmPlzbml/p+fELEGykR6ownQNX8hr61z62S948RI+DWL
qPanPOQ2gyG98U0x9b4flfV5WSayPtFgloaBoRD8wa40IwR2i1bWYmfU9BidrDY3BUoLJ28ojYs7
hY4eRNCk2JdThfat1L6yoJMPWaqdTSIFW3GC671OFKOGywimyAa92x+UsjK55xXc+mKL5G7hNwHx
blobwP1RQ1edwRVkqtTfJSPU+5EXmyu1jHrWh3GdlMv9vM6FpOG9Fh0SJbcJ8KpF9Lr65qyTebk1
fnR6x1t2tSIJoM4cOv1JzON2v/4Oq+74+xchmmPKwg+BAoZdr0efFQCjE0O9+dTgYGprcGZRtsxP
o6wZrhZlt5NgYpO7TKoIvo4gI4duwmdRY0g3LnyL9TMJdr4W6wgzx0I7pT5qpRklvlkyYEJhrJ50
k0hXioRz3QBfd3L8lHWsn0nZcGp0/9egtrQZFdnreph2YoJtD0rAXl0qYvodlUPAroHDnntV8SCS
Nl5DNFTq64IGytfCG0xOGI2NYIkGlLqnEeAF0asHYgtEcJGnEdLmpMWaHBcGgmAk6GjchIs6SuhZ
FNQZf2xkSLHSnVpDPQJ18JI5u+mslPBFLuU3/oQ+VApP4NGJIRFws+dwSvZRHSNd0EVqjxk9D8NE
1SK3uHRDkynf9HVnuLJJQkFN0hNlnLPXVULiyH26bRli2YYpvFUA55suJsoJiZEqNYzpO9yv3XLU
7tC6U2I0Zu/lRLRHE9PXrpoH0CHcDNJg/ojq7JItFIep6eNdV9HHFk+RCWEl1KOTpMnlscP3FkVX
qbm61FA8B/iJvOZUR44oQ7i9ToxxpXxDOsv9k9wDaApN647ArVjY/VSlx0yanAIGMn0QNAldxKvO
hPKhQcM6mI0g0xViTo3lDYRR3RPFNDsqs5l+TwyTICfeXJQnGV/jhFFcqMEts4rGxl5FxjZRkTDN
Yq5aJuvc9YMQR7nD6Oeyk5AxddYPxFCl91dq+Iv/4wDrUdaNVSl6boivbyuRSoxelfWDXMRNTl6O
WcuQBG9SQzcVNLiLorOuvU7qoTC+d8prfCUKLcOyo1fooo1UP7ataJvz8iYhTn4IfNE8jCLEoyET
vdpH9UaPcGq4OYeKUui+bj8JrqgcgALVbNhZg4+wB5e40SqVDa8Cfheax0ARDiIvTmSR1JtONJuZ
oKYE5bE+oWR/OEpTaqsxOogGJ3hH8oe9KtOutZjnbDVaAeTm0g8tFHm8m5eoTb+IrjiF3r4qRcXj
Zbbbrmgeo4QxLo4DLwPwE6qEqCXlqSLc2p1zP/wJTg4rTSMNHWUoSb2hIaYAYo1hYu+SvkvDTTwN
xDGIpPXI8HA0TH+MYlXhiGYc0rr5YRnkvM12Y40KzlSvKrJfOChAnmF5PfHKlhH1UL48DUS6ivrB
MEl8mXpM5KRlnI3U1S7UXRVG2GNQu0AwQ3MYHuFMmb2kTYwJg0zkUel4ySqHQAsp3WtKroJGuC2P
L2YTHvwUWEiFyVwP2j3rTdq1W2UCCGiK2W0hC6JbZv6T3y4Pe7ER1RSr+bzcS/lIdKiiszCHFKcY
KcVieXk2CWtLtc5T7/cHU07b4xKWXXr9yqJXhwmPOsrTq/iiTKrmysaCTUnbT94MA2UCt6kwAk+N
L2Mx7oY4fK0mcmxW+tiSOOXG4onR7XrIH2uDmkY/SgJnLrgDaCl3lgW/jKEDJp4+0lYO1hNdRGvE
NUKI2JQFEWMkO/VGbFRYvynBfluTIRnM5XTOkMl7GMm2EZI+BcN1GkCeYKR9DHAduYLhK87iTeX7
by262DiqNjhN7kcKlDAZ/CjJBGDfsC3y6owX1U0oXAS5xAGLlLeVAjF08TCR0FTnZ10CuQQ+Phyt
n72RAxqOSSn00QfCjQ36zq7Ej0uP7nx0fE7SKBuroNSzlJSjQLEzWA7K/Atn6FyiEZS69TuJkF8R
C7ZqQS1S5ROBQBispngz+P2uG+h+KuKGLMSJ8Lkqj+f0lyD3HoC8J1+rf4zlfGPmqZsMARW2wTP6
7AdJP/mG9rNWzkmGXor438M4EFwjgbyvRis+ThTuu5quqPbcK9KRp106rnPrBBNR+TiZtKVZGL+X
lL+CkqZTlsBb3CJCeJE1Hx26nuZE+kPM/eIQY2KaAHIOFc94J+7MJsYwHPE/vbdxAu0r5jz2OnVg
KRVaLDeNgYFLQa97kNEoJyNeIDERxm5QK8ZwtLxDkChvIX0PO20nWkr6asoyziRWwY/ZEi091MsE
ah1hqXKKeToxSooC49zhGBstBlpdQCWOBMWJpFAOjnsxrFonhmHcNRmgmW8e8gpJnkwFzlIzfuqz
SElhxiDGWEYc2JJ5pm9Mu7D0FzkBpZYqTDh7/ZB6riZLD0Rcy4O0TMa1h5aJfetkhJqdbNHZgZZ3
4phnJQ8BxlUqEmwj5xlGcTYCURD54UnQUdmmOX0+U3mZJRYYG22QiYNR/TWMIua0mT4cgmUCEJMr
+q4s/e12Fh7MnG+SC8srb92ozkgYhNjdXTm/DNYWuvxCDx7j0t+P9UZKUn/TmMGLjBEyVQ5RTW9R
W77x+N17JBmkooplXGQo3XGEK2XLHWWV3+TdBlomZG3GM9flXNL24hC0OwtfKuTacvwXsThe5kjs
kemmbaHAkaEQSkK9QnO6wpD/4CUj4T8VPPr0jxbZqtIZ3miEGz+d3xQVhiCp9Getl6Ij7wLccVKC
TEVukKQrkBDnXfcqYv0CG39JFtL91TuxOxAKxIbJgDo0RRpJIF3ibbRMgpkHFk+sXU5s+LBOtBCA
uy/EHgZ3fMNmLnJKJYeJSAA41RYQjC1IcbSNSuWJcnlgW2OKPBg9e+2WeDbaTdcL3ABYSjL2YrgR
6cGmaWhRmWVl2kBaGVrr4X/Fev8TsZ5C9T7W9f9erffUfoS/K/X+2uEvqZ4kWn8Tkd2ZJqRgTVZU
lHB/SfVIWv0NxZeMsk8kPy2qxj+keqqMHk/WdRMwI42+pKKv+7tUz/gbHLhFWycZmmFKsvb/RTLW
TOWfpXpI5ZEDiooKsUaVLV3hy/4u1SvwHAxBPE03uiSEpJmXMIKxRBR+m9XXMTvpQyi26+yfG+BB
rVBn022Hhg4/JUPzJQo1zHGsot3hT+jQtpBKB09E50klBVNFu3wSLqGBZrvuzFNdC4zlfdWk1zv/
GgshuuTUC2PxMfGCHpN4W9SCvgwxwkXNapAZkQHCGME5Q/d6GML4LRTm15D+Bjz2IfJKKIV2wstf
zjryVIjKcFCWml1a6dTDQSYiNzsgLF+/iZlZeXG7zgpSYc4P66yazWSpzLkYXEhjGAJgs/3XDtHi
LPd9KX47zLrXb1dp3WpdKRIkjZpZohQg7BEBLk2hRJVY/7rO+lj1bFU1fFzbyHXVOkmWATaWqeXh
X61D9/T3d8Vvrw0V7jPKnWXPdad19+viuu76Z/L1fbMu/5fZ//6vX09wnQNSoO2nqB73tM+YZpmM
sde5fllc564fQLL9a911u0ADUEK96xIU+8cu14/XXdZFwhQhzkyp6PyrjSVNn4lcL0f47Yjfa9fd
tcDg76yzkYHUsgq/T/aPc7r+vfVYf/ypdTFcbgpBVsnn/OP7lCNjVHtdpiAWr9kSCSWW6oR18nUa
rR0F8hN0HJbZdKlw1rPqkIIt3a2rvjfMlw+um3wfY936e6Pl4+vibx8nIGDJJBB2wQ15mV23+uNw
6+K//3j9E8P1LIMlMhNaET0xKm4qOxYqOm3L+a9bVoFAD8RCK4gjnYRAdl0uluDYutG6+bo4C2F8
GO7XteuK65FmfYmercvg+XNKH/8+WTfMswGZy3UfU+iAEtMBpXBJuFVK/ExbDG/oZ1xnOx8lVybR
XVs/H5FdQuHDSnXAaHLRLFFA2BmqOwBLdxP1LtM0jfEL/Ul/6V7mUXMypl7YGq0AljAi6zjnnIS5
1HN/z0pr8oKrmdjiEoAE9sbsujZsjaMaB+FuXVon647rdtfF3w65rlw/Xje87reu82WSY0WchwRr
iQcg6Sg+iSggnfTr49wVCi1FShRfAwrkp+37NRasNCONerE27frStEsZ+N2iYByzBlZXH2bVoCw9
R2qcTNV5VqvHQksnlxjv30vZdTDLGRa6ISX6B3P53uvcdbKuy3WldAuUQn/VxNcKEjF6qjTstfKi
xhWCXEPSvbCuiGWHAyXLARM0sOCrZqpZs3FY44n4wvb+I/ySuybC/33NLjEEQ4Q1VBE9IfJPGdlT
teVbyH0HfnVMMPWkx0lX1ZQKmMqE6q+RQKOuLOrFYJFGeNxK3bOm9B8K8I1t1lCWFeVdebQaCu0t
C5OqTFRAvkrzg5/Slyw7EX7lTLgYmQ4RWMKw61xDUsozCCGv0VIzqsHq6M0SRyJGuqbCmnIJlK6z
15VRz0AaKQauqDxB6+Qa872uA7AobdHOn7+jzOvThP4aVbG0x/WcUvrVKlUIbklpCju91kvwaUvv
GIab5CBsJLsh4nhUdxfZ6ofvG1FZfrnr7bfOreuqtEZ71VNyAmb3CLgp3ZnLU1BO+NJq6/jqurzO
VXI38sesevJMBTyS0Y+HpESWTOQW5Weeh/EmWpdDk49GgP3wfeTeyVWqvzaNv5ilIiFE5DssEN1Z
HQ/fsy0DvI5q03Cet2hGVKyAkH8EpajbQcADuKQTk0IyvydVB8x/JezHyPvrxsSOcSYdDqiaAf7i
pzPOFJ9hc4VYNBw3JD/B1lNl3UeeNN0RDZkeMA5Wwj2ApHd8FTsfXLzNyApSgSf8KsJdoLhVRqwP
PZaT/KQ8MrlE/a4MXruMY7m1SDb5dfNDwS2uh/rnySGImA2kSmdj9BHBn40WYENoeLmJDvYciBeg
AJX6s/M/+mw5dFw7CoxVTJNGt32GuUVplRh+ZMoJRVCeMrg5dqaXBlhhubHl6sVrCOFp/pLlTQwQ
qAxhg261YI8sRBQcdLzwynqz3w7qk75kN/aKcuyDF+NLX2z3nmCIFt0GaHgd3xT6M+CxKj35IbFt
atmPanLKwxvICqXomTWUmE3Rw6mF/orNReuWyq7hcsoC5oeqjdg6jW6kyumsvUBQdHaEXyP5QkPO
kfC/1iNgVZIA5BhvSd9k+TYUiUSdJizcIWx1L5mAF2ZwKdufOkV8B/NoYLtX2oQvtAhBHkwzN0/3
iHoc0/TU7tDiww7jE9CF6vjiOWCEhQI0c3zTUz6GYLZztCqUKyR7OTllDX4CTiGeQ8tpeuyfNqny
GCmE0u3sMuHMgU4KTSfleb/k1BFf62dTIArpKb8IJ0n0126lm6wB/er5lNiFlIfYhbUjoNY/x0fq
0ofbAMHGU3sTuUhuAhws/G1BdqJFxI8GbweIEz9Mrf5qDWdOj0FxQ+hGirzC31Lyb8qf8Uw/8jDX
FFTPJ9G6QyiMo4NZ78IZDv4l6Y5xdOhnngtl0UxjdfcLwaza3ATcR8cSqP0MN9MWKXrguxH+/pWT
Q9Fc2jCKKBF6I+Z0AmWj8wP2OzhM2i+eWVX7GRLdHl2QiGZ7kH4V9V2e7AlSKOJywbhOGN/afnvg
7iQsV5n7RVEBwAF7wR5lq9O+F91RQ8o4EtnaThDvSWFi/hXfRN0mtxz09oZ5FFtPGl3xVN5r5HnV
R4t4hugRMG72Wev5tYuJglEc03lDnqNuTwZFIMix0UmgcVKx6pjszfg+PoXgaD0JtZN2hzByoHik
74EZ4CSyHXd8zQDVkZZiGbWngIUKR+krftcFTnW0hwb1qDvI9wOIU32LuEMAhfAm5tiG3UavFHIr
807vD5JOD9zJ3izl0PAoBLtMupRU44vRPT5p9rwUnYqXOt6LEdaJ4OHVLaJEYyKc4w4D9kNuDwkL
LBzAEESXkzMpTkeGGP+Q+rPNdgkk7lh67Mxb0uTkOzLLXjTlPyHmWk8m8MiNcqbUgeAl1LTCAm52
wGxhqcB4ow5aN5BN4zOyhRDJsKh4hZ1p0XCWtoLjIWkOkKgC2h8HOAfX/MzNbNxYZ+UIUNIrIDG0
W97jZmcjaaCoGpWBQ26NM8GaQik2ffvEwAk/UDIdrxrqws4z0k3rdffyT1/ZJLXHqcFGKgFhog2A
lcs5LSj77CRje6DYlhM8lS+N5qjRbuEVo4Pa+OK2kB9yH/ExlOiaVMsJ+xWyPOFnF51ny+26vfCR
8nNVZAImYddE5x4rPCLbsRM95S/ZTXUIb1FdbdoZXed2Nmy5eleU29B3u6KzCUNpGGCiw6l2Csrk
8STAOaF6oUIT8YQGvaIcXDgSZe0peSBpAJbKllRPoPi/tKfUay/WC9aj1o/i2Timqjd66qZ+yENE
0fvgbj7imkwZxfhikWknoZa7A/Jy9CE8y0jVX0UFlcAmymXkeF6T8q5z/Mix0DQDPqQXzNN3KoVH
6rK6+VGdsTEGTGUnzYclnlrgvRSW4ZWr8SNjtQfzdxvUzgSAqnh47MLHCVdk8KttS+L40AFe13d5
B+rr1wClVmX40Mx4I7wQsYNfdiMHt1g6OyIL4lbB+hP2vHkPqS1djKVP+ujBUQe6juMeCvChPEnC
scFfDSAbr0IInViPkhCgFI7SVai0rT0zj2rzp/nBWd6Gr9RocfTkyIAmVAiA2UhCw0fdqXYDpVJI
YZBpIZ600w6V4A6DimoDvK79lAy72IX1Dh3MI7xb7OcOsoOZxxbjjNr9oaF/eiknV79A3Nyrd0qy
nbdU4BynC6Ie5d332hiusWNQ6WdDMiM397OkOXgOHmOybw/GeaDmzM7JkZODeRkt1/c9gHHBk3oB
COwFN8HNV/0Cv0A7xzBewIX4zpQ7qKmeWBA2ggNa8R47csf3cOi2qb9xCPtutfsf9le56X40W93d
h6ItX5Rz7i1GFCgr7ATy6fLE5C/xi0hhIsiKF+0e3g8g90wl2b3xH3WcGMtNmEJ9RDWzbfq93rqA
AylVumDx1MtYDW/NeIfZkQYhk+gs2s/RCWEWo5lx8TvFCHafcseFCOid4r3ZlbcRqQA0Rphf3DNc
KpbycrSaWwBfB+oFHFKalB3UKlLs83xQEB1L7ifVxc7skVPs5K30slc7d3j3EU+fwPN5Bl6WZ+GH
+CyRokSz/hHwGGSH4k7zsjvxKTgkN5gdE1NGF+vHZ7LKxVOxizmrXXRnvkFO4DPpJcOYuHDmT4Oz
hvFjI77C5AIccOAgVWfKusgmfH6H/5XWgiGDQyjyhBEmYvT0JD3KgdM/yM/NmeLsbX/RTiMyiUty
1B0cpWZ721mOykVztJNygo50oZ5p9y5QenOaTxhbIe1zAk9gEZgkNAOA+zxsLKLmqh9bn3eGvZ3p
IEz5A1sUtmAz0jlp2/ANEha6wg+siA7+4b35oPDmTBoDqOiO3seJ6O8JEua8bbiOiYMxumvZmU2y
5wZtoM0mbnGTbrEvceJLu9dBIzwm5/JReI3uR7f7wNbcjh9h0/6qnodNudfsEjsmu30LXnSqHl3r
EftsHQMAwPfcPa1du+DgPtsXWjJuHa7w4sQKFQL/KCCMSxs+XOb7+gSLtNwnZ8HTXOOkPZYu9H8n
31kXPJ+2xhuxawGfF0DmzvzWOcCOUZvSQonOUhTzJigeyTxeLm8YmTq7YEenZJ8euR2e48f2NPzC
tWPXn6qPlF4Pka9X8ddrdo7up43/K3zLf2aeyJWgjdGO2rG7sQS4wTbt50N3Q4p5272LT9EdInvU
TdxWPFSR/Sh+5XhUO+LoTE+Lr6n9aH127yQy1U1yrO4yz/xQn+q36UxDSAOpftRv0G2c4RwH7viQ
HJOj/AT5/1LdqU/JRnS4qDv5hqkzu5SU2p8lnN5dugVq4hIr1E7kFJ3iEAIdtzGEfBmBpoIwIFoB
jPkdDXd3Q4UAK0c7u5O8/JZX4gHUOKGGJ9gi+/kYb5un+RjQxrQvME6KG95Oydd637cv8S3JFf6P
PEXuwgDgl3Ip82z1AzqYqHCovgeZy/OMP9bsti98xsMELlAHQcQYhUujIgiH8Yc5k41n0fg5f8YP
yHvjxPGJ+/dbAO7qtNNEiJw8JsIn1RYSzai2HffUdvK0XPRD4I17wNPedB5/1m9II9Hrbbnf88eB
LvkPdKaoDp6FW6xMtoFHxVO30LFrW3welNdkJ+7h6uwRzpLYr/CzVQ4YKdy0RbQx7rOvia5d44bW
T3BuFUlGioWt8ZK8YG+gW9vwbroXd8btfOqmu+SmPtKlwC6JZ0V8KxwqvTz/8hXdodckEUcVGN5o
A13lQ3wb3c0v49oArq2ET++WFxHC8KfiC0AsjYpoa58dO1ZQRwhgUP6wMT4H3AQc9bnd5+64lxiq
fbS3FOF+ZukGOOtwbyWO+cFc/Qb0/NTfUuDKWc+nAGO7e5JnXe3wu/cPxov4VN/iIZzMu+xu6R+8
S5/VO6eImCjS3Oqrn07zCy9E4Lj8jMhc8qUxpmGjizDcNDRLiD5tkNbTYdp89h49PMaa98oZqquN
XtEJHaxZYPVTaFC9o4RBltM8paSg7fR2uOG6glhxqo2AV5It3cLG4gmlC+RI7+I+xX39ZG1MKsVt
FYtgB5dqN/dwaXD1nXUr7sRz4bWtqz0GL2QbXcjwvLpoxp4D7zN0SfztxpB32ninn3Du4oUX33Le
Y7XBlYjnZdwyGnupeON8Gj/nt3ZwtJ/Sm3Zr8u6Ot9Y5f4G7sYd81zjWvRxvBsBr+F+VvAfpDhKH
4aZ9Gj2F5rneY/XnCkfpwdxVO3qoHHl3oUzjnj7F8GUu3z44UPGxQ7rzRfpq9jKvcSpH8uItLjN3
yZ12xEjiflvD6liqi3haR8GVn3qezDueWf+Z2CI/oPpFEVAOf/95+pg+ykv9mNxn5/YE8uZs/LBu
w0fjQbrFUGHe+wd9l53NO3ETu/HbJ0nc+/GI8cBW8ZZ/KBHCwY5qR3+WP9ILBBW0EwP2QJBv0TK9
Lho46jroQjnwdl7N8IY3jfjc+KdFAXKPQPQALWBnEd7dM164i7fSmW4md60MocBOt7TTxbAfH6l7
2OMWleNIh/uG8SVSqG0Gd4k+8SvOrWs8to+I4ANy2Db8/fyxuLdeOInPYEcHn3IBRGNLtLWnY6XL
FA3ZKeOjNey2giWLQeIGWybf60BMKibKoTXotApb17mVdbnOfUejTKnbFkN8xyiEINQVtLlGoq6L
61xA2RZSMgXc8BKFWs8HkeChC63SxRPkIRnmcQ/xGIr7UO6VEm/2tjH20kBfsI+OjfDeE8xZXIFJ
qWyqXsb0Q4SoaPJUL2ceCYMnGUDQRDGgzLAKd3UaMABeJgxddMRH+1Wst4pU17mmUWpvVoalFqtE
+7NE9dE9k1eoSZt/zyatGPEWIIuPn2Cxz0PqgiKTCKb5FJg15peUhmzBHtyDGYeelCsMeOeYfNKk
VJdaJTYY6UQcpGUVZdP9IQylhgKW5FNqdaIvMtbqIT3qcgxIUI3j0inPnDFJb6ZSpxtU6aRv5iUj
IMY4TWtJZCH0AJs0zsVZVhQa3Eq4JVDr1QtOCJlihmUgxQwaNKQeUVKXTBm2AksuxVjSI+tsR20V
xR9o9X8T/a5x3TXka6wZuqGqjpkfZDuq8ivS3EymJX8n1wTKr+tKoYu8msLhIMfsyF7hoG2l1Qe8
M38njaJMN51+YAS2xkHXCeagFYjBJS6q+/5d22X9do3Lfsdq5ZmUtFxFTIdQR9JcpghFFrXHuETK
V93HOgcBFWHAsu5fLa7brbslAsACAkjTO1UlBLqbr0RsvsTRdMit0gAkQLuFBfjbSmjcW1R0Vn1O
25LvtQpDJkusD5WkjLsYSF3m72EtxK7cKbREKlHxcsnijA2ZvXUOcddxzsME7MF4KUQ9lzZ+RZQx
qzrKpSSlu+2qWtr2Av6rs1ziaUxUHQm2/oydbIcJ6LK0fmCJVN1Ei8jht5Xrft/L6yw4Pis3SmR+
xFw1Gny5JohMAQLx40ZbFO/f8+vqdZKTqzyky+S6eP20anwirgC51s2u67+PonQ1GsLrR/qQ35kd
4KuiMhTchCLJ6SdRu4kssqAUh0xU2RPZ9EdV5/IirKV2rjgIag9ITRrBI2ggjSx1f/1snYPRVhxM
nAVBui07KHrVQDtfDrBOKlngR1MbSrWKspfddaN1J6LXiFnx7+PWXzZHS8eW34e6rv1eXndYd103
jY1Fw77OXo/3veW68rr7dZ/vw/+5OXa2mObW/cMfu6x/cDCoa4dzVjjXw1y3+/PMflv+l2d2/dOA
ndKdjJTqe5f1kL+d/W/f7nt23dO/XuPf/tL37LrB9xe0OsaZC5P0++dYz+TfXpP1LxsNhILvrX/7
y9fv+ceXWf/WfzmD65+Y3+dWfSJN99Ysb5J8afznRSe/Tv5Y98fiv9qEHABxrT8OI61Jq+vm69x1
m/WwRaUzArtuc/34X63788+sh/jjsN/bIAK6b8m3bSk4o2hpTcAGQAx3VRMf2uVF3i3v2/XTPxaN
NcNJ+5x/b2iuWdR18+/ZdfuCWBNiaBzUlj/wxyHWxXVyPcz3Jtez+bf7/XFi//Yw63bXv7Qe77pu
XLJg/6s9+h9pjxD+iP+d9uih6NrwP5wPLDai/OOfVEjfu/6lQjLMv2kcytB1gLUwKa+8MFNZfNFN
Xf2L+yXJ/xAhKdrfZFRGmklHRFcpV8BY/e8iJPRJqgneS9P+rmr6z//7Y/w/wRcGJ+kUFHnzx/J/
5F12KaK8xR5dVmTrn0VIKi4ZqKRUg4PC+qKC559FSF0kJzk8DSC4wPt2kt8bp6jqHjMVnIoxvtRD
z8iNemFYrH3vhqqk4ZYBkg8AUqehrbmF7AtyBLPRs1Hd+Ybgu9ZszbtCkA5KEYyuGvo+DsfnqS5r
rxetH3GcGhBREiIu8F2wBkZpGkWEBgaMc93gbGLi9GAl4kasc+VpIg0MgVwRttLc+e6IJaQ2Jcqu
FQOk+wGMs7SGyarW0AwaUP+bldGl5XnsyUVqbcvR2hp5oB2BC9g6o89ElqSNxInaONkX1AGV+b7w
I9J8FOfXdGIQOAUYw5bRJsHWeuu3VM8Fg35u1J76kTJ9AGdPJXmv6F6VzF4k9IVbRVJ5FIl2KdVg
7rMIOAWms09WaIakEOP6JGi7bjSjY0mRgjNZQ0MIaBzJuJCKj6kCA16unv02zrD0MKwDnYKfdTIx
3C3aye0LGDpN0mnoE0e03LqGWVPUvKZFdEIkET63ae7FMaYhSkRu36qsvcxddewo/jukg/JZNxEj
czyL91KwNyJJe7SqBtBoVO1B3qpbCGLZKRip1fXlgEoG6A64CBbj9DH3zSlTSFpq1lERCmkT+8O9
Isa5N6dYJepiat4Y8NB76iEsPbv328UeUWjUW0pJsn1jkQKGvU6+MCC1rXWUuurg4EPcw89xv9gq
W+UToJd2q3RT5c5o107pWtYZbtKu909+Q24cVjWukuFAEaJa382F9JKXc3USa+N5LAwYVBoh7gnn
g/sB79oUOonjV9201+FLORbGq5tpAPSgt0RJI1979jviRLKv7OU6uMefS9lWcF7Nqgw3VZZfROqJ
j3SYImeUo8QFAwGbLZkJKbfaXW0oyT0X1MWhAmBZMzyWgpU6jSW2GyENCfv3MUiUknFbgocI6PlA
Ib3wU+LrorPXjYuaxNRVKW9lJsGYcJSYqqM+vxN6krQqsASnlnv9BWKfN0A5AVdO+qMw0ltDTydy
BkCBtYBUoIm1VxYawqXpH/VALI9AkO9NfLyirn2AXkjWg/cBVo/UaiAetxpfWUZ7mkc/07jzy8Yr
5SxAdIMbkVrVpwhDT1tpVYXcv7SP06rbQNUiWtG0MMm1rjm2wnxXFX3izQsAdP4ZC8V8MCKIlXmW
PehjS/Irmu6KwP+ZdeaSvhTJiHSkNkCEkn2uGLKDeMBGPoIyVFHNbqJ9RzmRD54A2PAo+0dJeDcm
67GK6uoWZl0W45/FDxUOneniQ30SLArgISAIpNQapAh18oTHKUXwePJNKTZTi2bPZIgwymN6CwL5
bOAzXOgjSWPFJAYbiBi3xjJeDqa1gJL7nRWWJPALetZj2e0Qr4SbZpTrW0bWjtVWW0vJw8dafqaS
xsHEh5izKEXnIDAkSuQWGzvBuND7eqQJMi7D0P0KG4pSjJwSV6p1QVlnkw7NkPBdT7mM1VHLHIqq
TkkdPi5mUuDrpVfnMYiMU9FaPtkjeMNTRMq5azuBkuTuPiur4RBHeuiaAxmUIeiUDZ5YRMHgdHF9
5HfJIIeaVlhai2H3s9GTbUC0YSdQp+vFCmVDrVp/Gd1EqciQSG4rCiGYczO7uFOfmMehFp6A9cnb
SMFDPYNRD4kN6kQxgYsPA+EyhzFeCmPYb0LF/KVa/nOthCgwJCoCI0FXd8ULTozReTKDgN/Wx7MA
G1suLTjyiTrm/At0R/dUdxKmECqQB0vzREBoGzUnMwjzZTQHNNhxj+OUDAYVzZU9aOLo9n1KJIuX
QAgD3DWmLyqmEaZWBskzCSVP21QvMYIyJ+prErJsY+X5a52gUAKAAu5dHZ9yeOTuNML3aDT/RCRB
dgYx/zGbVBMUEtWJ+fAjk4IMiBXAmjqGQjSF5L7SdAPlj2rtVNpJVJrZnYIVbURyzZfIBLTBhG06
Rj9JCGdgAucNLhuTsTkJSfPK1ZZT96im2FdmYpxUFXcuUwoFe5iR6uvioTMKXg8zDYcCPW0zBkNG
Mz+q2DBl06YRXtQoeJqaMaKSwIJyTDIUysCnNmajoysm5TV6k8HirN7kYP6ETuLf1fVeH9X+vpk6
jLK0O8TP0SWIJMm12p7Evh5r7lTwJRp8MeswoombeDTrTAncjorwPFFvFB+vxT43rK2UBKVTKxKl
2ol1SKVWteGiNps5zbAIF2/MXptvoXPmC5sdwUoef86zBioMBAN5+41AS7crRBIdRjUdAqr+z5mq
Vg7GnDMknjjbZDrBAgNuJ3US8WISgZW8vlhCGziMWMmC7FfqF6XVQ09uIwkbGezV4yGHzdM6Y2uB
Np8TUrX6TOGSNnKXcIOllUwDazTWvigvug6SZMwELyP+CtdopvZS/TkZRngzx6RTIaHR+LS/psyU
HvPGE4vsVTKG8j5DtEPd2Q9iU8FmbrlnsikiM6U1t5BIUkHZx0sQUhAOUle/mXpSeRQWYutews3w
tTh2jIbMsWXM2QPWfAAbkdtEtN9bnBDli88XUGpTugMpu4lzIXqlHBMkvO+Z+BdsZEMC+5HDaoLr
0r4kvfpgRuNdk0vhay9TQ6VVsl3GnfZIScMTzRJa17B9gSv2M1R7wK5JQq1/BLjLogfjBBCPPWTP
hZtQ9PTw/yg7r+W4mSxbv8o8wKAPTCYSiJg4F+WLruiNbhCUSMJ7JNzTnw/qnhmJ0pFmbv5otSii
Ciaxc++11ieWyE2skd2mNlnzzJp8nSRqg+fRnb7YU9ddWXEhNn5y4Ya2eO3NEKONGoLzzrWuvDo2
CeAeEHK7nXol+v05qILXyJyHoylyAeWXVLMyzBRs31nc96p56gVGws4Ke5LQQeBKF5NQQ0bPYZ4y
a9vFhlhXakzPtBxvRd73l07fwCqcjerghodwDqL32iB+Q7pNcpcGoCV7zyLBQjvylAycDylKd4eC
ITo4dXSs0kGg1klYGrOLwZ7eI8+8UJEif4IUj5WEfTqTFLofIgYraWwF+2ayQAyhl1KT7i7c4jbN
waDUUXXmI7O794Hk0AN0+m8jE4XKrW9jr2WAEJgtFutgm0Fb5FSZ2Cbj6qg7R+/cALQvBFCsdjVZ
TcR4rZPa01wUuSkbC4TnGDPFT66XOqvP552dBZiMI/xCfl4/8O7duU2YgrJhZqVNeaur9pq88KBs
vC9eIMi/sWafXCjsaFE5o6qhXGWtpnmTzQI5SPBu8/JfiyUCsSocpnTLjZM2XrIl+B2zi8oZfBYI
rlrAjqT/u4e8MK89nGxz+yQGAh0d7b8EdhU/m2iq6UtVvOCwPqUzdgKHHFc3LB9HQsU2RVgRr0iM
/LbNySEbCR19Ca4LJ74M1DC+h2RfRCKaX6bWuTOU/Noi+78tnP44CX3JesQKgpBxnxHH4g5efLK4
LQmSGLq9OzzLxWmZS6pSplrkH81W8x50XEdaJO7J68X5HOWI9owPJ9DROQFdepOYCYMXIjcJUXTB
pqolGtdgpJuhU10XcxBfw5vMw9h49LQ4o46LGI5V5qkMjIj2efpWeWm6aQdrQjI2PtVIeerKmNY+
7M0XQCGXQc3HT5QyDxJB4xiLR9yB3VqZ9scAcATJkMeIYfEnOXFa7NgmvJHuhHbD1ueEOcG2qhDF
2Hb8+L21z9YDMVmJ6ksu/+b7PxxEo88ikWOEyvlZKvS7ajBIwCCCeMUeK8nm89aMHguzVIjMxjes
2gBQbTLas7pzCWsIHungQ3xa/IvfUxu+/4f1GVlFdWN0CLRKSH/EOBNnxx1nJ+5VafVwzeLmcrR1
uA0qQIDfxcrf//NdsRz3w4tVwoURMQkPOGZ8ng3wBVOz7d1yOEtD5oRZbyPqCAkYAgZAJoPqCNtr
FrNaMBACn1aVQ/J68mRNc7rTXX1ltCreW5JQkAjJFgmWdHGHVp+HSqPSiARiRUmYnWPq6cz2suls
oLbcOpB8KJvdr109IpTTCbyYDEY2xhGAEDgIWy9mTzfTaF9YpTm03CUI66aWaNJkqL0j5clcq1tw
T1sVfXXTPr3o3qLeD9k/JIB3tVx3xDuTkdOel2MWHgNDCqQNZxO8iD1pLf4xrAS4eKLxdkVKjLH0
kpOnELYm6HCJDlJk8Sn/kvxLcI/LpDkV8S0xM3urZqKufQrkKE1urVztQdW/+2Zk3hkJfswBt8I2
K5CApUEybeK5R1lgMJiYCRpNQ++5sBkGlt0g9jDr9cAj2SYYiNGqY+hwurs5IWHQCL2XBLDO1PTR
Aan6s87UC67dfVdZCP+ir5H0i3WaiyejuYwgE9cdY/OgJujITnhp9cF8IsHvpSOma0aJZA5ZyPbD
cEhtJp9qWdkiE+cxUbRsTM7TImGqdZXBMQzy8rzOYMxLc9oP7IqbqO8PxegPB/IY9u3kBWffszDz
GVaCZg+Iii9xSRmo1hmji104mifh4lkPmCfngzhzdP3aJ3gwdSxvjZb0O3ga5lYGeXoeR4/p4L26
o3PNs3td6PQpIPnpzEe4ao3mlcA3tKGw//6Lynm0DnWVHmr0fqKteHFUDoMGkxmQmp/sMLfPg5Ln
OGo8toV9FxCAjMRBLrefTvOBXRDtgwWMEfikigcNmUB5Pu2n3DlkNQFizeBn+zQ1Tv1AIqwsGEZO
OSCexb4b2nyntkfYRw5svyHmtN0Qx3HHwnMTa4caJ6eIzAM73vQN25GtM4AeHvJTLNLmHFbVajpV
Y2Idq9YxznQdhueNDImb695wZzAT9hfr14IAmZoGoNrk7eIUPS+hKB3+BU5kbjCGlKV3z85KngkH
2gKZRPLMJ+NwL/l9VYWZU4QSca4FQBqDPcJHPdyJOX/J3O5k65iJ/jBMZCQtsrTGu7fqMj8Uvhp2
Zlh1KCrDb1RDDXV9SIREJPemLR+GMVgSMY1b9ImJpW8tz0q3aYc+r1cMBr3sypxhlYVzRQKd2T6a
LpFvhhtdYh96yz0UGCRMCWiZe8OkVrZTprNDhlJOibQ6S/W4F0uwnmkGD4AIo422pvcBgnc95ne2
/e7O/mM+xuHOXqTaPfqEVDuw2clq2mfRKQeYRYShIibTKI+auKEgGq3zRCGnq1GpRJRMs632ne1d
J6H1BadqW2iJsMt86egBnoGAWslpVqtOEy9dDquZBBXy5hzSFqxXn44EYesdwrNJbsOUvU0z1cSi
2u+YZ/zLKz35/hebTpnHbEzni68P+b0XnrstUyy/nVA3Aqcp5WSuogl2Y9gtohpnOHVjFK1jM7F3
MkA8FefJhU2pv2YqG0JMw7Tat9VZKbYy52JMpG1N0nobRjxdWbPsAeiMcF+654FBTmaceP22dKz6
NPBTJOM+mFWXbGdUCHUu5w2Ndrke0p64O7zYW0OE0Um1EBs9eN14e2y9CRbGZVrCpjVgOK18dsA1
t/WhycZtNWfXKYjMDlRmzV4XwWZ4iBeKpkFkffUQqW4/EBuQR82jb8DczKLsuvWzdtvGX+xoEQR8
53PO6V7m6gHHz4soaYUA8uS53iUTuUxj/l513A42QBLBAHEtG3LDDZTJOXFxoz1tZgKeUHgUryZp
P3Xt3tULSTTKkAoGJGXbAviAFPqV/KZDD9kB2jK58wuRNGcbp1yJune+VEryXiipWbAhE7KCrujN
S6I3+oZ+hEs/zPU2RTvbjc1zCgp1AIlKMKpouHIWubhCkQUBOpXMVdqswFTLyLrsxyWyHvkznsoN
pKCjAr8amsWb19Twbkck5508C8iEBuZabAWV8io3kYf3HVjGhevKpurcTIzrqlxYg+0pbJJ7gv/v
vKha8tf9XUJ9Q3F0yzPShdUNuIV310Yz31ruUwhatnQ5ObQomqS6pcF0FoOgBdLgQgkVuwo4rblQ
agXLfAi2NjC3rQXFlkUNYbNwrpvORb8ysuJ+Z96WTzMI3BkULvFZD7lw0QCAjPAGhB3uwQedGy8M
XQuYrhE7X42xvpuHfN0D2+1N61bNw8YEwjsD4+0XKm+y8HklOfsaYO9ooPbyQfha5MoHIH177EW8
ouIrYdM2ZZtw9JeocAkI2AEIPOFRCDGT+zDqgBa+lLW8H9gFDICEswURAVi4BTCMJICcHGOf45CP
iNrgyx4iUMkIsxc6cVqRiG6YzhsU3g3dUWLrFNZG3WWPcqEbJ2COofntzYV7TKhpvclAIU9e9ZU2
8HV0FPkbWWAro2kunQb8hLlwlOeFqJyBVi5BLHeglgM5HWEs0FYZi0cGo1gmLGS2KXVZB6h5Atg8
iWOx8JvlQnKWHmo0sR8BPDeAngWBSejfqR9LINAuMOgaM4LhXGeklRj1Y8F3L1ME2dxToYdjDOA8
sdfk9HBhF9K0DHbkCvMFHPq4GL6QpMXYGhTq1VGg0SI8vl01mtoaVhIabnZBAWDr1HlIgX74kv4H
trTVTA+6Y+5NM3T8qETKNiolmtEgcQim60vk5SixA2c+OgnxeSndFsCYHyROXXUSsX9NV1t7emt3
UAKcqCD3o3yf6IO5RbWNHXw0BYzpg6tv6zkXRxOPFj0OpL3EA+LX5Yro29Yfs3Xm9cGx84npxoXJ
rjwjbznAdRHHp7wPKExp5hR1TAS6wdJrScsFajjsm950jlbUI+gMxq/EeH0p8Mo0cXSuojhfswvP
1sRBIVdvzkAB6HPsa1l0EFXdkwSKErEOwg05OfHeaGhLiYqnztD22jYTDVGJN563sMebSON/+s4j
X8jkYOi39sIqj4GWJwu9vFVI5MVCNB/JcQyrHCdskby6aICOxNigpSO53+DWX6SA5tpTpDfZMbz0
EfnzCMxo4ag7C1E9V2c5gPV6Ia0Dnn8IsU7Uw5ULiL3IvtULl92LmBA05NvYgZmct5NFNLSSwzEB
rEckJKR3I2t2lu4bgl9sagyLvqQjtsC09KboE2fX2rg4Ejh4hi86lEQ0P+u4Z6cOQD4CQgEbrjo0
BE1dydOsv5kVUqdhLlEjsj4Loll3tjERQd7395Nt+ivDuJ0rvDCtoiVhKtTEERT7FJo9g51hlS6A
+3hB3fNeFAd71HhOurTd+BJzhxMUjxNduCYM7ys/k2i54qe0W6yrgzj1LFq+Vdt7wuavzVrcWxGh
5LYXxch4ESHHYeaQzClvqzZpjlMk2Lak/Vc0PPedi3tEtCHrTkhftbSXQJv2ziP8h9XAV6iDF3oB
m8ljN5Ec49EBQuvIG6KiUQ9/mqfTI9pu1QqTWoTAMFA17U5aVGugE7lTAvOiIT4Xo5N9SLuCGsXz
PorEz9cFa5VLnsu2rzF31iVy9OQJB2N1LRCfWg23YVeEW01S9RYS5jbqyzW58o8UuBA5KoVrhp4I
FUj2TZcGcHv7gTDp+pj6bMKknzsnM5y/tDJ3ua+dEqlds8uz+iEPVLtzZJCt5ZSxyRvwQObBa6VB
Fw6WjXbT8Xu6UkgqMn5t2rPfrnvUhOzOB/2etNPZ6ORvQ7ek8qIwnQ33RbiQbMNw65bVvu4dAmn6
+bloU+ATfnE3Kj6UeeOpkpWHrn4jB+rhL7YaSEuhheFbg7mtJA2FMOUZIN19x65iodDm1UjOjh44
1SGhac1kIoiKd4koMmxS7cFCubVJCQAR3WStpgB/xF1ASyceWbjhb6FyJt0vJ/rWCNRd6wQnygJa
/7O/pY2Jhj5xNmpRG7f2wF6TKGE/paHAHOJ2akS6Ia4LHbaZYejAhiLCj3x6k1NzqUzIdVbF2M+J
q1vigi0/ofgWeyjJV/BvvzRDxx2bvUjKXXccL+II9/RI392oJpphCtSLg1B/2Rs485Zy5rLLn9yR
yWGUutRcZv2+6P78KGeXQrvL2aemvrHH4Ynp4jZvnU1jqzPD1x8zp6SX4t0bs2ZjVvyWISQ+C7CA
8+qAnbXT/A1DwxjilJsQ9lp2tVb+cGGb2LeaoNvmvXvTYH+bW5y8YYprJiR4r/3SKuwlZftIlSd2
sYZXN5LQ6iabEKKbDyM+u+9190xa09nyuxqZAkHG8UKPr8MPRb4SEws2W+MZCU3UVsM+iIvzMD/V
qnj27el6MN1bPKubLlhQMs+2rS64kqQSbeyp2Msk2LS4O0TM6uMQtmgRTOGDhqEyaUq5zVikmm7Z
n5gzptWZrU41XToVS2WcI6ud5ntiD59HGh3kdW5GQqlzF7HYgEpd3HPWNjylx9hstpp5SDP6Jzno
03K9tEFDN09OHPLKTNdm6d6QW/BlqOhqzQkScVez1x4HFOgC21JwCIbh4EyY6uwMl1ST82YU9NYr
BzTfONU3bqafgNJxulveAPat7Xq4DEAFuvM1YMdt45Q7xtkviXQIpUvqm9a/KSz3qgbu3XjTDuLC
vqAsXg21fIwxpLgSr7cuLutGO6sqNe5HKDKcuZskoVNlKNS0ZdQk+yxLHkdjfGOqiOmu7dZVF147
GomuR9xklfWHsWvORcbcoDUglaaY1apenGo73CU6eiszBq5RXXm0yR7pPaPhtpoenyruA3JaTu5V
IL7Q2DrPJqRoxINt/T45mH64Lwb7QKYJAJrNwPIo9HXojtuOe8SwpstYWHgQoyPZHvd2QuFtOLu5
m/ag+BaS4k7CqA5cpi5VcRZUI1MlCywTgQqZ1HcBTeBuMfP5EANEydwGcxj0pW0eF3fLjd8ZyWuZ
0fXgnVb2V8NUrnvIEY2jnkE1nDeGf5Wlctt23gOD9ucBthFkqXN22CxXtflkDZjIzImgZCK5x7y9
mXjkVxb6ulVJfvV6sAr8l8FFTWSebTZ7rOPpSgT3Nt2HivqlzO2rMY6viqR6ZXz90o7ewUq6aRXZ
+V4N3wpCugvGnsKYNw2Fi8GK6nXG19lq33QuHibbe2gj+u40I96Kzr2fUhedvo0Vqn5kjvllplbU
wRdTBjdibj/SOnooinSXyvSGmfNxyOeFY0HvKtz5RXIye6Je63s30huGVLvYz77aJnNg17krQpLO
pf5GG+aAsHrS6WtjmLdN1r7kPPVGUV3oKHm2q+Fl6OCvhIL8h1QdUjBLMyNYp2T2HULfrVNeQDgy
yIU5i1Sy4R1z9NzwwXas65Jr4njeG591VcNMj1qUj/mDySQNqC4x5Pl1Mt4zX3oPJu+qDu2rNku/
ZBXDOJUcsii8iOfxynPRnBjF5eyI88ap3uM+JeC5P4fe8ezwULmEOLkTlI6YmWlq3mRt/FLkNsmA
uKoTNriaxYQH7EkagH5jwBg0GytVr6K4gq0O9LZnmGJ2w8mZq9NgN6R5OVdGbtF+5n3phWdtkF4g
972nuXTX8E5ZzUxEShi04TRvu5Jbm9WT6CLio3k8c/ta42UObgs5kNFMEjmtSFd352657L6aZpuh
dFYnwiuxVkgAdX4xRUSeeYfAzq+D8NoKml1UeeMqpn/FOmPQKmkR6gdQIRoSgYMcysgUVAT9YMcJ
T6LPDvCI7i0ygXoHG3gpnVUHjqgzqxO5bVut7pwEWMTkIE6gwx8CHQHisM9HWkBqugPtwiEGTSet
Oc29IHDRvvaN+qszRocQC2uUzxcBU9R2Rg2ctl9yHd+W+T25cyjolXqavC+BPx1HOX4rjYpJimVf
dW16GyBDHR8GCxul3vVNezG07XMkphelSahP/cdo8W0SqJ2RJ/ZtsuNLQRecsci+MkummDbllNOU
x7Gzsd+Gh1SpnNEYkw10MTFCicGnF4fZekzLyySa90FKjcSKsXWJIJsHvL6KgOYVmhsMfRZJxJRZ
ZCrcWUQAbnplPTDduvSxpaIOOGOPc4hF9ihgQTDzDfnt87lJ+6Fy2kNhNdx+NJ6kuKbmfZ/4+8Dy
tr4/kX5xcuv8vswItHVuxjl+aofmzoVbvTDNmA7QLgcdAOCIGnJnGBENamIFXEt8LMdNJ/fGxAoc
1dFlBN5y1dhIdZYDEvp+B+k63sSRfzGG+taPFqUkd0oUP9i5vet6/LjrxpovpRWBkxgFI/Oo32fS
OweS0a6XHxrz+kkrLAdR/G63EX7C3L0v7epGRzu1xG5usrK485CUCJDoae5/tduAXGpHYumYeZP7
m5kNHNJWqFhibBkjzo+Ir/eJbHcVTIs2JvlD0BQxGprcFDsdQmgazHC8LpGtApeA3zWM5Fep/uQH
eCNNAeCkJfFXXU6hcwyjbp/MzlE895om9nTfg94ZY8IyPH0S8Uu4tDKH8j0ZyBWnN+AWzEDxmbqh
+lr7D4xoDmGQvQfCuwyigIATd6EUta9z4N4GOYYcHR29gg6OxmluMcox2mwzzSyRVZ7uaeGt9aS+
FEzTNpIJeZYtmVMDpzLVYjvz1lqrQoEEZqy6TsC5sQbhHhoI/RQOHYAxt1+WJTME/+XmIFiY/pDA
1Z5cj/g+PzFr0jcOvs3yiGriUk4RTt2+PyuM1XdN4//5jWDwW1mRmcuJ+ad+8L/++H/vefDK/D+W
f/Pf/+ciOfzvP13G3yjgyo/ujz+1fy+vXvP39vMP/fSbOfq/Pt3mtXv96Q/b78LNG/3eTLfvrc66
/xQ6Lj/5P/3Lf3v/n8g/F4Qqcsz/f/TcLiub+O0n3ee//s2/dJ+e+Q/TsUiRc9Bx/iT7VP9wHdtF
jgS71fS/s2D/ExNrETDneL7nUueaEijof8k+bfEPIuwI40WlqYjF8/932XMLBPYHSKwgbE4KB62m
dPif5iI9/TF5LiR6cvaqUh8QvNPPzpv4ZCQlG/yqpkvZWxsXbOE+zo30IqZMWmsbf3FZY8hgU1nN
0bmt9ZXBtnrlVcSrK9kUZELYRP2GETOCosWN0F+2ssZeA4AKhVXvbX443/+Ssv4oXf2kW5WmLYDl
0uYw6WAgEkEi++NXqEli8vt57PYml2oNvGmXGrycjQApSWGTdDOjj9C+elNMl/9y7EUK/OP5++fB
fU+aJqoqLsmngzdO0pPeI7t9U0c7r0dintH6bSY0i0sTAizVqXIrY5Xy7AZOrNd//u6/PT6XzXdc
xT0mPicHztaYQi4R3T732mtH0HC3BqKzl+z3XIX4L4mEjemXxnm79STmxL8c/9P98/37O3x7we1t
O5Bcfj75Y0/obCY5+VLyIkqa/jYED8EMRVorU+A5d5wu3CiPdaP3svUwQeTNxR7OYZGzNXGqxvjL
Kfn9J3KEWh4u3mmfshSZfQSM+roFRiBoeiRjtC0sxAR/+eLItT9deGnzuDAJF3APPfXpMC0ihbav
A42NzEJR5pXJthnd5LEKILe5XXhmhkVwNbcUsHZvHfRgDNeqaejnqhqyvEOSTza6Lskywtv/+bMt
5/yHZ5prIm2L9YFK2OaWFMsZ+vZ6Gxchwm/r3yXWPieyOo007k0F9K1dI/omHB8IUnAfC9OEoonP
8s8H/fW0Sxt4ni0FHGWLVevngwZMrQFClLy6TcBbRYAQtjIZi/75KL8767awfZ+ZuS+ks/z9D1/N
9GBhWJjM9kTXe5vZ42s0Jd2NjPHUX+6j353FHw/16QK7yJRqRp56D9TXX+kM7qtO3qokJe5FoUCY
nIjiabr88xd0CBz95eKhr3Cl47k+N/CnBXmiWeMNQAT2SGb1KoL1efBz87yLVb6bqyWpHINtMunL
qhruOyUQNNeQNV0EP5VBalOfSQc5p7GHfEN/MFMBn9vegWHzNp7uhxURbRe1HFGCQNvbBkb80YSk
7yCzhAwwkgvWhB/MfebDlF43XgmhOaV1ZlFCX+CYDrsbSxt49mV8+Ms3X07op9vWwX5gIlr3lP3L
beu1oWtDn+n2md2lO2uMb5wOSWkU8q0glN10zOProTfIbPHvCb2i5BW0fIpebcZR9nT/70B/1yvT
oFmhlbWqPFJDnQlNUojKmB40fr6+R6vWzPU6k+UV2MZDNTK2qE3ysWznQtoiuRzbb3EOWDWEkXcI
nkHB0oZJ9IVhJ09//sqW9eu7Szom765lsSKQ2/70qCZ+5qKgyro9lr98q/V8PtTJ+4jWliLwYU5K
VI/MMtaDlOOhWPB4hvxYkNdmF++Q4xgXYfmG0MS4MM0Xm7nWBnbQSxSQmBMv7DdfWjtXyxJEowuD
LVP3viaZxfyaGF70QH+iXw2K96RRL/MHVrOuz6e1CExzZXb5ee633UovswmR4M7vvRu/rB4Im7dS
lEAF3nnPUZd2Z1pHtGpiPE/mkDSsSNEiH+qzQfc3YTU8eChBRrp3Jbu7TSnuTFM+eDK7axIpD77L
xomye9v1hPiXBGqmRHM3wlBkDVUOOYYD71ERP8ZrNJJkknXjbvZC4vfja0ygp4Y5dAYSaOVNw7ep
ohdJXxkwb0ig26xX2dLV9q7VZnJRfvaVvhem7NaD0Z3CIT5PW5HvxuqhjmktTSJzaMhkgIQYe0Ha
ThmME4WEjeDWKhVKUv9b1MhvpWqupbh3yxYYfS2/2JZLtJB4JmKeMBt/POYWVEnI7vg0PX5J0+sH
N/RA48kmplGB3In1iki5pjtl0fSXu+rXhcuTkqqVpZjyTqlPK8jYhlLLgedIi46oqnHv9Sl44ni8
D0YgByHRb0EGFvPP9/Jvjyp562IiUsuL4OeV2ccU5PnzwgAyH1tnuNFl9qEb92qcjQf63k+p7z7/
+Yi/qX08qXgTEM7s+7ijPr1yAJv3hUE/cd8I8nCKFGXKmNw1Rtdum1epcAD5wH46WMWVnK//fPBf
H1x83PZSnvu+uXizfv66oZZ9MvQEKxuqfK4aG52BbRzFnBpkzttnZK4p480YVP6X02x9iorm5c6B
hYvy13PYJ3++urkZGDkKmW4vtLryecKQveUkDoXTeEyL+BUZNbEkPZIBHChXcE4ZIhXZq0tWnmQQ
/uezYP361ufTIK/1bKksRd3x82kAOTlbbuW3+3GkCjKXZSOsvgMNY0a5E0/m0FpXrTIxBokSG0ew
IQk32eYRTS/XpiefmZs/f6bPPrbvZ4h6GNOcJR0Cvj/dFnVNDz3uVYvaA+dalhnbyhV4xOP+sQqn
j74dXOJnkEJYMEt572VPuVPeToq5WptZLyn9/RU06+4s8gAhp9oS6DuqZMV1xSwR3luJfdlBz7ui
FOn3NO2DLiAlbY4+IhFADUz51X/+St/Lmp9fjZ70lVp2hI7PXu1TLRIKw0BR6BA7KmYMaYg09JWl
gnxb9HpJCEvpR8O8oCktkBpkI0OSFoNbJpcHP2e31pruqz1Turg9OhGGoENVdRvXb/3tDJVYDVm2
MyVNijTEYqOFd2/apdqGbjRvRsHss/Ev/FF1B1nyhUOS2Rxeq2OWHULOEenl+V+qryVd/VM1wFf2
LctxlIMm0Fn+/odKL7AaCOYewYF92gJRJ3uLtEkVLRnAtXXRd4wpEYLiBmLYrgtmFGX0kcQGCE8K
/l4LA9VGDcEoYNzHBnBgBsloBZkPho+kfMYCQHLUspntQPt22VfDGx6aKPPOssJqt8wHqX9cZ5NX
DWQe2dOdsyuHMMMUleMQbquAMCz8LK9zm0sS20WzzgJmaNAe74bSffvzDfC96vvlBvjhbHx6zhAt
DCIsp3YfavwtUzY1axvtM9aGfNhUqZdvWReq9UA2g2v1ydq3MSmgRnrok+70588if7fSU4DzkmYV
stTnpc+beoJeMYHt/Vz1+0F4ZJXa6ZMO6DvW1nQRy16tq5j8VobrLAiZdcrHMj0pvzr6IjvMfPCL
oGS6LSu/Y6s6nStmy6tmNpjuLDVOUjDlEulXafNL4rp8henSHxlCV0hRIQ9zMu75tfeNhwBkVsyd
mWSTVOSlDDK9+CMrOkDsyiblEcUK4+rnvIIU5PlMTID/jvuUfulEyia4DgoKB4Ma+AB/N/qajCjz
yRHBK6yHB1cnvNsrf4tg+UkTEIehIMYUCzijCd88K8nO/nJuf73pXdO0hKAGRiG4dJ5+vOmljZE+
SFhOPZG+hgFIKmM2URnN1PR/PtJv3l+M0yTcAUEShjKXi/zD48U4xC0azHPE5xYfSYW8TlXEK5fX
3sD8JWJSUuQCx0Ah7v984N+UvPTCbM+3fYHKFj/0z0dG+6IrFUiW50JudZ+g5fZGcUy79pvtYOWa
vYBYW6aEbkG4oQwBIOcTO/mAun6NqGNTKQY/UscEqY44aJlKYl/dBS7UlT9/1N/c6K4pUHg6DsUF
G9ufPymT4NqGgdruiyj0mZSel22CASa7HsnBzeP4o1Xl35pZ34uWT086HT/bhypBaw7/7s8HRQ2L
yyvm6bJ6fQWCgpxU2sN4amdXXUC5JWjbbWn1+6QndeGtHXhHu4ViTTA7E5NSXI8OXp4oIrcQ8iCa
tXi6j61hcWz+pQT6db/GhZS8OhXXRZifyy+8pb2MetakwSvxgFWKUKRULU5gJBcySj7+fDV+e8ey
RfJ8i3Ybnb6fT4zrJwwA9NjuneJy6OxLITiqXbhXLM54t7h/gemMJGD/7Yb9dUfuuRZdUm5XLojw
xM8HTlorLC1Rtft87p7wMt9Yit1hEKl0HY3Nie0KiYDsP9MRcjcOLZytS1JbjzRwIPyHAWZLeCKY
aNNLz2Zks395VVq/NkX4gIrNo8nD7MnPqwYcZTw2bcoTZYhXVpWejUyX7NKqvWTf+B7FVMe9wEPE
WNBjKFeJcBOIudqqBjEeq9gHgFznLw+P+N31okLmSrG79cTnG7kL+8B2CobZEwk/OzNHeWAU8pi1
M9IJVG1XbYchIcGFuwtxlW0oHI+VTRNRL17UicxcW8Z3WOPfmekPd9oKb0DFtldhce4bzoy3J7qa
WWkuar8myS+QBXQPZV4VvBf8xLrsPMBWMar8y7niNVH0lHCxObnwBP3+qa0vwUIQHDvS4Tm2XfeK
ZOF51ll5NJxEPdp1+DbXGP97K9oPRTSS98drDRZ8dQGSsa2pAf7X97eHwc9lMVbU0tan+zsyPLIC
Crfe96FEOBQnWy1QeQ2FZsCn5X0c6RvXaD4S1Cx/PrL1m1rL562jfBMroed9bmLHiUW7v1E1uqJM
HRJTC7IMgmCPL56wgNK1jkNDGhVmgbMsoL/pLBaBaHL+sqD85o5hLyVx6CzTiF/eDBVO/q7yRA3J
fjo1AhFonWLRjgcooyqyXkcP+cxUFheJsNu/3K6/20xycLq5bGIUvfxPT7k9B1gpNAfv1IR/BmSE
7ZVfEeaFFyhAsNIbGGPCeT4mfbirGKj+5Sn+zSpDBJXrC9diOiv9T5efSqlAiSrrPRFLzDn9I9GV
idfiE0VpQBrFX78xW6Hf7CWpKU3fV4AMsS9/etd4qSh1OFscs2c0W9qEag5V516PNG12cdfcZUWf
bayx9u8Nif8f4N6boyJ0rmNQ7/Gg+deJ8VokpOzrHPLdEMeQoQcnvNZ2d4EGHOppqfEdoIsFaOAY
Dx5OeKaPkiFum14Y6ageW1pMrRlUd3aUPWFqQGXQNslrR1qHM7XZTZthenOcUvIGNNn2FiOx1F01
kPScI0uzR+cpFeIryRFyO9gjQhj2RJehtfwiYQWvqSKTu0ekZpq3dHOMexFQRqoB3ROc5SPtr+Ay
iLExlaUwrqXZEythB8SwDc4Ngw3slx/O/+PqPJbbZrot+kSoQg5TJjAHSZZsTVC2LCMDjUZq4Onv
Ar/BX3UnLJJOtEg2Tth77Rpod6pAMfjWez8b2ffAXF+OJlrn9M2jg3igymYjLaNhLcqKnttPouAl
84KJ/f90Svr0Ps+T8Y5pFzbHZAU/ozarQsurGRGZtn2rguKdSqY/yCyer8rUT47ojWPXBZ80QflF
GCo7+zMYSq6QaL+n7A2nQr8pxzlAC4AlCwst1XOnftuEhnB2mDkCPKiJuV7AEJj6+jVLvS8zEfOX
nhuPykfPVKbarjLt9DJ5fXrpVfdXTC3h9UQhzSu/JJ2AXHP82TZxwCkJbBC9illu0hwSR2aUyt2m
2D68gnCKuRZU9X3xgVaqD43l0fMpL5l9dNJ2iVvPS69c2dNrV9fdcWJM8nzK8IVz7BbPTZWO52y5
qXV7+O/e87koJyh0kFGYKh+vguWcGT265+e9/92MZTxsxchMzndEuZtIgl4NqLgu0Till9iGyTIS
erWNoxwLqtJxjgRahyvNk5/KreleZtCDaQxn8HlvLoGZFgV8wXyI55tWS7xvqIDrCB7F8gybv+kG
nMHe+3O+r6V77qrIuf/vpqn6dUqtcvXKNtk4GPoJ3KI5b3GRUOMK+4fCPLDvvDIcux5Z/RiRWIph
Ga380LxPvAO7xPPiLWrv6NX2652BgvBDS+r61Cb0Mhplsi6E9tIJA7Jm3TyGwusuBNRod4MYlTlI
uzBS2POc2IneYnJ7j0nbIhxdHpaU+JcJjW7fqoMctFJDS5uPd8oEOU4FEqMs7e9tjjohOyHviB5N
gYak1VRxGEQTrfEs1rtMd7MHornswYBp2KopnTfz5DJ+d4fkZOnpcIoWA1cHzea9mLIiFLXwtl1l
4kjNWg3RDGT+cvbD1lXz+2Qvjo54mC/YGOZ3tKYQ7ozgUepSvpefxfKk3SbFQfUVXwbhhQ3ty48Y
ldCrC6BWekbzo5lkQyAUynQxW/BSa1TnEy3xzcWvcHveo3TFkOWvyGxNdwbSYwa+kyXPXjN7O6/J
P60CM5znAxEuEyx8M7RDzDSInlUJTNvoZIgwZlPyf/mxzChXmMg8bA/42rPKMl71skJhNdz7WrTb
YOa/HQxR8GNIKtAUyvdCK+cfJqis2ChjFBdtMueTEi0yebLJxxzxVg/PcRj6z1gt6hVCc+equrmj
aV3rls9JbQIggVbZXVoSRW1XJH8Tt0QOjlOPGYTe7OqYXOKhxdmSVV35Opf9Y/IVpOnMr7btIGAX
K6396ah3x/HKdyu1t2Q0MTiusiGMysb/1SfHxpzcT/a/aqfk3O1bJGk/HZdF+/K8a1HlFqhy1oPi
WLX8uv3h2nijTaLh9j3GGCHn7L2a0k8OkuITggK/PX/FmCzvuP1IPYEFG6flOw7v/mH56SWZ3oXd
GG++DOqbX6ofMRnSPxxQGqDjta/no8JO00vVwnkto9rcjJXGu8Hs9cFFZuVhRX0NlpupA9FfJ7N9
KliBbkSGm86qCE+ZGS7BvDGmH2iGAECT88i+rZ5+FLaDy9bT/6gRaXVDyvJrr/BgBbh0ZTu0r91y
YyjmB6omWowgHJDwg8PYuQrG4whDadUsD7O+g6lbgRgf9c9gif5ufOXtRzf4qawqp19z+S6aIK41
29sbqNT/tN+80SMRAWPPxce375Hr0Y87G7STzpW1HEG6KvdDn7RbazXKZsuB554dzQcz3GHdwso4
3WJgQLfnvSGhkKlzRPmzRrqOstjnqTa/q1IkN7d4D7CK7soBL9uwJMLqS0qsMJnYeA3hra7mmkcX
GwsxwsG8x6/qnSzma7lIrt5EXkhs5OJkixKzV5shKJ8ySKlOtWNF2z7MVM83FpqxU2P64lS6Np9S
b05uz4tdjbUBH+RIox/p8/V5g0z63UDTH+qtjM920Gz92DAPdhT9nlMkjklXbrPmu9aGL0SAXHOY
sy1e12Bo8WZiRKCjDoAjqW1qd/HJ0GPgSJWRwc0qj+Y07yVtxMqx0602BKFlib9pnr/kuPvY7U67
eE6/tUmGklAiRxvtbdXavArqvkG129rz97M5s3yNsnObtB/dEsxiyr/ZcEaXHdLAgCCxfw2p+6Jr
U7Fh/PWgnEfAjCTFy7FATAM0lIYaUivts993H7A17jN8EMYhtwINHVddNkuRjZIEVamXf/hEHtuz
82WaSWhjFlImaVwBxxrxMgN4HdP/O3eQwyoLvEGMY7P3AOfIwlgrvRNrVqHYfeIagk1PWokGNZVm
KDsa9fzeT+6d4MN5YxSg6yVGq4l8jkVUTctUCOxD+CEwmRF9Vc2I8LQtamzSU9yNU7ByBL1Dx/kQ
FvvVyZMktgibCWQ5WfzYKFkd/luiolbWSaroBvJGBAawZljDnHnJUNeve9wtK2OIqAoc5rVRqW+Q
+n35Bg6NNC2TJXX6UQXRizvNzUZTE9Qz2BQ47MplyOitR6ZxTe3fiqwH6DwvIIegPHRtdSwtl/Sn
SrtBsfqdzjj7oURsdIkRIrOMTxhaV0YlA0FGYaWbG2+m9wza+W8ywkyvQSR3A58vrknDutGIKJJS
+gh2m4uZk3KCIgSQkLDuutTAbjjAwgacf4X508TPMLUIfwaHj2peFgKjRAYqImmuo6dVO10Zcseq
CoIr8ZCbuDavjkYfUUmR4pU0gxPiwqNpe99aN5Df5lv/tMrCt+XUhBnNwTUf5ofeBnTIBgS7CFiM
bcI3yys8lzm4tRWDf51YHIzMQ6r12yWcm7TMi5cMoJOTJIWgE4fNWJNBnf7o5hl7cuUcmQT+W0K6
YvBLbV9++1n2z2qx4YwzKYM9lcXKG5BflrzH8GTe3cH6bAyBwEAi632xb6nGMjpGL+uOo9oo4n9X
GET5AePEJDJKW4usOwX+rkaMv9HHvrgMUbybTfc3Kg5YMMBWd9LF1dj0A5ddw90Ae8b2NXVnK7MB
oevqp2NoGkr38SbFYG1SNp8YZke4dlyXxOAdSjOVYYSE2Yr1+dA2/VfFBTATU/roJnz+Ge7EPk28
DVY9dcoxVp6e99pU3wD56w+QNy6Mc+wQea44CWXVp9SjzWXO6BhC4OGzNaQgySmoMO03uoczIQ3A
senMjH0oFgMB8ye/j/FrmG1MSqDDCP75ZJ9hO8YncbbU6IfsbhrYZpKJoiA0SF8Aaib9DabdUZgh
mt6Lt/yDjT2JE5A4Tk9DOXxLfXBZi/2jtv3187Unpap2lkc0Q1ynpyxW6cmld18RmdjDCkCMys9Z
3xR63p6cJae6KRfZh1TYg1L/Wuf53oyJOGuj8s8AtmnrxTkGqaGvT/3yQ8gzlgtBZQMbjLT+lOC9
3NeQGxKW7aWCP1P6sJsV18zFd6gffUl0geW22sYP+v0kkI2MY6QTxmK2p+dNEBM11ZrBXoJ6V22Z
HmTn2EjUSrAvRcL+v5F+dUod7UNq0bhrl0fPp2jBz2nlYTuX5Smtm+o0l0l18tVMxiLFErwIG12O
S1aMS9RFHc3Yf7Plp9y0bY2xaq5OvLzqMGOz8roSZNOS/JDoxQkYc3HC6lmcjJF4NSfp9nnV/8Qb
Wu94FIHF5aaeATPblfFeFXHJcYL0//l8VgQclc+7o5NtGdOR1AXmBEwgzpDnvSCZ9xqy3Tka7V1r
k7abiiH0ZEOc1SCbj0S0avffQ5TVZH/ofY/8l2BcK6HLWzJGiRE7PW8mwDonVX9gbiz/e9rvbH9V
YfrZjLMoql1nE7Pn4KRePaEPsgGUTmO6ZZnhw8wARp3HwxWKl8JW0eLLCono89mh6SMbT65rYM76
TdFZ2t7gHV+JMs33Bh3c1hwBu8yFRqif7l8KJlaXQuEjyAIdkpUmTL7kpHnWrSd3cfI9+0Z0YsiH
LSGH0iyrQ4YXBiQBJuTe8o+TFsxwA+BV2ewetIZetcj1r7GHeWd0HKyTHvydIBwon7zAPCInfezw
oAew3tbtQuj1MUDk9CPcRUpdt6cnPsd9Phs8wb3Dwvl9Pvvk5TuNkW2tiFGFNhnbWdcT4CP8aTTo
8J6ev093SXlDcLI8/bx5/vXPe/qIIzULgEU8H/737/x3+/yjgE4rSBsacQbPl/D8XeL5cp93/3ss
PXdjjsCx//faIAbx4p+//N8rwUb54Zgz6UQLMvh/vxGbrLtVyv6ozSGl5l5+NdecfesoLtOx6I4V
xobj816x3Pvfw+e953P/7/ch5Sh2fV/9eD7/vBljCTD+f3/Wi1tnBy7r9nwKkPi8lQSftl1Fq+wD
pykDAlyfD/9382T4/8f0f959AvztQDnQxqxjbVCLJw1hZcHYRNjvmvOgL8lhaCI3Ykb+n4NADVVp
RJD9PUJXll2gyiY8wXb3T2UG0LcYE3Raul9ciDBxcjiHuUwOVlnNGw8u4h0HZ7srokpdXJ9OHHj/
Dvs+y+w2MEJbdECFEFiZ+fhd6EoPQUexPvVn5vcbrWfbm+p/fFqXW8Kogz77tfR+UbERC8lBDvti
JjyrJDRItzl73Lz4buFeSsd8IFhB9qnSAmJI9IFnBjWyO2s7zDmfgXfH0ENQQfMnUnFxjCbomp65
AAOiDvAiLV0Pbiwb3DQs6/QAN80N9cB5rTrERRhZ97RW93mycF0NGCHiCMMnwxPL6M6FLLo1JAbQ
VKj9LDciHwxfoTWyBE7rYCOHSq5Bq8g1rt0/6SvMk0dq4z8WlkX9FN+tWt3NDHm/7WzLksgjrp/f
wwAOIeloPHyr2wytDR2moasgDChSKCxo7BgWMWNhIiapkIAoSm3YGnXtA4wVvxSQfr16AemAdT72
fSywfnD3BpJzKwCbud/8FXH/pnUNfiJ9FOu0UnBtyN3MdlopMdz6iyyxtwH2JHIL+j/06io4xRJt
QkptZFSjtu/huVSRsU+GHwnyrZeYCOGVSKOzhj7lhNt6GmrUSJZ+JltWbPOA4LK0B26pw3nd9Glq
cHm+ZuJvbQOjaGmBdwbsm1Xu1ASZpFj/B33wwiCWQCBJLl8IzGsDLIBJXi1jLSO/atj59200f6Nx
JAnFFvXRlv6pHBRptM4wPiyEZ2kpPrRCtCcPiBa7jp5qx25IrkrF3hls/TDl6Z7R07vGSzg5jD4I
/BtYA0a+2s4Lb6P2smjfmuI33e2wYYdTh7FnDrcU0k1PyVeRARuKHtRfpTyJF8litz41bBRLj4aw
pndnBFZuJdMBfiF9o6GZwpQ1EZQKpz1FAx7APKAyoTZAanBypftjMH04ExMJgSBbHH2T9aV2mBHU
Ez4JzqgEvXCuUmydVSmog0kmtCKL3C8miaiikl9eRlBgMRMcY2VSnjvmQ62PMssufbkWTow6ffSx
1gpSVv/kdS9vTRRmkczWs2Ne+wVl18KI3ud6fdUN1B+Dg0WyTYjby6ahxL9KhCja1wDLKQbSQh/g
Wro4A1Pq/Z4FLm3FejbSD0shLiVo2NlkNY1TUlOkyrgCBtEUGKiKlulHSoZXPY6MsaoprEV/d7Dh
bhP+koA516HvwWfq7cinpvCxEdd0kL55LUzWwrmOxzt2XYdAAg7mQv+9aMCERliexk+Hvo6JfjH/
q1gla3X6S6vFv35U9rE3Zm1FJU9ejotcq5zFLsZyz9eIPx9gU9tqRvKVpCQiA3yENpPWmyQNvEsy
gk4owD2vmgo5pyPZSTP3O6Nz8jcwBRwunTbcDqkmyN71HGYdJOPIHP+maU0YYp0jhBn6fiUbBRko
z5rdNC5OyLl0DxrdHOY/41TSu8duQ6bHQAFm6ea7jcV/V+JrOdRG71ACacF+GqJT02fjJg6y5LVT
1t/IudTi2mbscbTBsZZJcHYH2xxcEmhAsL6ozbA3b57fotEiFbrB8+bFkiYuGEp2lF7oWhOyTArl
S7PcjPApbUZzVeeRyBLYoYa/rA1EfvnvxuRs7KzgX9QkFFgsISBLj6z+Vgaz1NBrknNdIVNxUrCc
rAM9VoAMB2EyOCNJry3C+RMNpdqYPvuLMo5kjYIOV2nJSbVUk2boyPgQSCYrZlqiR9DAGneEBFYe
OWdTpcFPAmcUYXpU1W/byAx82+TNjH5ibt7boXJ3BSIsRlvRuk/8ZBfXMkbmymmtAaljRDTubX1B
Dc3JwYsG/q5yrUXAVrmumFue3foiFVvRk9XntzA+dK8juGbxi1UkdLpp3H6N5fBl6kTD5hQ7lQ5W
SarKoE6cvmsTgKxrhRPuQGahOLGlJs6onMOBCvZumOBl6GVICuMTafYW6ho5/0zN2N5lafUxd9kl
iVhqxGOZhexyND5uGD3Kvt7HTL12KK/k9NZGnLJF0i3JmvEvho3OmuIW7Q7eWU3NBFW6gTxVeQip
M6w6kzOq55sZ8HdaHI+3hh/flNwoU8ed6LEu44bKCNsxvF2b/WDkjfko2PWVdQtmP0BZ64EENlMi
V8V4HWPCMHVEFtuxXHqsBREYFNra03p1T9pThy+vNjv/llMBxoUmH9ISX2kOpSKwh/yi8vZn3gB1
nRi+7Op+2EFaEFvq5HiT1gjj5CR8HMoGjDy6kDpO12M95iePZTr5uLaxiWN73o1yOBIIam4nJvVr
B/XzDe7MtrWGF2OO0c9lgBPFYokZRGpsp19YOsqXgQXSJssrwnurCscfI69dDVJnIPPqrNCIH4Y4
/zsaAHktw7VXfCdY8BTWnwJeUWiPkjOWWdfekHO07byRKOJWHpjLTAenl/mplR5oKAEhrpzhHPjq
D8hs69R0GU7QIIh3BZpK1FgmyzYV1Phcve7KKEA/5wVpYX2U3RubHjaazJsR1NARtL7O7g89VWQ9
sl7dx042JJy2Syqhq8w9zi15t6KXQVrlqyjiTZHF5h2NAt5Qg6xRvyJCzeh/yT4Sb+By+4tK0l98
3Zq3zoc2js6kWgXRP3PIyp9pPzQnXWjkrC4PUcaVm84186M11ORfFcwYGlLGMYUa/7S0OPmi28oA
ejSYx5/l1MaLCJApiUevOtXq5uPJw94AxFljlOREGXEBZjNuPGOcSYhHDOpk8OuLihJy4i8KA63Y
TU3y6ajhUMBGewiIO0C7xbVTonxLi37PCApAsV/86xxyzMj5IZag1P/l3S1DxH9uxj8MJNpLnmHT
6gqklQlZ6lnZQ1npLcLEU3XQjbbn26Vj39B6EtNYZo0oYMISUQ+7LcrOqdHBwJEH9U71uK3iKIVb
6HK0U6ZgAUeEbH6lYJKcabBQ4cUGzKqIBjfqPk3gLQC+6qtjMC6M4PkdnHY+AOPcqRSzEq7anSYS
9z5kTmhPlgvZFhBdN744ttNdp0zqXEGIRRQ14d0xTnOIcd4B7V4SEiwRnIuGGnYEvk32ARVSym7P
CPalMP94HfCkILMuymKMYCmoTWMvQ33qh2PBvmlltQlNvG+fSxV/Y61jIOp54zbPZhf+5RgW0DMO
XZJWYM27Hom/26+92OaCG00F8wRl74FfeAMYHvYoGYm8cFUIOnikqQOEIYJ0W4rM3pkVExGNFRhC
k2nrpra11se238+yiA5IeQ5zAq6y8MndtDgpRunuLEZVYJ91cZC5M63caHpPGsM5WTgWSGREypyo
MthVPpZ61abi1SjKbesyUq5Rt4TCBanGoipdxQtLJ1gs1WbTThuPxZuhtwdOJIX0g9SyFj7ni49X
W0dW3TrBt2FHw2GwmAy3FpDrKaXoG4lINOmy18KGURX7XEb10ta2JiBdI9emXdk3sNBol08z7Sxy
14glgZN+moxYD7YffMZjNFykszWSLLnHCrNI0fvUSa5eUlx4TFQE3R0drdzriLUt1VTncToinKbx
y8gH9BJHhlaahogwUZy76hDlxAc2rTeR6RbkmzG/Z1njXSV4U8Qn6ofeggST2oeh2Mp48pFNTbQj
AeNrolY8VzWNJ8O1s59F8zZHjhPyxkR7aX9EtROB5oq0T3f8G3mV+2FkX2KCXhU4ajrb/uAfZIU9
HAkzF/Ucx3uFA8awqx9lpdpL1OXGyzC+iXyhkiFLuCSZn19LwB9rRvlhjuDkUSY946EidS9DcXV8
ernYRzXtl5A6KnAnj4gK5t9USO8KyZAJtoN41bVQjfoan18gcIx/I0ISyhk30XLT2nG3k94MC65v
g+sCLTLycznp4A/ANcl5fhNJtwAa5+lF2qSnQT9aDX3G+smxfzbt7D+eN4zt9rDQvkUNExSAEJhf
6ZEf0E6YgeLpbY4ydeF6MLzYg35MzORzZEzM1HpgQ5OgSvMITLiQnAInSmlygxqIH6tVPSDVA0Tw
+pHRcM+OfYZtVRdon31BggkVg2AqF8m7OW96uANoFyH1W9PWc/VqB+kmO1tJu+1yfz5VDIq3qalb
K6Uz89S1gXWOw7q5cZLQmKLxkaMbGVlSNpnyz3hH1TGIEW+nYvxOmxGqhwIW34hKHR0a1po0mM0A
ySpsytjY9AkUGcNnrGic8iIWr5UDQwy1FKYlIh/wf5DPsJOOiFZwzqjfoyRYA8wC9+FX9zyx0n3C
goEJKLxqS/xk+c4pYlfpTmVZuXHTbrpZ9QTLdHJJiiyiflv1mVwnE8sgw/mDFlU7OAA0IOqlR/QG
8vS80eC7rslzCbakJZSPciLpAeHN28A3/pgNQNPyXgcSnPq/qij+1jBv3gvQXiu6pgNiKhCukTVS
MsKvmwGhbKYRRmgtTTbHjRsfyo5Aalk2cejNfbN3BLzDiFCScJrg7GggDiJazAQqRAdnMOxGqsMm
9X/O7XwpemIbiGiUJ+WlBFer6ifG2I6PRJBuE834M9k69S/criMM/TTMDL/ZZG75MOdeXsshVbco
qk/TRLb4VFrOruIUAsaT65sBfhbqoeRjajWDQxIkp6Uh4Iv8jFIog3IgmEjcnPh3YP5rvMH6CGpy
DSq3+FUvQSnKVtkv5uoktvMRG23SHHPd5fTG8AefinAAy4JXUo5vpZHJS01JAbA07N3OXfmco5BW
vSV6OO+GdI/H/q1KErGJAtNajx4IbafzXVi3XX/IcoDTHQisa3/SS+/b703Em020JAVMb7YLJbDv
+hVgB8QKJiLksqp4R7uOvsNHJ9AjeENqA2CJgIuYde381wUUTFCfCaYYpDnXuKkh6ahbs59A+I4Z
pItrsYuygoDMBubbSFeUd3A2O0R4zLVmMoiqhYUBcHUDd/53E21bA042To+93YkgLIRJukRQ74UN
9q6sk34t0JmGRTTvh0qIjRKI3nPCPxcqjy9C167tf6N+wD+yypn0O1Fq3TXDGI5Ro+1rvdgCmR1X
pmL+40b9RZbaL1Wqr9hkFlL2cQ8MfYJJMtvGodYmeC1ecBFaLs9G3fkb1FQlC02WqI1h7CoLRhnX
++WrCzFalXJnqZ9ZbVKmeMemI6fcs0EkuU3Dpd4jPTvIxN6inEonYltGOKqdhUPejUwkl4xkqCXQ
15Fa2gGa2pV1RmpOlvxseo1JLTN+mlT0PGKilVP+tZDzdBR6HubR5J1iZ2cYpEfPWlttvIrhl+kE
3V4LUhNcDTyaSEYl25CiO9ZO95d5uB76FimzGKXH7ciSrcjr36zJ3HCKLcZaGtYaqqBtbMIzTl39
VMIXXSmrj14ahkuTYl/b4144aUOX0OZ1L00OF7An4YewIs1+7arfnmkXZEey7+vKydgQIODs+6Wv
1xisDV1q7SfsvRBxcS04jMLx3GaM0Rsqx9L7SLTAZ7woqrDRE7VpxEzsZqQ8snPqE2+Wwtcg6U0I
bLgNlXHEfkdGpa2TVj0hEpfYyFYYoex1krTWmWSj+VCO5T3wuvpMJBaTnxYctOdRc7qdOnMIzysV
5cGtSJmDpMzW0qxxVkT+vFFBEYMMu4rLfXsg1zbb2Hj5WX7GQAhlEM56iZxCQVmtPch/jbz23vxm
sClbJlLe0TCLEuZePdFT84MbxUT775Kb3UXGG8lZ3ZET7mhPbo7pZvzdLykOWQawuLUY7yVbOwLu
aDaUb3Ft/AHKW7DlqP62NO2hEsCjtfq7AuF5RmLn7zwn+zsSm4ZAJi72GZZ7xyfjwsRFuCOd7I9p
Vrcoe85tGWRPJnuyNsH82/OpDjTdJQcJjI4K2L+UddFCBRLaqXUyClmshXDsQU4zm/5mz0uTVVK+
RHPGdXtgWORrGYMFoS5W98kMY51RiHx442HqJDQeozPWhpPx7oBMX4sEBDgG/mMwW7+ll+m7VE/y
oxIuaCLytcx0IMG0ykg/kBwl1JGPKvpneLJ+6LYzoYbw5bYSWRa6Md9ML1Bwrzk3AroNATh+FVvL
hbUMDnkx/uoKmZ7ibnqICuiWbMS5wFmwztyaDeFMP+y3yLBG+E5xTT2QFgyDptz+igxGNHbe8S4T
GFV7I7A6RxHlNQTW0fG1PwVGYpJS+P7S/C+9lU+8Ev89WxE5bVdNtykjW25iVo63AD6N5SHpYkIb
b+wmskKPZUueEJ5e+kDuJ6M++JpbwOxxMK3bv/RJ808N8S4YWMf04NnXmiGLpXHiaNojNmCSj2bA
J8AkDGosCIjxovGIsa8OxayTOs/6SdkuC32rIUo7Adue2B1EpOWmGJ2/gtkas7+02TG8SA/si+6R
L2zySqw/1JT6VyHthxPpyTWZGn9ngAD1hjHj+josoCl/2FUR/Q+OM97gNiroNd0985b0Iwvq6zz2
Cm6zc8nEsh7r4rcOOSsFU5Edzao8NHlbHGM9lodKOQ+r8mBUk9a7mvOG9d564T3Hw6pA5/HVUa71
0v+ICklxPlp5qJZQnDLQFHWA9SPzqn3Zt7/Nus3fBCOhkHUZCo/Baq5lL98oquBoAZPL56p4r6iR
pqSzDkMA5w8jODk7OW2aIGlcS0dCpkF2rycfg30TwZnrzOQoda6ivYroDRsHg3mb0wrMuDCMODs2
AA3OSOZ2i5B9W6nYf7RJTYi3EvpumoJPD+HaWndjjOMK7wHWrX5d1N2+MWvrpKbYWQX0Yl3G+C0H
i8CgYTR20qKnmWv9EswG10FPhGXMLmbKF3IZje7FDfKwrQNaHfzlvMfRy7WICneXBT3JeA3f8laY
TGiSKrqUutrDiSe+iFr6MEA7xzveoncyi2syFNpexTteB325lr1MtQcpcJiSa4BlMMnwT5ixUYQl
e0pWUKo9zMKmVdYuWd1aa0e3YREbszh0VTfufCxeG18nLrCjb2uU+xNulnYvDfhfJqzhCgXVrRTa
tSSJ4dC7JPQEcQz6AJLXZeR7mVjKODpljdhERYAQ0MIl+TXp7H7dFk56zkmwXk9DZ4Zw2zitKj1b
Pw9+f6Cb9DQCM+rONA9cO67pRKmoNwJsXnazTIa+sz1sCi0bTryZHh+hjoNcCH0v8v7CVB72eCPd
18hlOZFI87WuqFGiEfHRkLMZGlLjDyTC6p567XaoG/uXz6CFTJiWl4S/Y1s1pfWuD/tu+O5EZ781
lt7d/awjVAn9FP2wuc6tGA5zkXzXrjt816B6XWciyYQosb2j0Qqn83QeNNc6tKbKL75ph3A/xS8u
gxUaRJPgGrdOjr0lmY6D2LpCmox3UVxDbBv6TWw0xUFjlQ6L+K1Ngxc4c3yIdLrzqbbEGoP0hGSx
hCgtuX5EWefcBjEP6wQQQc0o79YsN5NeFrhlpbrbaiTVZtTtHzOqcVLr3/HJBUuPC1ZjLO6TsNS+
VeJfKfJm7Wde49L0IyiyJ3UfAyO+Sl0vWTeQdUDny+jGOznMOTc+ZgbG92SMmXqVbLW49za01s6h
aWWKCQBv2yyo+yVa2oyiFh1cDUOho6kzRw0fb5x/Go5xw52shdg2k50pEblx3H96xuxQkdfdIa3H
eNOlMt/OZu7ioEravY3X6TUv53+Cz3dKkMKbHfTWvqGPXuV8l2d90G+j4vjJvBzN6jzif0yh4ZVy
EbbYfs9qdY5OpVyC3eb0jKExv5rGGbr88uGzSgQkwaMr4vo2urU85gOfOhxD7cl3I/0ygDW+mm1x
0Jv61XI0xs84cw6+lBQ0nbM2PSouI4itH2oKXhj2d8fBTzb2knswESz4ikb43R79caXnTX5q3Kh4
mC1f+NoK0o1nAU+dmOZdgqxm+Gdi0FXQMs/saOmxxLAvA2Pa9VlnPkhdWkzBzqbpC+DYUDmvva5f
DM6MTdvXJpFOXEW0gtGtG0PhnNA2jSywnGKumQv23Uus1fojSI6tG2K2Kr5yxlNrV+ntvR3udVcU
5wJzAY1nbvxEmIiB25Ck3LNm+KBfHMZLJGz/l5V1/8femSxHjmRZ9ldaco8UTIphkRsDbDYjaXQO
7txA6E4SM6BQzPj6PmBml2RHV1UvetspEpSIyHDaAEBV33v3nlsz/WFTBImacDp0mS7FMUFScf9e
TRnSRUfap9Jo36gI9LOp2BN8AOw6dnAXKOm5Q0/OVWFxyosheRgn66n2OOvZ8Ksv3z88BlQgN/pb
xv79gA3iZlgwSmGEnOysRUUEHv48zL4bdA1+o1aAc47ikbuWH3FHva0tsGmLntitITeOjS+yR4jg
oaOTZ8K6GJTWsJwdGhiH2YlHWjLladSwBUrfil9USts1LtvowlWvcDA2NKDtvHoj8KpmqOqmt7Lq
iYNhOvrCbBuZ3o3OnmPn92aJ4K7sTtJz5UvZr9UzdAE1HDRsQ1c71p8jBppftdWwBbriwenp9A2t
zm+NPOuOqdAtHzkMeV00b2coUWHdl3f1MqScnyjR61zqV51eP6j7/keHQJnvtUpfk4b2TuPhFxtn
gLvGbFHRkjLGIXQgxvEqcyjJJapM5lA+i3AmogdVOu9e7NT7xBl+mFp8rxIEt31eTfvIIYExj3gZ
ZRc3MXvemTl9zSR4zOiTFNGhKgD/DPY83EbcJSO+g5+OovGZ5+nNwG3IoMR0NjyTuDyiI+6/ndOa
zgcI0NyJyPOiN/X9IxOGe2fHtn6FxhTGocY86CexWupMeij7a17pPzs19IjUEg+KMfK+vk3cfaEN
5VWmGdptIfrnhJubZm/+gpgq29M+pKRaYpe4mdgAnejL3zMjojk19EuSgT6Qni9OJGP0FHIO+s6W
Ub1VWn88pELPLS0cTgOiCVzXU2gqxulxnp36rHXR50Q76DGNsmUnK4QK/ne/qkJjWsnEYnZD+8pR
bXnx5i/X1cjotSyUnUBljADCXb9vutV1kGbWs1iAwqbmYEFYHaznxtD/9Y+OZL+DFjfvVDH0JPwh
Cy/I1jiS9YJZoIzfyBFInwv56Eu/fhnMKH4crRHNRZbdCCHQ7gEf7GUSPdHVmS+t5SfI83z3lldR
8mJ8zyL6SZ5IDyC6rXWekmK5dBDnaafk81O+okcxmZ1VgQiDMsc6jy6WqNhXzc8lYoSFuUCe8GYO
e6XoOfio2QAL9P4u7ymhBSLsapWXL0JN+7YcPfwlRXUnZnyQlcUkd0Zqvh0AC+6Y7qKoFG19Z9bl
F60Gb9+YOgoGc7SOnMh5JFZs6FQy4I9mjWWGk26gd9Oy631qWc7W89XhwB/Iehw432nGwTfs7n5Y
KHllHpsvM7OHjiSGR97Y16wUNE/kIds+T8ZDhQxto7o8uiD77rZMNRmwRsq5z1EUe+Q/DH10HmIO
vGXbf3E5aRDGbcuN1FuEyObrVmxYD1S69gNlZY/lR5xLTYB8nup8a7/O5Dk8NbGmnji/xRudxN29
kJyPxooaeyQ46E5MNMq62X3tLb1/RmJLieuW843RjnG3RHXY5252xcIhmEDOb8rpjOv3D20wGPbg
gaR/wb9jTHZQjT/svXQ5c62KE2o94zESp7Tv85skT/cclRNrmkFZ47jW02L86HzNfDX+FG1P6JIf
vySaGd9DFHmdHF+GhXBr/G3JeN+rdrwn9uKCAzbyTyBvMnuz0DfYVTNH1AXjK2NiQr5a0jW+iQZn
PV/YlS3o20KmQIHt4j3z0V5OmbRe0UkliOx+dAMVSeYY8a4mQfGatNW9aw/aPQUDIqBkoMezZOps
xNqplVx5oCmvhAf0B5sE513uDr+oLIwjxjHrTMsuPkyTUe78Cc+MKpZq66MDpXGSk8lFqZq4WzOO
mrDGO4fbTL0kdMUDht3vhW0mz0v/4HRJucX4P26Xtv8cZPc4S8ML4W2Pa27OaagtATwufo79Rj/3
ZWcTngTPmn3C24+mPfzTcPn/iaZPs/z8x9/eP4CTh2nbqfRP9++p9IbvrUic/5poen1Pq8//5E/8
i2fqOH+HrgOTdCWWeRZpfn/7H2tK0T/+prnG33Wkn8R0/ZNMukJb/kU0td2/2yvWjXA74A8WI4D/
IJra1t9BRhE+jyzK14H7uX/7XzzXh3+SEf67IPtvn/Q//7Pjxz/+BqXBdX1L5xetrBzMtH8x8pJB
q2vdpC2HnliEjZQYFTcmfAKSS/4YJ/WG0uwYhyTmiCOj8X/7ov71Zv4dRfpXJzUv7oHugDyEp1bn
2P2XF68rUTeOjl8G3zqxEsHS0WS4w8bngCclaYDSwPmk6/n/+LIrIeDfaB69HYlBpbys+tk3QVLe
99qemI+A4WyE9htu9v+NQ/UXNsb/8UH/YlfOEW9E3sArgiHuF5AIGzJFCDEhF7fLXv77j2cDOuID
/G8X1YMxZbuAxXTazMZfOXltoUk8gY06xHgkT4njQkKy7mkLgRqtOJvRi0i22HRb0kFiqPNWzsG/
JEgucRG51WZ+dVGFbjMtoowH6RVUzDKCsaHnjKBchIZnrZNneNqLq79GLuP7OkOmOZfgSTL7Y2j8
zcSFR0tJm6WKkTmjZej2OYBvhI0R0TPjfaQ1JjHl45V+E6yBpc0IdqUh7dA3GvgfFKZj0tWEctXm
Yx/XpDvrpD7Q+9iqRaDTdMo7bBzJiVzXkHh7mGmMWLV0erY8SSdldsk9KaIf1z5lMmDK9DCOi07j
BgdLzGZvJK1xcNR7O0+r1eM9wdtJ0tP8LGiEwRHoArsQ1ChwDAyrvbpjHZhCnKqkP45m98eq/Tsz
os3sV9YnYpVrKps3yxyexxngQdteNTG+zuboBi4Ass2SYcNpnSjMDUX4n4YEtp1iRjTDtnB+92kL
1W+mA7kMNtiJfnye2kwGUqo3wJpcGLMOKuzH86wl9FndZuNM+Bmt+tDkf4zK/LQ0/txocSXMPA0d
k19lxrnEVlIGRrXcaoMW31jMW9WP6FzSBAn5/LPSTk6NuLHrFifsJfQrUgKr1GCsQZ4DzJC3NQk8
Swkl6efPfJme2ahwx6KUUtPzTEogxy25R6RFPqu7fFpW+RzLD2a/733bMCgD677xV9sqvvYZhwRF
j3yLJkRNhIialWfvEH88Y0D+1Md6m3akkK+/p7QYfc/ifq4fnMYvQ7iDKCAXRMmCBgJeBc9JHmPB
ciXVFC6Vxn9SkzJmtpcl5TDplgV6Q03iz3CmnIaBNVB08K15Ev+jo3+1Jp/xOHn4dsra/tRcNMFG
lwboTsiZ0R4Q/Bnk1wCtWWVsVGD2Che95JahU7JhBTIL9TOzkAvTz/rwa6YJWuJOHObyU7mmeGiL
9amjUoUByj1nLk7gM/8zcHoHjccbaWyH4XgFvEAf4i2hu+a18N1D4xBElTS8Z7etbr6hHu2F26Qw
jEud+XEwMAncWnpdbArSdrsCMLBp2Lux4f5pyILcJLg861kPwU87RNk0iluGPzBAq1gvtO+x6DTR
O+i0B34XwcAda3zEl0Hgwl5qts6r06JMxmsszdvMyPz79q1Mn1jKpv5jZM4QTl5xi2fio4YYrheO
isdcgZWaCj5dpEGdrBeEm1gywP47+XG9b0jWeSL7Ex8eA26r6N4MRrX4EshK5EAZ2K5PrrKPUX4w
dV4APE0l+s9CqzikJ/ph6Msdj+/Zhbpw7OmuIMJ2tkOuHpA/43br2yvKpWetApaQ9Xx933eezgCR
dbeCTy/fTJPHsEibcp9l0TZVhJMTxIDYhLzZwKXjl+z8gTnANPPMNraZHQaBmsNE/RzT1vG6hacz
p/GqNP2zNLof5pjdkZ0VLDZPqrH+sMR6ilvZ9rbCYumMz8wE+ZSC7lJarSKC/qao8/GAMPyo4gaB
MMmzw0s0KHPbC2bAZVfKIG7I52T9hJRTLGHUl8f1dvKQtiG9ZDGLO1o2ksLLelGNaYPKwVcCuOsm
am2XOTyQCdnucz2/dHBvYUFx5aGc7paKJf/7euJ8m0lNCQgnvfYCn35fJD0TMz6UzxjK4UWy2P7s
SKXBecEVKcCeBxPFpRk9epKvIuOi2ov5qYqRtdj3D4vlPCbWvHd4Yx2G4E3l1+jl05saxn2vqmfN
zHH0pXO68VMEvutNsXQ7TvavFFnPzTA/4zNuQy2612E2BQjkGL1k03NfEkHspj964u1ZVHMSs+xP
s+Z99uO6xqjyTaXiuSHIK5buxlfWZ53Nz6bgbmQtO+qTdRvpHhg6YgO/+fIXNxywBBLNx3OM/Xuz
THxdrZbv7KHuN7oH1FUgoQCKNu8R7p6ipb32Ol8FGUCS3gOmVr5WPF1uQIDiRroMY+BaoH3LoebG
I5aqlP0nUPN0VQWmwwUh/AYnwmdK6RbQLHgqqAypwRdSqvIDrAxSg3w+Wkwm+GbS5mPrq7f1K5kb
thiO80iheJrKvCB2fVi+P6ChEcTW4Dn/vuGF7N6aNjuRIiv3/rJtec1gNthH01rs3bb7xY4cB6WZ
bAFnsG1FpK/rbXlzbcBHjXxLrPinyhPCgFx777hLfpnZxnua1oafRnsfF3eI8HTbq4KkHLhM2bqq
MethEIV+CvkYsTjMXrAzjumWSKYAUXh+80aFD05SqyKihJjitoiYKgx/vjK2eOD2RiIuhC/xCCVq
DoyxvIFExxI/jQ92ndz1Ea6rSmibkbS5Yt35kq640vy72RrEDVEnP9ijz1zCKMyG+qTyVec7PmOD
KXdwlhBZZnUVAEhBY1Dt6b+aYVKSPmUARGg9PgLqOMThQm41BudIe/z45KVVyaAXwzu5HJmTkiVo
YGiUEriMR5RYmM7Rbm7PanxaYry8bo5VG1ly4TRL6E3eT1zJOKVNn3ks9BbUHNvSGCAyEiVBqG9b
bHXBr2JT/WjFspWlje7LZEjEbDnnr7rDm8lg+iCZt77SSAk9UcKd4VgTZf0Zh0p/xh62KoV2Q1Wa
F1RQuAMIzkK4bzcAkH/hhu83tOV5qclE3DSeMKkGVSLbADQHDk6nQVcQ+/eLmm4JWZ2ssfb7FCGK
RyxUBcPYRuBAId8y+l/CpPL4OgunZFaUEwtCGLcJ9wPEHDDIVRTvOQt7xUDIZtJrRPAwCQkbG5JF
DaxwWmL7RFgdnbqxO2ZNRRoHxO0gdm+9E/225yIP8k57I1eds442823MA7G2AdFFbTDRudmw8D1q
q2jNR1yRmWBLWklkjYYXMOMAx0eRYQmIgxn64h00W13MpUGR6lTndslfYoQZu2EytS0pc1tpBzCw
9QP0NMwQhsR/DQ90ci2iTNpo2hCJlG6YB6SHwRv/AFauTplF7xUbxXYQXjB3w5PXYR71TA3xMg3J
LtG9DX+dZos9XdmjRuH+wWo30t1FMEDvjVYM7Ghv7J8yoydKUETvhJiiA/h+Eyne5mEWB3u+N7UF
fGj6ZhC3Fjb6GDOqg0pjJAlng7peBwu+GdREMWea/oqZHZ9MJ5nzTvphwacV4DCkvYHK0swAb9QU
oQyN7afZSh+hTTP87ob4pExisFRnGFvLJwQL0Uoa4BZWwGm9uxXtXKXWSbH3Zk1UH9MMnalwSdB1
f0eeLRiIleZeKkjg08fg8lBFiSGvaVag9bc4FODP2nkdQcZJzKiMBvFjVeQrOrv90/JobmuQAiBz
NskAbd+kT0v0M5icgjQ9N1pCemqkgs1dtJ1kmIvpgwGLsZ2qAtl/UrNuLzlPC0tug2yFAx5v/vuO
YqFIyU/geYmuaU1Ynj/tIlcNjOg5is0X4CEOMn2U4rCtqgPfBHRppzQ2iTEXQYYs+DJp0UMhPuKC
i92SZL8VVXUV+VJs7Z47rcUQPNUi3ZLB3mxRc/5GUVVspzKlAlmnByC6EVnSc6K45WTjQRqMKrRR
S+OoHeZAdnoD9ikN5ufU0oBnmUA0qL4Cv2jcfT6K97IciJKtj4unhoeS+B1pCrLr42gfsYXvstbh
dDXi61NsxOOU/6YqWplNwEBlAzsoL9Ves3o0WTJmR5/xPnpjFnaWrCh9EKVhSBHItoPOKDwM3YhY
jfoO8QUBpwm5P2nEbE8m+aPUYcRkQ0Qrtk/2vgEFVvUcW8y2qXdDxnpEeImf5KyK5ZCFePcudpr/
TqoRIc5y7F0UWj057YjX7DunFrTdXYT6gHH2OP+6LX5BcNfuRxmbXxU2qpPCP0btQTe9MbmuyMb8
/eQ0RwxLedDqWRboef9aOMOjK13MNth92IKSY+wp7gIz6m4qmTFxGeOWFLQ75oNf9H6jrZBgXeo5
e7b0Itlp5jjSz8OIVhUIF4lbTj1U0IaJVr7laNEZpKTDNJ+mPNtypgSnKVtENm1PscEAKHHg0FAp
7Jw5BTLrRjsLoHdQtN5PZLMgSGztRyrdR1MOaMu0st0Tc+JsRoT2dkJaZGwQxEYjEzeDbPdRdvAH
kV4t2pDRtaiEeGwZSQRJlCfguU5ZRrtRJzU8IuxoiDMcl0xsQrF01ZF/+u3SYQ4NzdmN/mBvY79r
wmTOWG2Ih7NffW/s3qfC/4EvqDtysqoBHzgR3eXECTPfZQkfxYWDcLkfJp5rZhT3mPqpyGkZgLZC
+9mSZc2M09t1uvkkTPtewwVhq2JG9W9yfeO7bPRH8m45bRfOuCc09DfQdcSkCc+Z0er1dsRWupk8
uE58u9zuHaK2LHNQycX+sRuJpvIIZ9x0zkQV13aXqVsft0yNh3WqvpRMWZH8+mu1ye3JTDmYYrUb
XaFhw1nvtMImlEDoewv4HK+9GxMqRrXGPY+slsFCjYEc1Tr12BCQdycIwwh25FIlNdIah4B6TxeB
49J7aOk3VDkGLKINtYzRXqVDdPHycz3KK9PJeeM7M7Q/znwE5oaJvZD7mezkNOkhuq9flSG3ygB9
PJTFb1dDWcz4nUQXfTnZnGqYEzXvzDepCxAt5IZ9avTo0pslur1prw2NS4+kvOlL85nP89FmCw58
VUkyd7GqJjX3L/3CA4Mx5D4xtMOKtnMtb3WqvcuYKR7nbEyXOqY/7L/VQB4eLl0g3o7/2CVDG94b
tTNzx6oPfYQCX8mCXkFlVHsXWc9Cgi2jvgnHT/3YCypZuLpJYNb578xC1q1XNvYZsozQEOU/KiIU
D/kyExq5HaAFhk5vGZfI9c6q0veDeNEmt9ovjkh2kVHeQStdDugrwiTqim1ZpeTAN3Dy0mVny/6z
bCV2nuSHW0UvVRZngVM0lOwwoDYxSKKtq2Glw0BVJrY6pqJ+lZ3Ac1CB1Yq8rUk/isQLQZASrFG1
CqzBWYF65x3w7V4mZd3a1L5aDn4DpdfZPpPGri+s6WjbvJvC8Q62sC/+IpYD2o+rFtFJwbuxcKq1
HqRW8C7jmajbaTWCavbepkIJ0Wd9p/rqFf2Tify+aGIkl7eDHcayfHBaWvEG3aTtLCnvuqHyw56D
/cYZWQQjqW2dZnjoLFSmrcMi3usOyJCx2xlQU0skTOhCe+dsefoxfdB0b2DQ3aG4zfovJ3HQHu/d
qqZBJ/m6zDbmjOT22MYWD8hDsRrOALMwaIlAUU6EUwCUL5GEOLiyArrPzziW0XhQ3+WiUdu5YR6S
54BnsIISaOlkmbePdORudsInaCRKxVXkwqTlAkrGhpyqnWrdfIRb/xOHIb5bwtyYkM53uYvScZjI
wrBSZKJuvuwSYYeoBquA8EFyE1OWsCRKAbLYLbnkeMnzabhOMHqo2pJmk9MSPMzlPO6QuU0HzWLG
afFPdcHYps/cS9+M427RVLW37aU+1zmCg2zxNxZ2pyNjv0cSncpjbaIUayymMhyCGCfj8dPdkw6t
QpvgzRCKw4nVhWHTznR+rTjGSaDF4mDpE4nzi/U7adXT2Mp704WHYkXKD/x5PheoYncmaEweZ/86
los6rubdwTTvi6YW59WzZ8d4uGXJ7oqBIUCkQMOpObPgUNive7XTI+seKdOyhKrJ99mwRZtw1I0I
z8hdPYFR0bzWC7y33uasmbCyM1Bi21P9EJgOIG7XjR58C73ziKqq1HmQpFlcVEEnc1ogW43ja5Qh
aXdMHbj/nJykjyCrdi11bMbvdTF7HtY37xt0ip2Wrquq4z1Gly4YTIh+yqbV2gj8JIu1NfFgKkd9
SKTQRc591uZTcVpydgW8xNtx/QJNoY5Gy7HCqD2ElRmBOLMdjtBf9gBJmKWx9hpJJHZMul880Wob
YfOdIkhtt8LLdzicwwyHL9D2syPKW6LRNYRAwEIOsS/oyFKj08Y3U+1Gx+XxySc0vFCFa7+1MBpr
DvKzeTcPBBvb6/3VMaLe63DXEQo3BWE/7qXQSBSdW9BYNu06Yb74Mf3bAqNIDBgsVzGl0S9HGeMl
Dqm4p/2k1LEuDf3UjTQfKyaB29kovirUWEGeZP1OCI7lUd/hFDC457m5pzMd3w/RNzQFC96ZAtdQ
WBpsHbVbA6mryiBxZTLzB1tqv6s8TAkPB4gv331F/gNQieLAVmSc4jdH+zIXpKpuwQIctzORwHXi
70EKEH89MFRwgU+lECHnObniDz7ULfccH4VTVj/eUqu6aDYFBKpAETR+/lFNrO+z32T76rlepi00
6CgYxJoY5ML4byZObHnkbaZe4LAyBj9o3fIi/IT2nOD+Q3N6J9wG9LxZaU/fCvLUGgnT1JNki2eZ
nVGVKC8cOkF4wFmAYuwlxIt+/2a9855ab+62E+Pf3Mz/rBykHGQaDDACApBN0EW5OhqpjKRwspoU
v1ONvHa/GsmLXAy8s1DYTHdtAi70xuuxIS7Wg6c3Ol1QjvXz2CEfAj2QbyKDXcLo17O1SUS24dyP
Gg3oTj8Wfh2UQ/mkfYgowsLcoewrkDvMibg1c7rrpDWuF20nhmTXSEnMQ/PeiOOscoCGDSV5K6Lf
TgRLPfPuOFztfFttF1/0HAvAEMSOh3veQj3SbgZ3XjZVZ0BXoI3dtLuy5Xkf+RRerd6xgCV0BFlO
6Y32G/hpavjwTVrKqVHcOXkSgOzh4J6187Z+nJyL5cwaLf5JI8+55Ijosud1KtpJp73EWNCAWhhP
mtRZ4VvSVdciA+tKqIvkFlfJEc+7QWcgqTlLW6/Rmk3UNO+eiaBw6rUbJ9R3aSIH6+fXLPYuzAlu
LSwu9HMnmQI1XUz1PuX4nEZZH5yUj6am+p3G4GuKgmrR7KcxLwDijleNmSPqOJ+EXon7jjv+ncjS
H7ZW/bIV/yLX1Nlvez2chcZZy5dbR5OPq6ozaNksyXoCqTDBLpmNnx2OW+Qq/qXkXkC1Vv+xNN3g
c7OeKYsf80tpGG/N7PG12Pj/O/Y7Myd6zK1ZybESBM3K4ajw837vO4R6nhS+sIL6So9sdpGGkA4P
2f8mnpLr4Edbg7K2YD4UliDnAmE/1o7t/7CibhOnFIEaqwtKER3Zv5fvleTMLRizOBlSdrSmaaiO
M49k4EcRzi7QRJvRKwl7yLLxVg/NwXWnN5OUdQrt+5b+0hbZrB1IcrcpJF3654dVLB2mpnPN23q5
zq37ugjnp+4MaYjAi9llUo/Yy1C6jgN7NOEbOGWxr8Y9h05ErU7ONpM4fYbthiWhwE5g2BDVOj1D
eZz+Vvk83bWCZT/FWIF9P+M9UPstc0MsvOuC/vXrH4ii0ZXldPTmeIINjsftaJqyIV+48294lPTy
E7nr78rDQGPymAu/+TUBVOTqUO14T5qaeL1MZZvCnxklx21Gn4WAkUgvvGBMueutDC/Nd2HbWQeU
LyWkdXwrlgGhsrx5RcclzFggp6Q+eTlR1P6aFgsZ/IkI4kfVIBzXhjEJZ3n6PrA0DS0iYxwK8qlv
bZWpUGvchymr6svIxOHm6PhD9ZdyNKDJKd05iQkNet/EJ80owOlARUClmJxrZnUbHaSHaEb7UNgP
tAXSvYocpJycXWxGTE0jzYMq88fBHZo72DlHNIxqv7RxtreNfeYt2jWvradknj7AIzEboul/5rCn
zsJKkHyXflhpjGAiqnkwAuwmbc2mG3MhzMhhpeI789waj9OgnpR4LrU0PhIDEx+010aFs9HRKlAe
Se30r5r1nPq9F8YavyAzH1EAsBtMzl0s2LK9Pr/DX8/FpqmK+/7aWERIaKLyQk26T8SfIkQCf8dF
9HdphEh5mRgj6ly874UexUK1aUdgqwJEPAkfv79vXS0LKPH1QqCra9YTaELbb9S+cMdzELL8i156
D7pR4W/Ih7t0iXcNBlHGgVG/ceTwZk/uHf4BGgrrc0698oVW+YZ55rdKDfrKDeCPGJRDxK/1W/S/
Gc7OMAJi9H03DIX/5K/vsV6PW5hkQqLEKla59UREH7HJanTAFfzoZKYRikECbRvPh7AP31AcX7Kb
JRkK48xC0UV4aIAJ2jyZmf/uA0w9pRC9ZOHNmEo5AWRkl2E27teFCJhdZNPvKIbo1tsg+MVwchH2
4Ardsvx0Wyzu+GwVpZpOTDUcBm4NfLM0KynZta9sWD3CCLnCChITCWU8g1a5cD7hTZrUG+YyaodO
w9O/okWpvTg56trWm/Sv1JDGFk6lexrwDXXOx4JR8WS1YElRBVhh4nbT3fff9S3ptNyoBgP9Kd35
MLzDHjN/UHAUSHW2CDRUkDTI9tiMnI6BcHhVqM3yWWDDOxr5wZ1upsYzS+4yzqKklfBV5/o0e6zW
sfFqptGZeWVxMgaNJzmhTWH6Okpr3YqPSOLigF4DGNOYqof98aC06QFKOqlJfpned3rxWdjsMpOj
eloKHhEFZvGzyay90gGQFvavOk+m20Jm8y5KHxI6M1BIs49KdxmTmh5TG8PCNRW9iUHDKM7bD2T5
No/49Iax4NToXqskXJbehy7VZXcEleGdXgZyzNPmtYIIufUoprSTnrbkURjZz5l3zjPZZ2ehqO1k
7IdpTtHKpn2pBZ0Fs7G6bd8AK3FrsFoM4CHf8MzKtMZEFe8quGW/3Lp5GNcNbRH35LfqbHhZvElI
woWISGy8kc5ffQeyoEOjiy7iYaCO2Ii0/VURAEzr/wPvwpVgSyMsLJ3WWyIIC/OZa6QxoFI3jl7j
TtPe3GHnApyiAnqqmwEXlNt++szlQw14ik2/V3auggxPq8XOBg7IjFZDO0uJc3LJ5EvN5aTnNSFw
KeU+4Kx7I20uEhQQM8KhPTYS87dsgI+YDXCOvF11cpDLo+FdG6vqaUJwydGy2NPXeq5mWR/HlIxE
TqwBKF2sLD7zz9TST1G7glblcOfmc3YQVjxD2KM55PnTcLGlnZAmhU/Ljp5NyjM5fPMUkyfDVlHI
xudxDJwJLeevWlV3TMdPkQPvZHQz/xRX3nU2UBHJ0ngHd0AHryiM/cjdCEmFs1yUxwt42kHtiWim
jVHlFyufv0wGImEPOO5k0lvao7D+SYYFNEdzojnElH+XTLshcsaz2fjHNq6jvSM6TkemuZ/IhtwQ
z96u5rCCie3AeFfrddQmIHNkvGonjK2wXRqlczX+kDr2VNwb8sjBxg8Usz6CNZtH194mfePs+9p/
GE0anc4yUYR7zqHSgH502XCf26NxkkvpBXRcIdvgbE2ph+JG4LQq3HvpxgZlh5+0p+8fNbv4ycKf
Z25RGvzH35o6N5hBZJtOf9h2dg3Ogn/+UeaH/F/f/23TqcX6+f0bUv0pg3pWIFagsoCh19lDiiGS
vI9p/bVZCdDUyqJnqA3iuFTXpyr11H0xWjFDttjaU9mUQQSyFQXK4t98noDAksa8mRLpH/AZ5loV
B1MW3/uJ0t4fnQXGSNv60d3srrmP5m/8DJ/5bY4145hiCdvJObqX7QiH0l8e+AzpSZc997XYuh5Q
DKkT+6qbkowbL8YUYKa3KmV6XPRJjgDmUwjWsVK3XYRtOfN9Xu8H9EWo6tqPCBZXDmQEqjEpnR3E
dil/5Une0UkYf2WlEUAiGq66kwx7sNOwaym0ONdY11iRIDkXXEMrXZ4nOfY75voVQJM0P5ckS2I+
iMNSlhQvpRiuDeB5FC3TQdbUeiZHphKiSApcRqVRzsk6fyzLWu20vH6eoDAkWVSeFnRfrM1YCo2y
f+3q6OLk8gcOL8a0ZvfgqBzyiTOiOWnVmZ5Uhd5sGDC4DOKkmRpLjJHbRwvdHyasaa2wahaELsjd
+ovWIod0UWA8L8MydXejiCSX90R0Ap3SZlMbGYbw9Um3kef51pQ+glO+G0YXljudwy2aZP/EFP/Y
6EyXR7PeYXil9MFPk5WkjMdIqzxnZhf2kYKN6Yj/1LUwkCycoOK2u7N0s9wvC0xc2mj+vmWsRvcB
XT0qHVhtKNGT1JRHGoBwBnX/MBZBR0V6woD9OVde/oqgYuNh8B2SeDpWKGo3acK0GbLoFMyCXl4F
YhnegNnv8oqbHbXWpinK5oyYn9EXQu2tEzl4kzWe/1zKjyWx3J1MvEcpRzoTkiluMzOazlYZ0pCI
7GxPYodA3TnNJgr+tB2/zAy/c13Cm2F25y71V2aJFzHOf3oAKJSH9kW44szsLaQxRDPSsEA5ROoV
WV6yjfvqiZtY3NmzgedXYYnvgLL/cB7wjfW3HjRXhlV3W+oGHjp9qcK2jpzQMUb3WJUOA+yy3MIJ
ME8KPSqPCr6/yLfHPcwnmmYU5AfVld45o110TFrNPw2g9o8NJJnTKPgY3P7lMfYdC7Rq3VKD+ObF
6aMFB6VpXbMIllNuDeKujpiwZ8m1bezoDj2UuVVmpj+4RlThabOqw8K0B4ULKapd3caPBn3IUBhi
eKQD24f/k7DzWG4ci7bsv/QcEfCmhyBIgk4iRVJugpBLeO/x9W9BryO6UqmQBpWRlY4gcHHNOXuv
3QuacKdAXcO3Fi5MjIrnRqW1TiJpeClVQV0IVSleWquEP6Qa6RXJTrUojZwNMP6QhUWjfCMBqKE7
2oZk4nrVfc8xZpFGcXVvVcDwNMzF977H3nQQ2+y+KWkikYKW3IOUwAva0xcWqwKYXV9H9/X8j8pj
FdxTC0U0J8X+PW75dAEUyrsOGSKCJLLMKxMTBfm6MK7Iq4Aadmp1xAm+DEcQ1bKJPMqsUCR+/m8U
TGCrSe9bDuEjdindLnp6656FS78uhWMQadom1Ov+xvPV7qZpQmhcWYG7OqCPOf96U/bNsrDSjj6V
oR3gre2qCAR+q5v3QESuDeZTJuxXUAUhAv25vSBIMbl+/lM04QuD9U772K+xyQ2qxF2KhlXeh9US
djW19Y4HIQy55KB1e6NfOa7CqoKY0+lwRXJ6o5UojQeZfQmFkVhZxk36IowT+clSfoz0qF9PxU3f
K/k6KWPjOHHFQqTvMyyuVlQmd6nGdEwHGB+tZzGfgdRccbZ14d4YcKVlYkVrOoIYsandZdos2MHk
D9KAAriwrMJARxdgdAdN7eie9J65RbSjOFnV3jV+tGsqCH1l3dOt0eJjFYYuNNBoO8yaL29iku86
+smDkpCgaMJKmGA7GPqSwj47O7ZTLALNcybmsGIitV5iL303vYiCG9a8edb2k0KwdfzATpulnI8q
CKrefK6lS4IhBYWWMu/Wsq7elxVLgx6UdP309eQjxEIIBguH8F8qt4oFpoqAPiWv2bAnAPAbAxOD
oun6IWKzyaHJWpnK2O4ktYdJTQn41sijPZ0vCGTVZAO0zFeFGcobJgS8k4WhcWG3QjeUiFiBpxHY
ehiMGV9HDBCMYBxFGEZhKAA+j1SCfsSRfUgwdZwcIhqLanStdak8koQr2wpFMabtaa3k5bjlKCT7
4f00ddOdTxmBlA+0LcDVvUMNP3GhVEDVLdHaIolbZDmmY4+EkaD2q0XcQu8YB2oCfMlpA9FuOhqT
BDN1Opiz47HGazP2rbonhPqTAWhu1U4PZ9p4aifiuO58OJe6RhplD6wIpsmDEBUfuG2uAUJmRtZ4
qxc0y8EvKQdhYsYNaqARNbOWm/gaRcucWm1bRXvRqykKRKNhD1Z/i9BigO6GNgLKDGu/txz1IFuI
Y/eQD/RHwCePIE5Bu6uD2u9UmAeEXNxiIc6dmuA+uy1kwlUCEtG7oN0PyMs2hHv2dmRC42VnduNP
XrdqGW+01mMi7IL8wrFOQm2k76rBGrbAtmCnVR0xkmq7pB3brjiZJFvNEKplP6LEy/0nQbSQvVMy
JgmuPI5DytJQSarLGvooyxyDAgVeB+HclVHdWLIgLtQ6iVZZaSZrL1bKpYUNMG90f9uaKYtnUZ1q
hRNwx4bASVvSwYUsUJxpGOjFEuLLzmZkMHZ7A2J3PyTVbqj128+DI3fSxpsnrINyco0kJVlHQ0HQ
aWs0qfpJ0Gd2VTvHJ/F9VolsHDQDOS4xWPoyFjlHl6KMMlzwb6ZULvb1xPFCUMZ0ScAFZR3PokqI
GG/Rp+jGuyi6V3wv2WK43xBUp+8svdmPkda4ahQdtXykSpL4ZAOWarsxwp6zUOMn0s7PW2k3dfQH
i3nx//y1zx+6+Xe9yUKWplUjxeq0BkuD38it9BrqniHukLGZpBBW0Ur1ynSjDKMITp3f+PyZnNHm
zyzy4EEqeI55MHE0nrpmrclwLRyUCvqWvCdUouape+yRu18IrdiEjnTMHs3n7s3akwagBg+SsAL5
Q2EXrsc9xwX1hJFTUpf9yRwP3gsu3KY/1eXaQkso2HNZZYTHugqg9j/hbCrWkSu6yTpb6m/8wm1+
1vmryOglzhvgpO/lU1jfTFBjbV4MRHbaMbNskHLV1diHq+kgiGAm7yFz5jAh2eDfpmTeXmgRiq/G
Rr6JlIVyjl91Y6XmzgQbeg1BJXay9+JCNqVVHowCLpyjn/x7NXXr8hUfJxMCbECFdYRWZrYjBHgk
TUB2WoCIkd0eUEbDeaBszTCzzHVYcGJIVtHeS9ZIYeS78hUDa+umycE0LoLwxldHnLdSriTEIO2h
xtS/lxuEJRCSghfY08ONikwL+u22WJfxJT2z61azDWByEbkic8cJD0m7ye6je+EZKQGlJGwPy3zd
4uq+V18TeSeTgDQspuCjOShXCIIMVRAzaI9dn2ai3e3KPfo2kFfRc/eSdrZyChzzyJcbF+rbsO4f
imHbPQaX9n5GLSyQ2h4AKxSTPZ5Z1ZAQrTlxSkvkIt0NsLqCdBFUGHZ2FXMHNYlwiSDXRfaA5bBx
PCiRt1Bxoz1WvwANJY6E3gZOgLGVfLBz72J/yVc0e4RoSXdrhymYZzNus316L91ql6xfqPqpld0E
he9B3YKC6wiuoA9xFk/GRQYfw8ARNiLjunQe2y3egInacLQQ9unOPFA45iB5iTYJIGeFNp2rj67/
QMMOL91HdSifhNOwhaCsrNPNtFR3V4STywADoFM+hPUCQQ3V5LeaLe9L5VD7u5HeB8r9Ns5wbA63
FWvcM3aIByZgAgTyYilBdVXXKDEaFtUbaxMgvq4XgBBTG8phdCUzr+UkO2wNisy8qk57KVfZDedw
tAQjaSbb4D6ZddUOT6SmxVI59V62o61/Hq7E1t1oa5gn1yo7auFGh7ftOw/SST56G/amZDVkD+S8
xx/VLl0wDdYUS6itQjRj3bHrp9rJH6udRxnwoV3BOrwLyYFCx2Y3bhDgZLaDm+El2VYH41isX4Zg
Ue+VNQQy7M4OxryH+BlDyNmA48E/pBKk5OBUUaEn+8vAXDR/oj8w/xBPAMFGhEhY7bFxpR1Fn/6Z
qUx5pc83C+pRgK+pfifI8m6wUosoNd3sbL1q8aJ8zq/CgpZJsVYvzQ4vf9m70mv9LJIhzxu9FA7l
RmwXqECtxbAwH8uNeZaCRf8GXcGp1u1tep4dPUhxJ1t043PSu8KFWlHU8EgpB4kXQI9v9WP04tGm
WgLGPE2GXT0UiWOeOSdOf6Q5085N9+JZOVmnINpQBvNIiXCEG+4Qh/VoC/C/fhVUp1mz3ciWtIn0
bbDNb/XHfmU8e/tq568zt/hTrwIyG1+JUBhbYCY7Qs7YeKL+Um3M2R4gr2dv1xp3yYl0PbK/BDu5
Urd/FJVFfAuMkrwMaF61Cx4PMTLSuv6PLx5IYYaUMnd93tFxjiMGmJseaY2yIPGluuBZKFlrGDQy
cjBc9kjzHCg+BMGT5M6dt4v74EUguEFc1G+cWDHQjjbqRJqxCWyl2pWOAerjdRQ7+q7dhxUPm8GU
SYt5aZq1D7Z5W5zEhiohcDV6OzuhXxvaAgE08jp9WW+9Kww3dVyI1R2CyGE6CmeZvuNddEXPLVAK
tpN0jTFYOpDeTnPOpRvbLJh13/wb81BETueIy2YvnIejtZ9uBZqo7BgO1t7XDt4HJudoLwBHsvFh
KBdWRIm926N2MY7Gk39mSXgyNsq7sK9d3r+IQz0FA4iM9SJwq/tqixgoRCm6EG+tJWaGRfCk//F3
yMQhvlLyfCK+B7ouHYmOHqkrAWKxwzWNXGtbg1ttFwiARcWxrKV5hrxT/RH9pbCNngELeHfSRoJU
/BLt0wcAY1TtCGAPe3umei2QyeQO/5M3twlT2ei5JfOh2K9V8mkcqH7jKvpjNfeknpuO1rNkqoeB
a5ltI46vObxZKupap31KN3UBW5mjs20wzjfCgRYsKuvRgZ+U0QBxp1OQrUXZzpZwPoiSWhpIs0/K
aMur5t46SOK62GGCJLSkXA97fW3xmki3wmO8bFy27vIx/PAB2Tjmu9htdObU4yjZaBdax0jX6ITZ
BKlvmdvs6HESkhCWV2BsY7+Qs8WwQ+YbLPOb7Ml6ZI8u7UsANMaCNqDwQp0fOa73rt1AhJePsWpX
3oSexW5eLbzDuHvEQ+UxLTjCSYfocdKH7bRLnHqNKR4D0Lo8wFZ6zR7ky/gIPdV8pfQTbM1ddpOq
y/opuC/GZf02p5YQJLRTXoU77u5K2kI65YYZ/S03YioXYCTDSxy4lnWKwPlJG5k2Gol/YKr49yAB
P4jhVjeXw0aL95LdudJ6QqTx2LgglCzTJg9df/egXhFEuQAH54mOcej+NKLrUfuSqQWts/saweCi
uwpPE3e6W/Ycxm5NuNz0m5bZeJfskmznuRZnf7vcB676qlqn9hZhIgCSxbiq37wNYCsrXLV3keYK
xN9cIcXhX2w8DDR2ys3bYVAcsVvTfnb7W63d68EaN4a8N/5AvqlDW9NsoEiwSU4QJhThPLLfII37
vjqBb8lfMzSXSwGnx1EAn0tvyaEDiYlSzZe8mNm6WJtu2kAlvWWE1ce0AIbmBOKChhXyh3aXNI6J
FSnbynf8eQNiPW6DbjneDd3OiFeztjK2mavoI+kB4WErMhQ5s4f6iZ1ClF919QDquTYvHCQFWEO+
XXxUd411biLXYxv6HKUb6cQEhfxJDq8UBbO7+ja8zfBUbnuyO8/tAwjRmMaLxhyFccgxNiYbl+JN
NIAmLfx77XZQ8KmsOBWjDNBdP78p4y3FObZzqJDCG//FfJYPTBLJR3TqnoktD9xuqTzn+3IDUWjX
PKl3RbIe6QijKT0rOclR2KaUBTE+QeqA1jRc6xlYmomiKN2BsR+zW5DdWACDhend+tM5fy+eiwDn
hs3RLzTZmn/42hK7R/YHb1eqfuAtGx/xLs5wL51sOLTzWBgX7BmblXFbyba4pUx6IdIaIv2Zbqf3
IAj2dJj+5Hv9nD9G5sJzzYvP9mub3eNBXSjkoeDNOxSaU/CwsI7oi5KXlafEYDuV0qJCgbJIruzj
gBP6gU2MdXYYqOs9cJ2YQzEPsHxtSQLHoGPe0XHzigetO4GtOuOUGVSb7Tjd6wip6Ctiz+mDha3E
GEEUoE2N0tuJD+hWziAChy2sFo1e+43p1gimqStOC+2kHdDRR/fjymOP+srAF7ZdsmXfiuHHoWCe
PYcQIz/afU3o8BLDCMrnEUH+fcZUvfVc9i1Oeop3SuVoq3ybrMxNeDD3BV4wk13wgjCEW3YO/jPv
TLLr8m2BBQammGgXZ33aFsSQc2aOUbBDabt4WGMYbdpWuzFSm8iRJSD2THU9HHzFKuaNkBfFmfav
/ywxYbGjIuyKeXZHBmNy70nOlL8/Cc/F8Czm5K465SNVZ1/YeCt2UGBKIxshNduzoboM5Eqbd22x
9Hy29Q2+ffY+oJnfeRisqjHbeA40G2JiDulluJqh3REU41RbCNBU2d9HzdYuGFroTkqqMx2JtRJW
5YPo8hi9Ow9JEVTMGqgdivEVhWBTdmEuMLGgHF9BDDr5a0S2gHPNbbJJ9vlLZ9r+Lrn4N6BL4eyW
Dy2CnQ8KAXfqK/0ZDqJsWM0lNhlrj2KZGBTE4tvwmIG/tKWj+CyelAvFDD4WdxRnhCe8Ph2KZOTs
O3iBr76wS56p3XFQSD5qb4eAZO6yX+ZU9UUqbFFUNTfmA4bd1+hP5Ua09DbFEtzg3sSsORO52CPb
+cG6w8tIXa/Y99u0XmhOvQzeUwCUrFEAxmxUMo/VllCnyma8tI+UCliv20dKH4SEkGvFocHxb9U7
4SldiW/iuCp8GwKPcIyZDxF+csubF4BV6lsFVQZLOKnJi7x2+k3QOcrSe/N29QOg3wgx70beC46x
TbG5BU7Z2a25EVflk6UzE/GGcrP/IKEXINlt8YEYaCVAia60tXWqTs0VMeeDOULIcKj68qZzLItX
4z54YVcd/WH2kxIQxE7yOlLg820QGagsV2yb0GezyjcP7SlQ9sm79sjovAtfvHXqWh4ROI61M24k
/IXv9BZmZOx0Dx8wJ4sMKbytPgt70SVoQFmSRh06zP76jtaJExwYVoRbRpt6G2CBP0rnebKZRWKc
4YyNdCzmQyx5SNmaep5/M16lx8dSoi3vUPahaYvnnIWxfE7Qsi+GlXrDwOEhBSd5F3xgfzXvktwO
/0SX7o1FQDhDjX3KLmO6zlknTt562Bhn5iheCuOdrtte2Y/bCKPwE0EzgB2nM//Y8NT4DpkHJLlS
vB2jRbBhR+x9oBznuI72NvpQOWKwM1JRTtrBAXuVeMcs79swkalF4oG55Df5C3J0az/XNwW6Pkvv
zj+D2Mpt7yH5YAx3j2yhxy16TPEU3jIdkYIhYDmzaXfVD/WD9lQ/MD0Gd+IOI8GxXPUPnF3VQ7aX
VsZuE5/EpfFI2M6KWOQqXzF5MllqT+ytr91z79KNeSiuCNQEZ0RHCuzEwW73yIGdWLN6X6CTJLB4
JdLyo9l3b20ZTa/VCYzm5C9iRGGZ01/MR1ILLae78d764SGqSUdaa+I6Vzlb2qj6XcBPlP55bXD4
cIiDwC/Z4tP8Ag03hCUWf7wV6QyTuiLVdWhXYun6a/5gvtZ2401xyyyI5tDajlxsta7utO2w5g6I
ewVaNGcVPMaBHVMPIn8cuip1IRZKmls38/YZL+FrxrYsWA5L8R3YUFwvmcAfBCbyWbhgF65xKF7q
R+wUMgdP6SRcQ23ha03Hq9SqawMRdG8l3lagNbP9/Fk8kAKjxQWhpxOIMaPilUa8j6Hp2Yf7Sy5L
3E8UGkKYZXhlA+JGw89fjxFhpXFTMlQsAi+kzlxGFes4nicPri2GKWVKHgVyy1dGo/G9dZCCW1HL
+Klvxlsch3T8ItwlIXsvVMooRPv2SABoSZIB1xMUHVbnkZehn3+IkN0sWjobeLwnBRlcvVelge3S
kP+/HwazOrRqoa9jPUi2Q0/WaqOyoQSQTS7rh/WR11a3t4igaAklyynCok9YQojkpPL5gz5dE0Pw
1zQXKGIiMC6WoF/YPgTmAyLLyg0KNuboHrEgUngG9lah5KBEO07vohZdhPgIkHoJL9BENEA+2VDd
9Kr8TqopaPuIw5xunjy+7zYsaf+VKQDykjOXJ3D+tnB3l/74QRwAHH2P3GPVbzGPPUa6XPOqiPiP
eRCtKpNcI6S20APmmoaTUbfxesJqQWWGxplXEN39MKqoV+efh+ZQohap34UoulhJca6G+q4Rppg5
Ul3kQ/LS6wUl1PFhLARl3agibCKdDHTjSKqNWwjyjcLB0+q8u0xSz4bH4ciQNTBoIyeWSnEhuJ88
mjvLvjHvi3bSVrGPGsgbpms/ybc8DjYwuepRJyreAfgHBJ22TiUOb6asCVvLC3D0Ba5HLHhNhMCm
xWXFPJMQM2GwdTUGtxcBhFYCphPMGOPaK8HiiaTBhOrcxayNgwk1cNdlbDJJM1opZUo5SJhUSI3y
20jReGnKhmeHiDNgVnr4Rx+mVvuj9ggfBY+3jgiElZawXSAXdIuB/SYqA07Dkvm/NKS34f/6H/l3
5BoQQF8IK4iXDE23yH2Q+NAvQBd9SOSsE8zKJX2eI7QFpqBjvZC9cFOnEGLTcl2p0bZQSIcvqvH6
f/4/Yeibj/+X7zJ/uiUpoqnTIVK/cHOMQRsaLTeImYj7PwAyHbH2KR0QvGILs0AJcBjVLhGv9M+f
K4Ed+udrSzLR82Q5IJKQ5wv7DzlHhKo8yATz0mlJ4bbjFKtgOBr9cdTxwk8iavq0OmDDgzSLnpN2
MifbXNmopH3/cinzd/ybcQOCWjZkhfBaiyv68gSkWBNJ8eFSPHITnKgUwEIIH0Fuooq8JX2roD85
A2EYvgPds+6qeeW0sNgJd/74y3AwvrkWWUKLqpiqJltfr0ULPYlo4ZBeeUmMXhaxwM9YgWQsXgK8
aJ5gqr88CeW7AShj8TCwmIi6qn95EjEdu6kgKM3VM8p9Rp9eDUVDJ8lOq51IKp5vvyE1z0XhAYzJ
1kRHquXA1h45AC6TZKskHoEyFNFErLQEEbHXVzX+khevsN3iuKqqexMNSDGiTG1SHm/R0gIvIUdw
IEIctgzN5vTzQ/3umcqKYmCRJR1RFr+M69FXC1Ylv3bNlIVQBw9j62X/y8vzOUi/jhxF5t3RRPhb
hiH/PYgHnM5jY8mV21XaBTbNqYMT2JPW6ze8MQUlWKPPTkAFwTFY/KQ3CfgmmI1gYezryUkPGFEE
Jx37vaeae579ujDVD6D8rGfFc1JWh2kEoFHoJXke3lFsgz95BfH/55slgwf75w1QZF2TxTmsXVLn
IfKfl9HS1EHyZYXjgMXW1DdyaAWE/rS0WsaUZzpVYeqmhrIZoD2Jc1nZXGVVcu9LPQLHGMKIPnz4
lvxhxtW1npkLig+tYOr9o5ea1S/vyLdzh6LSuJuZY7L++fv/uVyltvTcCLlcRtailaDaYLhaTDN2
Skq7a0xLffb0Pw/aLlKoXfoI4KjJ2IkpNr9dy3dvj8LELaoo6hGGfhkCAN1FSTAJaYo1uidGGY/O
TBsZA2pCpUzoisb71HS02H3aGLCL339+dt++vgrhL6oI501nIH55dvhN/ncMDgiKnEoiGCPuQkSi
4xXUd0TSQm7X85uHLysGCDI/nE4+RyZ1pRknM8xR9nI7fEAI5Ekj9l80kfTRGDEFV/9QJAXsnoRT
ttVg7x8JJfBe4UTssFFSMI267UxZamYM1c9fTPr+zpq6wWosq+Y/8xIaVAaQWLl1vtPIMLB1BVcg
qrXVAGqmidAST5K1SSicR5Bffv7079ZFRthMPBMB7ilf1gR18NRWTVkTxpnTI1Ca6Ce6qV0fQcs0
rpGWUSDpm1++83ezlipCTFLh+0Cy+4KTi4c26wiEIblk4FkiuHnWzfz552/222d8+Wah1sj4RBmw
iPwOk16tVTP9ZfL9dkzyMkiKxXtBk/vrmLQiWC1yw0tRSiulpwUwMotYAwNMy7PT8IkJApatle0B
v8wJUxPNePTDM7DZK3dh1R06EX+oKUtOPyZ0qQwqBsEYPIeFv2pqFMCdwkhuhfEaFKzN4wyM8o07
gmdfZ+CY6aHS+PnGSfOr/PdsT4SaZiomc4+FZP/LmqJqRQvU2+LwhjjdbljGbZWcMRkR1CJKec2M
Orni7qblAO7GF0q6JgVb34K0+p8vxfruSgjrZbOqyZLxddIpdYPQ5UIpCTz/I/g02wOZ+rVByoWq
j6eharydArAiUHY/f+6/uxNUkybCOkM3ZcX8vEP/mXgtX2om4jdLd5oCQh95J2tu9iIvOvxoTLqV
99t+aB7xX+453w/2KsZ5TVG/7o6tOoRHP5q4w1QTfgTKbLayj0UV3f/8zb79HFUWJR4ws7k6f/P/
fDOdM5xiVUbumtRuiKpfCyRLhaX3y17T/Hfbq0jGfz7ny2ZLUBLdQziSgw+3G8FSHTTfnPJ1ojmR
BUi5Sl/xLgnzTV5HA/N28aRGG6OMLnx9ag0diZiCNWuulHSpoMeSlEBcReyEbEK0ueJsNPk9yAc9
CrZSBXADx5djK5l3VJXFbK3LyFsGTUTRC92nhVvvWJ5/9lN8YLLHMT9SNlpZ+6uJ8Ms0SPe9SodO
6ox8YfkqAvi8WQb59IbPXNj0HCjxTPbII+c81vatM0XkBWRncCDGLwZQ5KU3HI6ntNp8APBWYj5J
BkoJsI8F5qa+cfINMiTpgo9xa/rBU5/qIsJV6DraoJ78IvgjwsRzYo8OtqGZ1DAnkkgrTXsUV3I0
HTk0l2uPCmtu0QDvdOw2UYx4wByCe/KxL354+/NIkb5ZmNhQGhqTgYgyTPu6W0qSSVA4puVulAIE
kIP+3CXZSenls1lZr1QjOlsc4xN2ngdSVY+1FZCEq/VY/fd5qG3HTD1jXn/UpJL8v+I6CcmzpCsJ
K3VT2Xkir6cxoLBT6k4oQm7vAAxPgdcuMCWuB098r2r81UZ8wtZGl0oN7vOO1qkAEFSxXpO+P2uN
dTM17ZlEPrvuiCCOMhoiqUUYIJk+2Agblb8QJeFCGVoiTfByRqdUVvd4SU5y052xzPnVezRmhKRJ
76MvrT3BuIEHE9tKJb+0mbQuBlqPIbfdI+9RDYmhoBtQVhPiCjwLi/k6ZbWPndpoz4EuvX/+vU7f
13l9Qn3r1B2EChk5HzGc24GkQY22YFuJL3XUuXPckiqpj4qcbfBZbJMwO0yBfPQ19daPYUME1VWY
8gNuF5g7QXAN+vipCgqQ3wFMHs8X7pqsPhBT9m5pOtV8s3rIsSMeCc/Bu5Udscbld5xBGVMehqtf
Rsg3C4VsQUul+KShyjS+TCZeCrVUrkbU0WDIcr8atw3k0oVuUYdMK20VptZ7iIAdSUaFnEXkscf1
QBOUMDr3l2uZl/MvE6giGyq4CQuWh/X1iEKVpev6Is1dcCDI07exQJg3RrV0aaKXa3VCyhDeiwuh
6F8Go3mTcvFcVyhrgsBUl3lX0E00BX/TN8Mvi5j076lD4YQm6rosmVAxv87tlT92QtDqmetjGaDe
VZhIZWm8IC73d95QPXnpBJ0QyrhbG3C2AqHftK3o/bKozXDkr7cIvi3rmWlq/Pf1rNiMsdl7Ywte
1rxCBEjX+P9SYfnJDcHUYQ/RMO6yBHGikm+qmabRzJ5ztbOQFScRjkb9TUt3CXYCyvLDEd7fdMg9
AfkTxhKZrCDZQjnrVQ3Zy8JR6RK+S0iwOHshGwz3tPJaHR48FfNfHv6/W2iF85ECkkGjtiHLX/Zh
ddwUSYynCkJre9PIFq336gUGld0l1aXss0vSEutWKhOwmPzl5w//dwetzqupZICENiyi7/5eUeOO
nAJcHthRTNpN+JWcYRwvVOtWoV7uezm9mwTEQz9/6Ddjil07uGvDYGOkiPqXb1zUed76XZu4eYzk
Ey1hEdcvk94C/YhuNQ+ddIZHbnhJI+OEivr954//3AL+/baposLXliVV0nXt68bMD5MiUwm0dycN
jDqwVEaHTvACBilKq7dRop86zAG0tzV60gJoi57qRNmp9iCaD1WrXNr5t82QCJwaL38xkHCe5i/j
eKe0BzB+2yjHok8U2S9P699pggvn0MGmXdO4/HlK+8/+h8RTCXN3yoVjug8U3MCT+R5hwgdBefr5
Jn03MBSKfjq3iZ2Q9uWjAqTCntlYsRvHcA0MHB6+sU619mCg88YyxomysR5+/sx/N8x8PYjpCpDz
ebL5uu1SC8CaghmjBOKft4qXfJQuIBkcsZCun7c89tKlKhu/jMd/t5WqyJFcEefNOh/85SXQaooY
jWfErtC22zHpXJVAlVAX9z9/Pem7e6qJlLsUE7Kg/LWMy7ZrCEP+bdfPtJPecYbPedEouLFU5k+l
oOxjVV5ForYyYQuoNbNspeC0asdNiCgQSJUGB24yHgTvt5H1zXaJeyCJ7N9NWdQ5Ef49tAZBHjLS
bYjcxQc0hcFZ0QbmAG/fhM2u7Z4kL0LkE8GIkn4batq80n59H+epz9CAhLHSfPlsFpCG6Lsmdi0N
uISK0Y8KCKwF0ciZ13OiX2G62Rg0wTVAIskUn1XaRFWc+rcBJni777xpAXzw8Am8NSWMgCYvtSLh
PR7SGGINK4FPYkumUjCT5MrBGYcopGizlVdnd4mKiXyYCTKf0LGGxGh6OHCgAMjMjrbLJ8tAKAlA
74EXff5xgHgW7CSgT5jIKbWCg+v756bWtlUHkoFUttkU768Ck6hW2McgOcJX6noo3wbgfkLeuYC4
rIUslS8AnlfFfAz4ZcDNL+k/N9a05tKMZFrq1wE3RTBcA5WJbuyFZy9CLxdoS33cphVqtBIgiqe1
W+LLVHK3hXfcOUulqI8/X8S3LxeRA7QvLBn+/5eJJFVLNg9+nrh4OpFU8bXFWLqY5FX9/Dnf1BsZ
wZbOuZdJXafW9/cIxu2mZEWZJW6v0HRCm0i4+zBjUuuy27KFusA8QA/Os2kU7RS08r7yun1vTr9d
yL87lblCL9EmMil+cvf/vpApErERg2Z1pRruRcsPzlCta/8lTsdHbbZy1nXyWpXazWyET83Xn2/E
dzecu6CyoKumKH6tyPEa6F0cMJuNsfc+3+8KfVlaeb9M1vK/h2SKYMyM9Bko38tf39qhjjPiDZkx
9JgWgwXn306KBHUWcT+jBOWBOStSGjfsdMvuG0Y5QHK7Q2MiV1DEYwwPnBzcyWLLO7fvQtV6SGHm
yB5hAwPywJpYLuf3afi72YYYCpUTvvVNWcbUKxOEXxej7Gy3Qt9shaJ44VYuMlnej+Kvs/6390lW
YN2BvTD/6dwk3CRDp/rljsOtILUgkePipaVsChLSRFmThK9t8qoCfukFcFU9O1K93IYZApifB4Yx
vwFfpwMeFE1eVVIIJ/myzpH5CODJL2MXkzEuHUD/JuAHCJSk8cUh2i9MUnlTHwN2E2wJTpZZr0Xz
yTDVS4q2Jv8YiHeyw7Rza7ZLEQskqGkijid+6CwJZfugHTTLO4yNfDEHihkFg0FUihe1ie8tpTmn
Rf5iDeKeFEAc3ygn1eqpMrUlQUWoa9kvUaqmBGmREFTeKdCaCiucwcMfYU6zPTBTZZnL+h6P8V2n
gIApjGoXkIhkeeKKDr/jGQbAU/0hCznmMuxFFKeDCNZS3gcMBzvWQlg7z58/N/R0+XmXi5KKSpC/
RuJvq6r67bM3qLAy/+Ht+7q1r7x6LimkrGxltc2ALZlxt+1pcjrzC1H1PfqgYHQ1qa04wLzq3OnI
ki5Rlb1EfvXWBuRoiupFCNllNj0TdlmVZ1gcx0mteral1iKugrfoVbJAjrQBogR9POLwcnNYZPHM
mTISHWW0oL93DC6z0OpFp6B7nOdixeC3RAj44KUK3DodToLcv2tq+lmG8Msy8N0GQxJVjpEYvMkY
/7q5S4yWiD4AIq7QEOE8ZHf+4G3FaCn55TWvxhexQKtDSKGVj7/smuVvZkSJyXDeNNOsVb7u92WJ
t1rFvu1OnvQOru0R2P+9IQXL0srOUfHcSoqruOOHPhvLNIQ7waOYG/vcU17MrjlnJUA9s6DrV8yV
qnU9IKCQvWxFvQdLldWcgyrZ/Pyufje7UtOSdPb77Mf+OXZ30FaHys9zl+TFx8LINmVLfSftz1Wc
ka0ab8X+f9g7s+a2kTXb/pWOekd1YgYiuvqB8yRqtGTXC0Jl2ZgTU2L89XeB9jl2qdRW37ivN8LB
IEhaHAAkMr9v773cjRnh0EKlOUo+HDqSRS/a+0yhjnAjrDPRdeZOn5PB+ph74mUiCy7xPuj5+Jw2
4p011Zu7V9dpS9KLYU33+upraX4S115T7LDTnSunB4ndPIaqPAoR34ZMtmQ2rMck3I6e/S5X6I2J
Ne89V54N3fYZq/9+xWXI61VjVRxbwFOWBkezPlgnzpotdGbYmfc46w/RJF7KTLxQp96Q2LaVfXC2
jfYea/4iVR4yZsKnTSGvfr0n31rs8uFYzpjMwVi5vRp186C2CJxnT06q+Ejc2Gac7I/QByFQRy5s
SfskJLWl0LbPTugfrCF8fOcTvLGuYs8I3/QcFlje62lg6VqxyiXVpWrs7uf90zv+LmwIMVcfLb+7
FyJ9LHLYnqkHDXfjo/MoEvNj0kwvyg1vNWl9lITsaxauWVd/5+x843Ksm6hqfNPimvSP7nxHvqWc
qEOjhG5ZVxdfbLt6yBoOoDisbr1WvtcMfutgMcFsGbZuICl5PRBxZASF0UxyR3VgU4eo4ckzWZC8
uiqd6D6JRh4c3jmd53386spLv17YpkkH2jL8eYT6aeFeTv1Qi4DiFY7lpwkd44A33FVXYSHfK3y7
b+3tn9/r1fHma0maWNZcKPPJx2pimJOJTlIXKxw9fq6GggA2D1mjZW4jUZ2nsnAx4XhHb/Q5aZ0V
lvWHOdE3t9xNSD+vLse9KKwngupzOvnQSYhbyqZtqbcxMTxi32jlA5bYiAh9U1GsJUXi6B7Ltn64
JB8j0cxpP5LNV36xpL4bTeaFdkfsSjLtmwhIqnTXsuiux/glNNy130iUdO7Bw4NNycUYip0qxq2o
/GNZd2c/J/RFG7f11Jy1vnpICfBpNaymGECz7irvxr3Z4lKr2q9Joh66hk8ZyjMIaGKUgunezuiU
GD5IowKT9jJ2ibDJhmlR/uXto5TlWWH5ZL4E4iMom09p4+xqIsu00RyXBGn7wHIFkByTRJpNhR/t
knDp81U2FipJ3HjWwUET5CZhtckHlNIify6RZlFZbOBgqeMUjhlZqJLriFNB8ik4AokX2FrmZBCK
FMYHzmCcoLRatknYI9xUPdl0BEX1YwIgok3v2pxJoulbBINkIuNPzKn7yBLJSrDP0eBGW5KFkIxT
wV4AYfgYVOisE9/cSrBAnlZCeHTx6HDUT568Jep8ZZbMx1wx7BvJpdAmNS7FL9zBDvLTLz72IDdu
HrzAO9pe/aWLi9uwlrdao9BSBGieLCztxefG05+MDN+iTIvHZNjP4HfXIe6WxsGTSzhSUGLyJqTY
j3aRzd9KgysB1KolOMCM7I3S9vMhMTjVrT+6YJBHTKR8yHkcICR9i751a0K+tILo1Mftx8INh5Vs
x+2vh8s3zx/ddXUGBxPZyqsFq1M1lRodBiSjmQGXjMhRD8Aa4gUqIWt01u3kH/mK74yDb01SqH+w
ekVMgVbp1dva0UiGSjjiIqP9owv/LNOcer58ZyR683JkM8Okw0nJmeCbvw9FFuIgwut9uetHf9f2
LZ4okuBz3LpUUwrkdIRuRrd+bVzFYHEq/f2ZwlsjPhdV1+E3pgr7euHol3mVl71NRwEPR1ahOG3R
v/eac+LhM0IBFn3eIginOwb/NfDsdEUk4knUBCR7FB9bgDxK1TepAVLLc2CLGnSwbMKSA0A0PcmZ
i1yXnIJNsAsz+VKE6q6NwgO54kd/7AhTgDbV2TUOBUk1PwQUEmIgzvt2NRbOg9kSA5cyXLbj3CPM
tKVRk1YajbPTSYzPppx2cgK4E7lL2LbnPBII+V+MJkWY02HAh+u1ALB9V5W3tQddO7AwDQg1Pc97
syAZDP/XkII2dx5ZSqW5Q2jDSHxWcluTt0RyLzORPwOtR7gwd+wixg2THL2VHsYUarrkymOSCqsg
IU6BKlSTu2plJF1IlYEYR50I4SyItyA/oBAgUFdZ+QUjFcGkgmzuoSOWH2FEH1ogDaDPl0NfQX3X
126pQuIdfBzaOjkU9B7dzjk0AhNlVoeLdsBj2yWPMx180eSzSBzPZxzwBnOs4K/Pwbeulw5UYtdH
78ahOp+jP10vY9HYuUw7SfohPSbjQ+5kx7EX21QHV/P/9Favl2hdSd5wQeTjLnJJUpTkC0tq7MQk
LnulvfO13pwlO6yr0KUgR2M59/fvJSqjLCqr5nuluyaCphfKdTQUm3nenujjJx109oSTnbjhd77m
W7MeqjSUpJhqsQ57NUV2amQFMmN4GWj7koCe51helDq7kX/US/Yv27/+Yd9+R5tK/gw2/Ue1gXBq
1C3kGO7qpMYAVj+QKvOsB+NTkdVfFNcQUp3Wv37Ly9Dxep4162OpdaJWdl+Lf6amJNUfgsIuGYAD
W0AOOzSOmC19QKOiXkzKuW/IZoIF12f3nvdQpaQ41iNzhLqfW30FHnN1q3GhajC74jPNFTPSeNr6
I9IGWytInYA84ub2MUX0RqErwBQ37Z3SdZZTPW3DoFRL1+N863GlwRqgtn3syNFdca4c45h8KZq3
zVIP7usMY5wiEy73zV2RGx8Gv7qRmhwXAZVYBM2rSEWkCftaujLgJ1Cb7XEdz+7zCrhxgQAQSFix
ZPUpl+T4f0o8UidswvF+/au+edRyzJq0gmhN+6+viP0QwEqL/HzXV+WXbHz0SRtJg2lPfN3ZsNaq
XSX4Haf3CplvHUBwzilkUtC1/rEyaDptjErDyXckVH9JJnafPzXPY6ae81mDMdTlLbk/D7/+sm9d
/ek8oXgX881ldv3TyCP8OkWQTPJhyiWkIK5m6aPTmi/9dWEfEk+/zorqYZ6f/Pp93xrxfnrf1+vn
ZLKyrrBFjrF52HoZx1jiNefe0J/qojv/+r38NyrUUIgdRGIsSxkVXpXKVe8B9ADKtDNlcjcMXb+K
ka2HVGONOlNgXMqvNjA3uk/TdhQRXnaPzAzqhjo7Oggad2E3OzN8yQrSjxxnuE5C85asyiEPCDg1
M0R+mv4SOnixGouwvMD+lKCRXBsGsrwB7F5DxmCUEJxjTx9US6TJlN4zNpLdS/LUJpJ75rTYonGb
NLi1Ibc9XcwljpeIGXyPDeucFriRKo31hk789YKVFwXjgrm+Jh/AbDRYQqg7B/o27GwYd6qBpgcY
EinVWtr9p26yeiBwLHt0ZW+Re50DJyTJuSf8EqYJl2BFxkS6DA0yhFNzuLWy6DDPm6vafPKYEQ8N
xwZIhXUYDU9WOIHBUg9J0Z7BPZRrN9WOQ2qve+JnYy36qk31uLYjdYAxq852HUGLwvwKofedS8xb
J40/A6hpPHC2vhZ1ZlnZoLssqauXrK4K86kjjkIJ68ku7SMN3ycFouydkd546+D10WTghnBpFb8+
nlhfhnALGSCczD0bBN4juw2Mld4sK5Jw45kOpc8tuCb2d06QgDTMg/MQJ8kuTPL7uqWtWRq0fXOo
HUbyVQblR/T2wK26aY6WSI9k8ZKX0BKoTmzWOuuwAOs2aRC/Pi/ecApYeCzQeRgMN9QqX50XoTZm
aCozMo+CfIN+Coe7oOI91PrZyvlW8LfKRYypTxvJX0+1CNie7yPMHgsq5CFGRM1X265lFFbyHqoe
+i2sTluoBThxyW8H6ZE9duYmcEzC40sSL5UGgCITMxpawH2Nu2j36y/1T+I30Y+IBvR5MuVR/pmP
mJ9GNN8ZvVwZZrYbjGRdUVQnSs17UAUoi9oYNroflKsiJzo8N/SHiHwF1vASe28IG0TJdBunLANI
rfQi751x6C0hBqJtWkfzLMH9R2E2HOypDDoG29KLTm2cPWtZdRsVGKNtCyOygnFSk+Pd2MMD4Y/X
0aCubFpfiy5g5aka97Hf5JH8olJ2FCn1yNzyLyO0ArfnT7TSOwKtQe1jaV/f+U3FGyMo2gikAgjc
aOy87mqKJAgdykY5+uwakFKK368dGTYCcYD8jEaEX3eYinjfRwe/J3qgSNLpyhdkN/TRixgr45oG
Gt3tjMQgM5j5nG2F6k0fn8OJ02XM/oIPKde9VNeko5J7AlnRL6lxSIezxY47bZWQqwq3k5NtJHXc
9uI7BisCKmXh7rLUt6DtStZSnnkoDAg5ZkRdeO58kZsSHQhQI6Qvo0DRdXOuafAFn+LdU1OZEVpD
X1uLqkR5qpl3nh0/SWRIC7O19EVfMlfyNO+U+p/dniHYSdqX0BarwGY2I7sdQrZV5fxJYumXMAgP
Q0j2U5jYq9AsbufrSed+AIP55zwpVJn51NT1g962Lwa9PvrmT11s6HT/+cOmUA8Rc/6+7/Z+qWiQ
R0dS67tVGPdfrwJhnn2uBqGVpFuqhVjS6wpkiu/egkNm+UgiIENsR+ZXqXZTNueOjuJPWYyf3zkW
3joUEKSZAtEKi9rXXbWRZkLWKDPfDUmREQtpLoj3vcvDZtiynuP3if3bztKAeM7jFz6bNNffUZa8
MWnBIOihM7fnK/rrAi+466rK5wmaX7D7+qx8dFwihju/4rdBTrrzx2o94SNdxGQtv3cWvzH6Uyqh
p0MZlxni6+q7pMfe9nksd2kLRLKUyc4qyDBzCbpfmRX2qgIz0smz723OgU0eRISHNrugLOA+R8rb
GjI5B21l7M1xRgB2PiGEcLmEve/aIbgiLXMFMOkh9gCHMrfYMqthTljX365i//k3k2fz3//F9uei
BLwaRurV5n8/FDn//mv+P/9+zd//x39fQW4rmuKr+uWrtl+K83P+pXn9or/9Zd79+6dbPavnv22s
Jbqa8bb9Uo93X5o2U5dPgVl1fuX/9sn/+HL5Kw9j+eWP355f2AWkEWN7/qx++/7U/uWP3yhyzbK/
//z5Hb4/PX+FP37bPffPcfzGf/ny3Kg/ftN02/od9eS8prXM2Q3Tf/n2uCN+N6x5hESqz8RglnTK
olbRH78Zxu8GBSgK4QLVKxNRjuimaOendO93WhU2RxI9U4L8mbz+65PdfFvqfdtp/4Nx15yX1D+W
hBY6IA9VLb1XR3icGd6r0juTwGxK7NC4F2Wi7bIxQ2WY4YlIpH6VQsB8IudcEtNL7J9qrQ/eREPU
AEx+SPMSopk+PTYNMJ0skAToxQKszmThGxf5SqWVRnuL+BYHr8m28wHoDkrP16VSiO5ZL8rKDu96
T5OkzjcPMUHKFF13rqW0w5hGtD8DsPUwgpbK15gz4qNdt3qokbEimnXYNzscYc6fnk9ZJ6Niucz8
kuB8rzfJgWfmjVzTZQpP/LLfNdPNNIAXEE6BWh9cwib12tuKchE2XWVsiK1NuWQm3pVqQ1C1Dvxs
AkH95r4CtmY5Acl2mrKPIZNWsv0JIjOBIIYu7neSDQezIKiWghPHUg1YkfVzULvgH13iUSMSbK+b
rv+MIplCeWltYf20UCH7dktV7y9lj0+etDDUh+6tYdWES6qaBcUIJrJK89vRVtnea2jDgbwnSE/F
9l1P7JlVueqp8YKvVdl2oG38fDOYDnQWKyvXcUuAT66v0j5tdgZwmLXQG6obSbxh3GnPthVezcHt
+wS+oZ451qEohq9EB6TXfat91GJxA/dxIrCYdKk2bcJ7Gdcb5TqE8IMxvupqpnNGmVn7RIqv0CX7
YxyJz4nynXPtYrslr7xchUKpXYWBoRoABpXwL7e0U6qbPGTC99M59/3I/g/Z5jdFLFXzx2+O8c8D
2WHGwckhZgOoN1+HfprH5ZNlJZjeHfrRyTKlmwRMgazLaCAoKbC7YG/rpQI8uYzyjPw1vG82ivKF
l+FLtyOjue58Mo00lAErpy+2fdrpt64cyIyZOvOmWhSU6h/0onQX0+iFB7fs0N6KbjuBV1tnBGIw
HyHQsdXPmZ6W+9KyWYqpnATKYRn2kGy9mpADvXLjlYlZ+dT5vc5ZthZa05xpZ2yjcTb5ZnN2t8o+
u2X67HYT6SEqhl/uPhJNbd9F8E26qf/TyCUkq4ZD1Sdnr23M4pr62F1DG58IZoJ73LA3Hqig4Hs3
iVN0VO7f//oHp83++he3UG0wCLGyoW1nv76wlSydw0CU8h7DKA6MUbkHFY3rvovMKxNuoB/YTzKM
wuuM1mkJ0mPUbvB3/qmEpq1Skv5X1UgtmU7YZ3sOGkY6K3emntcn6C8GHuwrojmSTeIZgJLmm7Ai
HIG1FMXlkuV0MsBYo/u01NrEvNGTYo8gxDvEw1+htNJDVnYkyGveDo/ITRWlYiFiF+SJlz/WWkCF
d4g/UG/Uj/xKEOEMc+u1oXvI6h7jbzXTWILH0BqMbV1J4t1KvYfNyLrGjWGuwcD+1IvmxIKSnNZ2
0rZYn5uS7LaRIR7lBKuvzis/Uar1bpzeOqARy3diMl+k057wFeokCPer0Wzibd7pSCBlUjyOYX+y
AnNl53TElKWplYkjr/WGElxU6RKoKCjbhYV/HEeCsXoBJi8qTISY9JiYEO+5Dp0zMbH8G21/ZbJ0
j4x+D7uAXPYC4FtJz6pJ/I+u3X4upvhEsyM4ldaHvCnie9vq9qlqBOBe6hihmW7h6t0pZrPLSe+M
pdYn/lq0odjlfrtNwGWzAKpPUpCknGTauZvtwmky2cfS0T84crpuLYrnAioiGdg0MrIm7jd+hII5
jptq4cPe5mgej2IiOdmIW29VltgBs9Q6t0Sz1cDCNURNK9VxSk9dOR7nTBETKccBydjKA2azh3pP
fjxh5l0mhk3lah5WkJQ6h05LasLbQhmz3ZVdOx7GMbzqOto5nOgvymFVVBsdwGnIysvASz/LqCE+
k+D+QyxWmVLiiuNq6dmUF8kEOFV2Da9HlMh9gz3FGHnFaltC49Q3QRUCcIKrfj2Mt2YEvj5oYwkM
zd4OMVGLLdbureO7JTkQ3LjQa8uqrQ5w0yu6r2m5kznqS99WV1YWjKup9/40DYDmoq3TjV46O06C
dDeHruNtb7ZaAFVM9sawS7DLLLskTKEc0SQywItYExrccSJmLkzDEwHlXLC98kY5zee2jt715lzK
mz9mEHNoABUBHSHOrONCMmD+feA1wi4Iws7V7pKstlm+6ZiXJN5R302IG7Kn/eRb9W1aeYdxYJlR
u3A9SXqMNDcG1Fs3awHs8Dggk5t180s3l91jWDflUufyvu9CWOehsO/jnFhGBot2OEEaJBm4OnjM
rbcaPh+ibkqEigp7WWSqc+WVHwffImxoGtp9b3Mka+EYL3s1Gic/zOK1424Je1OuuzZIaWeX67ja
yFwrGpaKLPS1tWXKLw5Sy2MUsi6JDF0ReRd0x4kKCYUBCYRBnqpoqDYsZ8iKmNGaPTWbNcaElQyW
vhH8NeRmuMuFlR/rBtYrmTQ7JJAHkbnGVdUx9vcaJnfbtMcTDlRajUozEAFZzIdKSI9KEO+UtGTA
Fk5GEB2rvlU7qHyjTCCFptTsYzWKxy6P/uzK+C9HgyVlzGAp4ZD7o5PdCll73dqjfWxcYj2VM22k
j0rbJbVj6VN3OqA0XSawCBcTJ/CRbihMks7sAJ1RQYh1MkV7aZLiNeZinfsj8zLYi0c6zv5CDUm/
IvglYQCYl1HsUSPud41fpldqcIxVXVB3L8I+PXlh+lK4urOtxjvQlaQHu7a2BLLV3BmJaE8wYh5M
MBBWkZ906W2LqsxP7eSGN5ebHdLzdyoUznxQ/v2gNZk800hGcTcvCucm7E+zhb7SGw1eVHDXBIO/
8rvQPwZO6R8nZTQ7YRmPJdxQTZuGu87+nEz+eEWhVteMgh7hVD2LwNxqMoOzIMAWdwZExdgojA0g
ouFEhAMp1dOdNjawFxSB8Wnt3WooKz55ks6E54uI6CsX2o0v4q1Fzy6umpwSBcm2pQ391Qd0v7Jk
PgDFYSwzXYgGUzxkJyOkYJo7fTAzdf5y4l4/KmKp1kMzrSkHXXXDrUScchoCyL6ObF0clZa4s4Os
ZhLNTnNq8ehHwWqCQoASfFJLZoLOye7XijPnJsmHfIXMkKhwu1lVcattfj1rsF718RktQKaxtqG8
jtXDsF+NFnJKm1qPMLlnzgTyNNEJFysZPT9a7RTcyMGfgNOCPSk8oOWkTfsa0MEmbk8lmm4QVVpy
l5MWG9naulIZ3C4MUIA+ykcRCPvYoZRd1pjazpoiuH2aqw2ebp9lLQCIRNlRZ2awD4qQeh1DBhzv
xt0VBsGkhd2Vx2w00wf8YNdZ6n2qJWzFqaPFBMtTwhXysDSJ5l6FQbOaRBZumCXvNQsj669/I7Rn
/zw6LddyEQsaVCWt1z9Sn9dxTQHevmOOyBUzSY3rWL8lxqylL9CJLe/50TES3JggpQ+inQaWKwlY
n0639kh84qXm25IQNSjVgU1K5wgXZuVY5BKXblmtZerrK/pjRxR105WY45rMgBQ8Q0pn75Xx7F6K
r3BsPxWtsHZFc4ry7iTcknZ6iSQJvKzEC93OtVB/6zfuX2OU2ztGxenBRVxUD6a/L01xRL0Wn7ou
X+mlh1RKoAMqmTGuDC8fVrqXjOfMYpBL404ctZhMOkGKZuEXQOCV9E65oGPRBH2LhJOyvJeeE+hS
H1lywwKNqd239Slurc3YptEVtSey/sbIehA6NFYznZwjCHXEnvXIQHIIwxj+Y5yzvjJSBAtdT5Yc
uYMaeSpVo5M9UJJUpCqbkDlOy561zpqoNXsxC+LJuG3CHb5ufZVIRz8We0MHmAcWSNtpTJpudMzq
aw3MzkqDyHXVY5o1oigGRuScijZr7+KJkE5sVItKVc55gha0SmIRnXwbFI7ZMGw0wIXhyhvDoJ69
1FjGivTEyg4I1WVO2DMVvwk686VrlmAwiGIfA3AMaMcWyKOhr89XICuSNx4D1KkQ1TkuNWQTundd
V1q9gUuIo96AO5w1Z8vuYVJpzqFAzFW4syYiXBa2Fi+MBOZfGTl7Ievw0UyBGzpjPN7GFYm0Djz3
eBT4EDz9Qz/4+zSjsigHbWTVqenL0YibddfJZqM0Tx4Tz71R5YfcyJPrqmKVY6hoY9g+lJSGkSfM
t7HRmbSS5SInxe/YWyC406z/4uqtuxKFEwKrrMmINfL0wYwPEa2iU+WFuIGaDE3XvOmFzdbNk89m
kRf7cWAWxynFspdU987zidBJ+dmtzMCsibNk6NW9CXJjE419gMIw9BfjQEw6P673TteHwez1WYxm
k+Wo7tn2pWDzakUKditvm7Sr7mywyEuwpsmqtFv3gKBTnrko3U0OQ79dS+uafti9AQV8YVRNuc56
4gDGoIqWOkyhtc3qbjDt+mgmcFLi4IZQs1vKqvLBph5oqOlWGEm0i6kPUmyIDOI7GmsZe44J0Ii0
BMrbDyrx7K1ouG5fxlmzVqTMIiPdR8HIngjb/trDD9N53Z3ITP8hDCXJCco7dym5WIYOpRsca73k
monLqySnxOi8YcsMV6yozqAALHR0e32TrlzNCXaBXkbLIXImBvCAsGTU2LU2ekdt8rxzUBXhDt4S
sY4IyXjjUJJGbR61MQ5YOkFIs2XYfnJp0SXURB/g8nTrLBQo0uHMLGVJJV3ZFGSK6IM5VdUujXnf
DID9Qx7cO/78ajFpV0PgZXsfHsy+jX1jUQWMbgLFbqfnAgaYmFa5ME9JAG+HwjOVD5uCuwNFJBqN
9ISjNdh3kZWvwhEhvt+6n/MiRJhP53SJOiU8uiYBzUCfpW/2R32ezoSJRVz9SPpu2RFPSOwYJn59
AjDQmdvGB8FMJ1nDV9HuzZQF3aBPzOZjrdpkWbeVTPYWuUvzz6gKQnqFg4NdJGrrRSAQFMzTczOk
1DV67THuim5NJ1Bs61FnjHNalhlMOorCsOkSPmBcqI52QWZTELTTMiiAAbZOtIrNqFqQMgWUo/XD
TQCbEHCFQyZwVFUwPxFQ7jI/hMERJk/IqmgiDwTYZy2ACRnqHtkOPmvYJjh1CTEt/A4ru4FZbmf6
feGoFEm5GR7iUjbXTkZmNjKMpeqr/LNuXXPFDZ61ohmhfXBGEryV7dMixqnoB8eAYIZz7MWHImuz
D5lu/0XBRr+q5i2FuNVH8Aax2jxkFDMfMqmIatYta+PEjzn5m9eNaMybADrdsiTdZeM1JAYHUHbZ
hZC2cO4PC6jDL1z/vwZ1/5dTecSKPxqmhvKt6afNsFMJPZhYe4nVDKioa+8YZYjxQ1ea2xHQ+0oX
hffBmsARUEWs1lqSFdu0Z93FZeBRa3IHRQrXyjQ0nVUgxcqMuP4ODUQGY8rjh2w0iKXCR7oPbfmh
BNSzbYUUh1I8dCYAmaIw409el+9ITFMgs04T/KaNKtSLbibeccyNeuOSk0XCdrwJ9Sg+o4yPb/tQ
7W2NaMvQ0iTDazk+pgGHHZOjKFLTx2oAKKJQi61ym8TbkVH8lGcy3VnyUznMvDiUiDsjsU+dRUqg
OyAQ1Lohuymt+r5VgFszv9I2IF6zq6lF8+cHlCe7eGBOpjXjIWwTDEWGvfaYQy1bz8+3ucSfJkMi
MW1Djz7m+owH6zv3JrFLag5QxfB0nOGg+QQQA9qWaTRtfLw4W6uzwHHEOpgQ5T3sJHMjfL3+XpOT
fvKs6EMSKMhG4S5LSGaCPAj+ATHc0SlHpoGsnyAVEsmZax45/jVEFDPRuzu93OTCLtZCQSPJJJrJ
BY6/GyKcuoXVyWyfhyBoWssMDlaaw4WyY+R9eg9ss4kNRp2+W6mqv8enmV0Z3jhszQ6baI4H7TJt
Hu1nlZX1nsX7/RSMBJSOfrKV2micYzKZyT8t2+RzBk10A+FbnIxKLCat81a9SxxhAfUldMYAxmY1
nfuOwJMLf7mzLCazQvd2k25+ciWYu6b55OrAIUU+DntfZ5KQKqLaUzInz3pS/TlRLF4LE9BV5/V3
9BB8fjT/hpOFmGvR9uesHFAdSPNrBk97nQ76iHBdXod1ZCyssmJMs1I4HLWz8f1HHa35R4/a+UrN
IOshapudw9z9/3eW/ledpW/N0P+5sQQRu6ifX4qfW0vf/s+/OkvC+F3glvd925yV2HPN+1/NJeH/
jnSYAu0cTYqfg+Lt9+aSpf8uaGo5/E9q5aibWIJ9by6Zzu84/A0fibVtm8iP/f+b5hIf49UMiGYr
FXky4Ajaosv0ukIs8qgUgTaR5l5HOWxmSl59Q2QxkcPf7317rByAhyVjXCK8vdy/vOofzw0BPI2a
4OTFT8/Pf++yebkpdKM6GF7Yb8Lev1Fpa1EsJqQy6sC5ycyTh7SJwKw0DbPtPMTXfnkwHid5uNyU
48jT315US2Yfy8vDl1dl8///8dKf/tyP1/x4+nJv0Ogx1C2CqvYyd/7X27x6157eBWCUf3+Kt/7e
t0/WaC5kEJ/c9h+vkXrzJBKSXLRM7fF8dtsmkBgqp74+oHUlorSH542ven70cuM6zd+208L+/swU
EdGv2eH+8r8vL86YLx30h8v9Hy/88cd+vPLby+e3/ekN3nr61WOhLLxNkzpXkUBJ7Yhy/+MvXe6R
CXTlCsL1orgsDhC0ya693L3cJPODPzaNYY62tdrw+4MtESuLiVXqt135Yy++2qmXTXnZ/15oTKvR
cSFqOKUzUVLwygMgyeqQWFjhisGN10nE5WBxOUiLnNlurZfi2wsvj13+y7f/dzmkyYQ2N7rSz5fj
dLw8dnmaRKwjspJ0e9nKesdbtjGJsz/938tdo7dunNbtN5etbyfH/Ikum9/+6LxJgNiga6Rz1+3B
ig0M/pe7lxvqRd2+zZ5lnJDkEdaAhfLGUZwT3EhjUFASuGe5tJFGzSyWsW42BxcQcr273J1nHwVt
mL0e5UAFPBgqqWdyUs03bTNgmGXvg2Bo6eN64/ryOBKb768QaYCcoWbOim3pgN+lOCR+Cj/hx7ZZ
F+Y6c+QnAwHr4XLj2Pz4l3tmJsqDPt9cNrNpfJrG0lsjeSgJXoMv7oPgGOz5ZCJ6nFsvhktNJt5O
4OM4dDOuG6wGFJqf7prx7WDDd2loUqzSIuPZC1s6v9z19FweegIs9nZ+Q72EdHNbXF2+mJzQHn/7
ATy7hYiT5Xm/LHyQg6xCDXCkdD3dJKF8b42+WP/4+K6ezKH9VBCc+dgt558DR0JxuGxebqz5icu9
NK+uvCbyNrYflwfllsyrjckiolHMv1Gew9mexub28iskLcfA5d7l3QThkrsBRnai18MBAclwSCZ0
d5FE8jL0bkzYezv0hzCuuEt8WboqU2oeWWpgMZsqZtOUESAnNIAtvn0ufYoJykg4QgsUlsvLh7rs
E0sjyDZojN3locse+rGv4JqUncR6MTHIQ1R+LBvJzPKyyRSfXkhSMNsJCmtB3swip4e+D+ejL3Dt
R3+owk2PjjypCjquWtscLs9d7qE+WxvEqu/Y4/UBXmh9uNzz6TVmC61q6gN+AXjgZvviqX5OvYxc
zpNUqzjw5ruXbTkl97qXlhubafBB60yIIJe7JLtwxZof9JqcXmwdnjKUZAddypI6WTjww0xBwa/F
TViDwXZ6DmnbDz8KDfb8ON9c7v3Y9CYS+K2JXMD5ybYNmfcPIIcotzGkaG5zQGYZbEwyuFo9VYfL
Q1GojG3sFDuMqE+llTHe//vLIiBo+bL/3h4EgQXGoJWrH9/w29c0I3i4TjNWh1LpBjjEU5jyBX98
y8vm5fuWzAjB0XYbLDHBNs7ADApY90jo+OaXr+tqHYchqw9uLw9Qul9iNzZ2yfwTtbT96a8l6fqn
4/VydBRpQ3/SGcnia+aL/7czeD6N/Vbb0sXRZx0T7zLfWFZ+riLOPJxGjMCEyP90E054kVw8CMvL
Xim8qt9UomOpkRZMDFRxsObL9mWTCINojpRgm2oyyqupY2F/mRC0WsUINt8IL0enUVXdJosbmvGd
6a/+D3vntdwqt67pK6KKJBCnREXLkiynE8ppEkXOV98PzL2X/7W6d3X1eZ9gQBKWCGN84Q2F3BS2
Pt/z2uDjJaMnqEPcu94CSjzsln1+Nr7P2a4rt5igLwstTSazyQHFIJms2gp6WmYrMTsOQV7tljWc
ALhJs6QacAW4Sj1Icj1D/jEvp3pX3O/UrJj36p0xL7phIDUQh7sTiBLzdyLH3PDzDf53Wy3xm8gM
hCsB29paUfGoLZe/mi/ksgC7wE7ypjWlJoPMdSKfsGS9KyD3cFUbQcQRNY9NA6cMZjxO33JzL2u/
m02lSU4u9q2zlqB7jJO0WxZBIGH6RJ11ynnYxXnoXBZ65N93v/uWzXzKDKTa51eW9ywv/24u+5Q4
CD151PbLlsoMDYlsPvTf1WXvP47zd3VNp15rGPc0tPncqi4PcnavAWIwMsj1sNqK9RmZjM5uW121
VSlR8FwP5vqnIZp9dqffW3CfIYTE0LCETBI64aRH7KyX1eV1BpUT2kwoxqdYnJIoMk3Mk0wVoNFl
LqvLzmVRzC8vawLECiaN+U77/cyy2Z0BrER/D7K8tOxdDjRq85yVyFNnFpgOEJrM29SNmFj/daTQ
x75QjlYZroHzg7e8nC/xzLIaLuHl/PZ4Xls2k3vPRfjdXt74u/n35fsSNy/vXD6ULk/M7zGX9/9u
/n35P/5b/PuZlRHnXtMWf7/B8rl/fMu/b/x7DChRPtpLa9mqEib9fJgnPdCsBeZobPuyCtzVbzCb
m/cti/Zfa8vmtGbKXN68rP1+dtlsJ6rauEwuG2qAQvjfVXGlTZO1vFlQ5+l2Wf279/c4v/+KGRGo
bQqnanl1+X+//35Z+33zP474e6z/+Ir/8ZHf9w0RI8U6otXCwyrNj+2ymP619h+b1LoNiwmeJsH8
Fnmexso52vhdqKt7RZdo/F52iS2kSuoPhGa/b/mPzeWF/3FfnofAUlrwNsv7lCVe+I9j/f0v/8fX
227lIwhWqv/1jf/1Q5fvvvyKehmkltW/v2p+z/JypcQMX78/9fc9KykAMFtujAJ4YB8hg7F8aF4s
J69Hx3GC2tnfXSHRrgUFTAQm2w43mTnIu3fdMQzuulvPUdpqjs3A0BDyLdu/i787qwzem1GWMhPT
v79JmT/595DLQZbt5eN/dy7bOHkMjpRNVKV1AVkfobeKXhRIZCtjR10PS1GBOk9ZReDXqhhb3RXQ
cacswECqCg5i3TLtDerUXyVa0/pY1ptOxQSplWiniHMArc6xZLvEktT1OX1hyO9fVzCrRuqcjt8a
gJZQ19kta2F5X/1dU6NO90j1N+E8+8DyxYFoiaroi2Gno8iVNaZBhBjrXgKmtkNUgBlniMj4Q0Sb
cDSc5+9gXiw7NaEWrE6u6fvp0kUOjcpNxWAQrSgEKjE0I4QRfCCHedGqebHFVMmsAvAe8ZyrLGv3
rqZTQMxQzfXUZl5QWZt2daVITpCvPtWW1mk3p0S/i2WfRoRgg2yBd0Crkq592Tt5rQhMFFgCpgIV
eKmMX+l6rJ37Mh2v55l4WdTTqtvm+YvIEMyNMJ+J1RxXLSdmWVsWywtpEeBa2/n0/Gnf7/4u5DTc
1BOOSsvY2Cwj8zSXH/p5fI6X1WWvmEUPoxob7tiHHVAyySDXiPi9QTVCVP/3N0vzaL18bHllWUOB
qlC4GGDTmn8s7v++uby67ItKjNQFA/RjliEP58ML32kAU7i+ITZV877fF5a1YT5VxgDGANOh/7q+
y9rvopvvgeWaL/uWzUaaiz6/23/XJszqprF1YVH+96vLC8uHl89Fgf7QgK12p3nKbefZldgw2/1u
CssUGS7JXj2/XsKxwaryX28NI0BUvjga1j/elCqRF0XQ6ul7AbvM/XozjG23WwNO3M0CfgRHEijj
RJs5bkWHm7Su59Boi/awLNqyt/SmXW+QiwBKF0gEHcuivVOHMlUVooXYFn8HcCwMmFx+x7C7JA4O
WLVoZueMuxSjcqz4+h1aXv1Omhe/m+2k4tT1u72sLe9Z3r1sFr6Y/uVL/X8awP+NBgAcg0Lp/1yt
3X5/hP9WqpX+fuK/a7USZVcVBoAqUXeFsPuPWq2kA/dX4AkApFvPDIH/rtRSwwXMLKK7qhuzGt8v
DYAiLuVWQ6OEP3eXYQ/8v1RqIQ78Z7N6PgRqiLMwKISE/02gKpFwH1vpvvYgjWiXJ0gW9LQ4MS2b
KBIVUYq0exrKzW5ZFFHTuVoQXrQ5VU1xYZOdZXVZxDWqrHVcU8cCM7lbFtOc5+LbQrI778sBj5H2
YCua9nK0Uea8bllQtKt2ywzxj31Cdoc4XqEqMlfclpEgmgeZZY2Inp1qtS4sX0epTppnsyKeY7ll
1S9l/O27eWrMX6ZSq1AarZC/C6p0jxb/RsvDRx9rAcdoyofB6MnwMSGARkDRBMVuDrNMlaC/e7dZ
348hlrTZMODSgy6+qzStaLeZhpOUoW/rMfk0aI7SY2KEDDWVKts8YgsdINFSrh+FFbuqJqM0J+io
JwdlcRkDAHeCzncK0B9rR2OLHDaIMDHfKjJQ46Re0WOd8+ABDinZ9rxaVzWr8jyTK9IAmhrrq+V7
ws0n450n9yjK9a3fuGWK+PyykAh3PbGPTkM3K5ExdwQx2VdSmWUyBLsy8FFVl2meF1rnSiCB8DaN
kn0IWobOmQ7olUDE74ttEADGUfVhqwbq9X7HdzcB6b7MNMv4KvWKagmgPU1lnox+F8GclP9ujvPU
ZWdIewxrieF+rhksC8QYqK3Mm/pcVVnW0G7QNsCFTGNOK5dvviz0eXPZJ0xAT4e7qpkxoRtsUyaE
Jo47N0g8GXLLFf9g2JEJnYjcpFpYnpWDhFvw2ixv8uqqJ9bwXWHPM6Drg36Am4kuAA1ySMnGsDx1
fS+0BOuOeu74MRMbBEjZ+Fq3F9ZARBuKdX/u8DmQ7VpzR/HUoOLU17BZwV/uE4letpm9Jn8wNzSR
8j+G1JBXjqJYdUKT2s4HGcOjkzJc1eI7R+QYseFZ4hhs/TiaRWhLzQ5edG+VexBdtTjbZMsWglHd
dvoUcZAx6fNjdBpdRNJq2rQU+WgV6HtN3EJ7EGnpybZQ2UCZdfUQZHbHXZg52k/8yKztkzqira9S
HDOBKWTX7KrErvYMyRzvLk5bCSojsbBWbAc7Undp78WAkMDwhcamHCgYIiiPwqVJybDCGdj4LL5B
d3P6Tt1TdKY/DiI4cJpDc+0AqlHWsIPanFoPMSfZcAD7j7hSq2a0z89FYtUX9hdvg6k7H8k2Nou9
8HAfLBXNzLc2d0DFoz+fdThkoEkMi9gSHVo1xOPqrkaGvvPG6LGorSw0xx906fvqK6YBZZj8Ty3Z
5qU1fYlrmqcXoi3ObiObfIxUSfwANm40mAw49cMQUpO3BjCx8g6hpfaiDPvsUb4pL/fKkmZZTuqg
JtIz9Rl6PRWE4urvpm1XOWLmKGszCVyNZ/NSrDc4JeO8RGYFMaoXnfSqHVCwb16yT/2WPRtOesJZ
Xusdvd0b1Rs8Px17WQtdHaPFycWjJQ8ias2I1H3pYHeT29qLjin1uMexRKfGzgwbW/SD8KphjIEf
BX3tD/VneIpwQttru2LbbNeT1QFRk+1OttPvvHYDHgffi78wSBYVM4rt+1FWGCk26nOy70sT+/j2
nOTX7lA+D4/yOwSG6pX8AFlNbrbusC4euKjtHy3dqaROuWnUDjfUKnXlyaIaWep7QJgUs4L3au9E
W1Fz8iewNhFXwhowdYGmcHckpzmr0DL+GLvU6mpTBrrh6Fay0/4YX+ET8LAf9VvZrT6ib+PMuDPW
jnYNnKIAW2Dep5sPc7sz5R682L54rBVvaCzpxbfT0jJ2K+god9SwTfWUbUDznMbMKZgOcE2fzPpD
/rjnDtrLOLJMd7BmuEOXtYu2XmF/d8eWutCxgJPzgqlIBJ3K7Y6GrTnyHR9pBaBTavqv6MfFTnrs
57KnWe4bG08C0Bv7COw74Fpjs/6TTe74LE7QFh2lea2VN8YOf4R5ZA7aN/CiVL+ssDS529VBjLfy
Bz5SOSwWk6kHL7Qn5GhgvFRvEtSHTfzdBJ5mUXRDbuIi4XtTO3gDPMWu9Jn/GAyhJoyXUXN7lNgY
oiorfh1vqwOGxgyLvUeuuO3dgd/fWatb9Iafdu9COMU39r2L3WlbPKKiJnW4IHlcy7C2ff9BFLfF
k7+TfC9rNumj8IVPLNe3F6Ar0RCzsqcBWi1PIrLgGCcf2mfUT4bKFkdkXmxDcNf8DpJWNG2pUQ/7
VWvBZsiY6GYFil36FHNTVnYgOAHARzM0TKmiFo4AjyfGm8R3NAySk/P9GH+G0Ly/EGH1d6uTrjKA
KD8wI0C9mCFOqMNr3t3i8phInnEVSnsQXA7jF1bc0s866MJ7PaLAMbigdKov6dq8+kdDon6JJayJ
QlTwDKH6nj+vtMQsKnSAzUQFBuc10jOIUlE818NJF/+ELT/fDjCSZrS9O76611Lnnv7c442I7TfE
uPPwiu3gmqYghlrX6ep373KNk3lp8vSWuIojTsojhI03sKoYOohGbyl1VPCIZABJ6zJY6ORscJ4a
mEpmjFKdwZWBZ/kedi+Uve7xzh/M/A+O7NsU0SrXp2QAmjUxRY/YbBd+YespmU8wGc5B+pqoRxnJ
NIQ+rOnYby0f33MkjSKmvr0I+gxba9iBwRfmNmh+Ia2WNdRw3IxTe9+AXJVzbH4e8wqUriM1x673
+HqzuzUS1PetlB8TeHEnvqzUbhsbxerABJK8Rbspnm2r1fqsJ4MpFfvkDRmpXXzR9uNGfVBO08m/
rXfc0QiV7IVXfSlrYBg/maJVvPIVECap6pMQ2SEG4MoDyE87RRbX33TRQyZfZcNWV/RiLP+COvRT
7q5s9I6ZHrZS5kaFk0XPUfOQDFhAHfH/xgPFSdxnmjRcwdW3FH6poevLm0EwsZ9CTEGtKIIQfgEP
DQDpRHsNELYZ1QgCWuVnE8SmkFkoqIYCfUYrwT8p9krJQRcOn8Q+fppyt10dJYj+qr1Oj0iw8X65
cIL0nIFYa6n8Usw0iwsD0W0+VG/eT2FlroluTWNb/OSljS/Qo1p6kobMlgm8h6vk3834J0rOMjKB
dzMczGz0QMAV8h6ga186q9ZO4MKodlI6ZenEyt5InvV+I8sW/ixwNaMv9aU4Gm/3tZmd2TtWnr8P
94PwsCbSsNYvWKnzlS7yHgm58YDIzqf6ktviIb2M0Inm4bT5I6BI9xAYW5hkFHDtzpNtw1Oc7B1N
KK87T07wKEi7dluf+r3yVm7O6PpnP9X78NBMzvqEYgJ/w726wcIL+SaEkfrj3U5exU3kP1W5JUrW
es85KjNzxAMdyP61yy10BmXCVYNcYZutnS55ho/ZUAOyWhkou432QuWJn8YbMjj1S9c71a1L7O58
d1OE767jnliJb+ERs69Gr9U8KMzpLj1muGyd1X16Hl/6l+rG+eefRe2+OAt03x+YOLrBsfJt/dQ/
YV/FHVvYU+E2gzWlD9lOf5Zu0084OEq0uWfH6VbtSAP6AuIzJrJO8NU+Fh8q/QemVmC63EM2jc0E
2HGyCS/tNrgKT/o3N07lSTexeYGFtnqWFA+XSxDpJBGa+LKerg1BCd/kQyKfeU45WGGWzabqLn0I
1tLDkr4EiIpOiZUkrt+ZB0C69CRQ2OpMP3uPz3i4lL5bt066aUU3b+FbXSJkGjtPm5XqXCqejeYq
Hyn9MMWUPpy6POXfzNMUmUBKK8/wAkIv/54cwWse2mbb4crg38iqylNzEz/v9mS8rt1IdJPMlQg9
B6uuj+iT+KgZ9ES3j92luiCYKEVWd1Fyz0i2yVuEAknIXV8+jjIObm55Tb748aXi9DBxLXQk4WgY
0a58hBTTDE6tOQKfRz9HtIVoByerPk2UaAnUNaeQsP9Qm22qA+dx1iJu2Gb8PtaW/5CcENccECvs
eZitLDh1uQcUMm5c0ibjz4rwnGLf3SrUc9J7VXTVC3hbm/a7BADdv8KboT0E/wB8Ij3DU7/lnNMf
VA/9pAB9bxRiznANe5UKrGqTlq13qzZe7xSs3XdFu41zaY3fDQs9zIydIMSkltW7r1BPApna7qaW
8tKytuxbFogPUm0SVSKMNdpzKahSBGM1S2n8GM0nGQOQBQLzi3FZ1nqJwv6ydhcEvteCi0nVOvaS
tNsPkI1EZ3l5WCkIz/2Pn1aLorVXWk8cudro8RqXY+EV5anOkTMixVW9EKXJM9v5H8pziyVSONUo
oXp3adxlXdps1Gm0F+yOgRwb5dG5kabMLbQxBSQhP4JOh4rf5C8oGfxE8p6OqngkRasZHq0oAIDr
rSrvTluusyOdup05QM/mSc7mLKX/WW+zfbVR1G0HUKEws0+UsNZw0cwY8tWDSCahmuLbipmC9uYB
bhY+E2s6Y7sEV04aZFi8uYbmcVBVe2iPnalb8lW7KsdRcnN0JoFb6BgamUju3n+yl/FRcBpiUQPZ
AmJ9p3gBB+QfkCg8tm/yGwnStOfXP8S2AHzWajZ4tp/H0G5d9a09lu9knUHvrFU7nGwQr/e1QzxW
YGL1Usa29hbsxEfpXbs2n8JoBz8QnzjR6lvugfdBvpNrD+otXTlyYso/3Xf8SJJapJfV59penWkI
d9MmCS+rh5Ts7TNzsy2BB0D24tAcQKRPPIV/BNlqXhN03ENXeo+J+970My50nLq1OT7E3wTFZHq9
Zvlv9U/+XqJoXVtxQ3XUk/acvPKH4JJ651tA7QOepmHKz9W18+2BCQmNJEbXg/IpM/+da48r0hAP
H+9ODyDeDl0ud4FQ2uMYm9lmdW52AfRZU3kYJUpFDiIKClIK0Ei+ezxBaD8nhOxNvBlQXEAjhiHP
NnIHui0f4lBAwe361XcL32pyu8HyCLfpPLVi6vhucOCuRA8o+5w9eXqne0GiTew51YLzNVgD41h0
8J+Ag1nJVttOopkcfRcBstpFXXhTQYYiq/eaT5lL8M1RS8XCEhDp2T3qn8ZnJpnCtQmdO5/fsOMi
XJDFTI4qVqk68/uF/FnZU0eR9hIDyzU+BarZSdZqsvPegWOkvtUg9i9ib3GvIOWjfheb9KXyyfCJ
qUzekchuykR+Aw0j2eou2KtOALPPhs/fe+UFSm8RudxGa7omsPthrHtKRTHYMo7iFqb8sGlv8Ql1
d/2l3El7mBrpKX8Pr5iQKLk9fkMlP2MHrMdWcAMzEMAQ45w73SfoYCj54cvYk1pqkSN/qyTfZFSC
RYbP74CIAKLRv8rbajO8cDVKz3CLk09B6E1WzeSGQsH9SPbSzkHgJnpXC9cgEUgYg3NXULbSheD8
jM9iHdizdkZupyCSV5YPi4PaFliIjSpR70KNwx3wS1YvgLTnifNuUTATpHPbWv41D534Qz+SDtzX
fwbVUoTjqtrCQzG+CP5ITzWv2M7FMslctYAgEJez+3KpGFAjQG3sWfyzRtj3QB6JsFj/Ph387iP0
IdBYEfNEzZfwtFlnmnudnNNtP1af941+t1BDmShWxq4uO3iOZunT6sUVn4dtcYooMw0EMZshNEPR
7gML+1DITR11sJfsDWReMHktCCvRnkBffUqFLe0hvM31ltqq3+e76H39QxUBdveVGwPJXB7DWVwB
bd0zVQHhleR79clNEr5ODUJQVvmuTPbqsx7P9/QhjN2UgsRr+8MQF74Vpa0ldp4Sq+27R/TAZWIq
u3spgOdUDJJ8L4oTW+3cIwQquPFj/w4djFKGFljUscbVC3AoQUenxRF/0sqp38fCbTlp/TGe7Tyh
AIIJs9Z/aupfKa4B5v2dnh0SBUjAUfZBrLs/GiTTul1/+qi7cKsfca+5P082AgInvYHebE4v93fj
MmL3kzhoDEuSlabnNEGl0MxecGEJE6urvKA/1sNcZmEI1eKHwWfupTgUHHzBRbxmNm8wIb+Yc+JA
0WG2HqWGepheusd8hxnndQTBD9TenM6UtRCicbi61Xdy5iEJlKu+YuI8Tqh7r937CABph9IbI7Ri
1zfZIXuhkrYpa3O83c9YE5THon+m6sVM5K8eQ4NQwWHKqT51h74UedVeeeHZbeCuHYuT9jg+wufR
QtNgVDrUBAuAxHaKq8DGM+fDnaPiwnUs++14m0eK2AqvXHkeOeGlPabrc4Q4FSMsFrHFJ7NGPXox
rG0Fyh2mJsk+vyXH/lF/h2VugIOyxZ9B3bQ8csle+GxXdqK4YrgZw929cNdUQiN30M2cMMJ4hMzK
Y8jYRR0xF36W882Fwe313DEIrN9sUYQ77iFcv9qTZ/tecapByUlWhEY8Kg6oOQO0zTf33KpkRyL5
RH+gHHfi6FHCWv8w1SLPEI2ekL5q8Z4ZilGUGyvqj7pEqmk2T/1FRqXO6q48bppm3XuHkji1u1iw
Zdn1V7bcO/xDVbUlHZVTc0ZdyqBWzPAh36IbEGpm3fJYm9kHPTHszfxXmrn31/G9P/KkMWCL1Lpa
jgqp/ZjGN6jCqWKl22qr2MUI14PbKd+SoXKuBOVGtNDrzrThqRUwE/ZU4QLr0rgo5Ld8d863eq37
Dc+Flh/Shuqk8r4aHD2zsdKGtVa2VrL2ysFd308td+N35JAeuyu0HAInuTu4bWmjo1ebccW858Cd
F3GW3BbX+TczspQOtU5uR7hX0LKc+2b1mRKnYMYoWT5AhGIT6I8J+KyGW4GskmkbEk2GxbsV5Zba
W6nsRJo13ygq5RQsyc8NA0zNtNYfmTaq0onIk30o4q7xwPBr9o72DF0nJIaS96nh8tz1P1J9NcBl
d2SXD+KNSZGiIFJ83Xd+roNt7sVutHrkoigv6i04Bzf1e0X4/9Dtu4bSJs7PKNOYwcY4SXPt15a+
4scAtqfV5dt74vGMqkywaP951EV8jGRvOQ8mSh/cEi/9D7FXCb+G5pAFh8y4qIFVnaTPsXMoTE6f
A6eCcO7cPK1AQTyPTtTbU2D755qBZC5HJ2SL+RYVIre/1Ddtd/9ILqKjvZc5foIuyT2URgr6bb8F
s+b2f4xqE0yW5IYWbZ1sKwxfUPtqL9isPxh+VW7LG5PkpLrilRPrt/OzW/8Qi6Mh1ZDFFXQGjsIH
U3qyqy11tz4WrxISxH80nWzbnda3BlGFGEUR0aNig82hbvm7hEIYu9S5sCpSsmyp6dwfyPnfdZ2O
G9GejMwrRgqt3d96J3i+8wQQ4PVMfO4dl46VdYfvZ2p/QkZgA1iAKa5MaqREaigCZ6a8Gw7yH0Zd
EejFZAmnYM9dhm3Ptwp/0MSEfuBOMIvDeG50x/8JOUBoAeUoqAPFu4nmR/+j2OMufiwvwYa79Ysv
6Zdu3RwolhbFiYsMfnSrErp5q+Qok7a/r5/LB9UZ9pGXurDLMTRTZG5PijrtH6ZlI7XSJ/lG6DUL
RTu0Ew7SaTU9jqPFqwix2wTnF8aoStnIkpvSIMvtYTWHGb60D9aHEPQYUpySJeYHUrvu0/jk4RQw
UHvhZpG/5cbm/Jn1sX/2d9mJp7e+DS8jVnNmaHP6vt/Tp+lQXesbg2JM/YT6zVNEmODIW/Vt+jRe
IGaOtwRzjnfmJSyb0/YhHL+YaAj//YPy7pd2qO3XX0QnAhIBGape2/ByJ3x4Wp0LCjrXROYrmym3
20F+AnqQvnSb9geDvXyXnpLjcBZfV3hlb1PYaIdsr+p4J9M7QVbZBNyJhDNPk7wtHOMYPJYENZvB
UU95RgS+cmAuuorDs3OIHGVjuNmjsR82w6V/BTh7qBiSSJYexmaOHJoTJXEaFaHL1ahQzyaQcogu
wrUpfSI7010ZI7G7UXsz/ZSA73QbwneEKcW55rwuzZpsjJGPaLJwqtLjDgcJEh1WnuHN1NknEaXi
wRbhOq5tBXOMyV1T4W2tfNjjFiM4iYHb4DaHlHltWzPbrxVTy9BARjjY0jv4cbZ8Anu0gRs9KreC
gTWhFkW1YdcSIiN/LDkEiIXTf0m7ate899iWuKvell8HS7O56ETMrexCUctOZH0EppdcsaR3zBy3
+Y2Mb09DYEtiod8gQBvH9KEItyD2qPNNPCOwgd5EKq0M+sEGVi33jvDhb/rX4Q+mKD1AmGP5KjRu
+9U8+7Jp9Jv0XDZWm5kJBMfn9V78pHC16hz1RdhVkhdehue+claNS+ki/46JkPhWVPM1EjJx0yhA
at14AqpJA4DiJhfcwS+gDRE1N2vaeOjtDZZ8wG9XbSmnvK9CCy85ZujriPevg5TYtXwNqCjRgiIY
10egSWg/WM1FTd47fhG6qq9Rj6CTa4wWcLGQ2vyBSvrXBqwVFaELl630TTSTKLyZrW+uJXukRM4w
grKdKXyj0f5HeabpgZLdPfBWtNikTfSoTEcptWtuCytorXJ9q1uvqN2JO580OIWuvgGvo49M0DaK
WJs+scTMTDMbSiQVxS+Mp6zgFaU9UbUmKtPyfP6jCtKFOVyk0cYHi1SNp4Acfrpg+gDGZy5K5Y/r
r77a8GbygnREKcxJjozaKdkO+d736Ko81PQWH8sHKIxoijmyCzOCh4dQmYkkOK6cws0/2ufVZ3OI
O/MOq/tDpJRczcNv8icfzfuf5m09zBMVvT7Nq3f1PjzSYw3+KE+YsjzVO0SmSPjHd/XPgFBCZGHs
TcbMFBJuIOrypKGfdfGFx4m0H0UvwKT+rhIfp+mBI4btbnj1s/0ARVXjYTIZrOMWKafdOgERiA7L
QZ1B9AjMmGlnSZNLYzOa56yb9ClOVrbe4NdK01IJPLQj+rstrL2pfkXPpJxoulm0iVB9b70sgGND
HEFPdG1hZ4BIQHlRCcrBgNKje1VAMw32PXDx3qgRsqU2g/r+B8Gx/4BIcIUkwRagkQPtiQ4WrW8e
gK/sDaJwJtiMlplxXq1gAzyvNtVVApO2JoAx468QTxGmLDvZ3D+A6AWVmYp2Qjc4PdHg6A2K0nQ/
NyQupYOmgP4QuwgiisfgXWYcI7p3ZOx7N1w9IuAEcT17kuZvMK3N+1l2ODkIToeIHB5kpz2Gp3h1
rLut7lRMiLoFEivwGLIf+LlExvEr0fK9OGTYckz5hhjN+NBvd8XKnhOU1x1u9fshsbDoeKMSoJsj
g9E7Zab7eTgED7RPESvvrLWOvLbXPZHD01A03ioYwRRM4pcSqjpFqJxf4Ag//df6jUlOXtnzhNRt
DIKN9wmNqtBkhoMWzuDaXfsH9ed+LglxtvoXqumlk4TuKG99TIRJDrzVq2JzT2TMsDxJiUuvfxjd
KHOays5GZBtRRaBJ5dE6DJ/ssnLpJtMv0wGtms0XE6hixd/jLV87KHEQpuVHkOzic+/gq8lwJNOZ
AtIYl71pKE4s4MECthXOtDlxXwMzvUVufU3Wpig5Sb1f4/jxjlJ9+VjcMGfTkTlRqWw7qM02WPt2
Wyl+HPtnI3b8nNiZgYJgg6/itp8JdR5Po7yDfi2VK1KJ+jges+3KFDaUjrgXiOwKu7tRlx0juyBg
uuqPQBRXJxnMm6k+K27l1i8KOh8C4jNWd5Mlq4qp26L2EgKIseLOaYjFrsHzdEX9oFXeI5jyfEHa
ELSyNmvq5HdHb6x4ZUUCDEy+mrYNQneq0IyGI/euPWhOvUs4U7FVvYIHLuIbPp+qE30MqeUj42/5
Cv4qXjc+0jCnYdS3rqbblCwJN1SavuqB5un0TOXCoY312tKmvEmPwvZ+Kp/SC5O6gV/YHh1qT/mm
YQQ2P6pMZUvDIbIYi68iVuq7/qQ1KDRY6Y//Ir6M5L4E3tvyLfPiHVotDlUd5YNid/NO/R8EvGC1
kiXvq/fM8R1h29yiKz9HtX3JocuhbMNtBMCA4RrliGNwGo6ZJyPhQFFp7tDhqMJNQ2yXPlVPPJrD
EzcZA55cuqur8opEj3CCwydtDWQk5UOXv4mUMJ41ijGNh8n7kLnpQE8WhKNNu7v4yZR9lThrakL0
ypiiOfeEOwjEj5uQ/Kqh5+KOvrNieOltPXHzBI+IrV4cpcAO9W1beKHutKo3DfQyXFBkkJ60hLvf
RBWI/gPqi2vMZlBwTV7SglBG33fCg3RkYkGCltYXZw8drfn0rmy4o4lOP9pU3qqf6Hr/HJDg+6Eh
fObw3DHzuwAsm2ih5SRKL/W++qlEbhGmdFM/xLdCNdeXtTj/OgVxDTpLlLZKkxZgFzMomcITV4ff
WJN/EIa9yPvW1o/aCZiQJe7XF3qHQ+Xo36vYsX3qEJUFgTRUTfhA2r77GL8SiWfQjP/Q59g2D9Vg
NhgVxV7fPwftg6Q4iOmHiZOdg1d0AbFmPOtH3RPpjYjEtlBVVt7U2kprE27c6dmhJiKZ42f0QlLh
370qtEFC1DRPnHa34jkF0vO5xhzACs/FLUXwxRW2jA6iq8RelR+M3J36TYknksNjUNolQhxP6mPw
I11Qkqm/1qnVWMAibumPQPU2pyxhyy/8v87lt1OzOkI73ig3WoqCnV+FN+0yvAXxRtrKKw9tra+a
EOW7tZkpKMTdhGDbWIZHb/Gmjx5DRn2tdiHSeS/BlUFBE2cg2kp1CgQ9T8HD+thv6DMUmmXMAjRW
6UaPktd/JY8NzTfhscXQAtTdTXlTafJE11S1i9v6E4LqiuLPvn2ieTKV8/msPPwQxieO0Zyrs/ip
7pOTwW+trJoG54JHGZ6n98rDOJ1Wa02hgbrolSYzFjW+A/pNfpXt+zV857YLriLFZmt9ouVTjPb9
8PFBWp1QYdgMHu5rzY+O9v6tpChkhfwjvmN0VRnwrvFtuoINyIhqGcFzEw0YobPQ5ig/DT5jHP6k
nFDjkHqIbzJwgl2gN3q9+zZtZRq34Kac9Ge8QoI+1/s5Qh6YeP8XXeex3LrSZOsX6oqAN1MSoBdJ
eTNByJwN7woeT98fuM9tddz4e8Kgk0SBQFXmymUgAqygkDwDWB7bc36xzoJ4JKZfFRfWMd7Ih+re
3ZtXzBCv49b40hkYklyyRqK2M6+O67dv8SuXbnSIveI+O+NO3xLFfFRiH94LsDxl572n7ostqi5t
g9PTZO/g4QGzAMw/YLmFqQn/RPfafvRni/+W8e3PAtmSZXpiSjl70RFJwsRxpl2PVsWzscserNA/
mX/q6Mj1ZWGIDla353v+AYuJQl80285cQe+A6MbpC/EG1IEhon2Y73Vtb10oMVNiZg7KMWf5ZOup
T5yX1SF7LmPP/rS+eK5TV/o/LBGcKOp7Ap2Gyv5V3pG7QcUWUxF5tXYdWj9hUjOtUFt0WNYCi04r
I9zqdLb1Gth5iJZTRHmS9/A+BQQ7OuoctPyT6r3Sn3qKpNlXtS0p9q65Ur7rE78Jsqyjr5VuLV+G
RwvmCxdCsUyCnSOBXZFnfnZP+VNy5PxkeF3ingSyDRHzsb0Th/Sp28Oism5TfrrGB8KZJ2/YL0mV
LH18RHZMGsRo57wywq4JFLxT38F1/xmpqk7hS3FaKGKh54wfwbR3L/VntOfSmsFT3+CEMLch361b
ZSfBdg99zq9chGx+DR/uRb41tOCDR/oZ6/b4VjPdBZ06hC8wOsTJugcVaAHgP9jpntL04NxDLLuH
5nrfvtevCu4MqzzbVJ+s2AIvMdKUOX30CzsIO411gDVk1NDQAMLXFJpqfRfWa3zeSYS8oi4dMUOh
PJb301PzaF6Ho9xm6T421jaV7YvcssBcsHsTR/cpC/fWWYFAws4M/DF/i3gbepBijsm4ZuUTGziP
wCxUvVO01p3ttHU9VoI3aXvjC7Nu+ZK8uM80pa0D4r9yn0PaIMovHxO5w1sW3OH/bVPXghjzrLui
PmGkOv3Bosx9S55oGFq+SELkaJr8+irPCTUHbU29DhpSuKmU/fyn/aRTjfttcnY/lkQr8ibZFvZt
7kXKrqa5jFfBcCyqc6LsrG/rO9UIbllFHMQTUd1mumOMHr/RU3VvxsQ4xLcYXCkXm2I3X6fX4Udp
d+VjsivOKFjo4OxPcWWny/VLHr7XcFh0Ti6DfmrYKdOpHXZu8RBn90igggjDWuhJ6/6fmvnfKzVE
zP76oZbAWDg/btrn8HtEuBsAc6y5fFipMzQw5W6o/Fpdj8SKyte0YF7jsTXVwGkqbFlydQC3QZeZ
uwJeMWsKV4Bg2l15bLfr7IPfNVFW8TxLS+9b1sF+z1W/2g5fcbFvSOXcWUfTWkfj0lBjCmrky4I8
i6WiCXM/Z7OOlg04fJx27T/jVjvGXEH9Mlswn5rXFIpquIvKkxOsTdAPwysJD8vu8A2GRsXKh0VS
CYnPpmlbq9/TITpVYBnzUsLS3YBbhuum9iP2Kqyz77FVo8gd24u9dxib9jtdh4Z6Yp9mLL0JWXAw
BZwewtnTx0MNCcI6aN2GioQPnGdvagBlFDGxoBDFeKH0VDYVhhHU1tpy+GvNTy8VBs3iiHNnWz7E
6UXL7/Jqh/eCih0gPZB4EcN+6K/FdHCYdjGDLBlMHMb+Ts++JutgOJDFXiYHuIZUo2KhIVILUSRg
pCQBQyjZKbs134k3rJV8HXMCV+/kim0AqQ6Xwgk/fY9gW2h32Zvx4F6hJ3Ut3Fh8u/B0wgWViJhV
UW3U8jM09jgVmiMcjhcW5tja98/WV3+9Dfa7/7EX+X2IZzDkl1wVf7kAtxciJ1zQEQkfDk7AaIUY
lGDHNGxNLfpr/DEFloHVlX3tg9zd4z/u5x3AWNJwJVQCUA5NcnuIw6Fb1MnI4ysY9cOkmvtanhxh
0Cvenrq9qM3YJjct0PbtOXUueNldfuL22JXGxqnJRmkXj4880TAkHuMfdVi49rfnbgYb9SI4vd3c
bEBu935fuL3v7484ZAuzmsd96/UG463bm1DQ6v+6iNze2iJKW8eJlh56M5OXsN+P2KE3Bl77Uxfs
dD6sasXOVhLXuQnClpixfK0lhG6NgzV5VuHHz2k33clwuid+rvVC/OtWZa6bF6uILyhRP109f9AN
8akpfbsxMsNAnbXqSCvax6SPSK7XLriMxUjMMblloL1vgcC6006ycZPBp0vDftzObRNu8gQ5YAmC
4BaMGjNosRNG5Pj8qbQ0jk2b3METzfTkLOL0Le/LYd/H1KcoTtj6LPZNq4sZXDXduMstJtvx8EkI
snY0AmhR2GpOjuHzrRAlwDEylX7T4KnIOQg0OlwJZ1KPGCAx3bBNjMOYxTv6prKZT6aN58jpA1VI
s8pmCo6uJ+8sgJImQgqjLGZkGcPvNGFbNFjD+lMHrbEZ2AhTAiFIzBz3WRm99Yl2KGGnLkISvAmZ
oVUVhiFYneCTsuGAFGsT5z8o3zXES7fGqTmG5DUbCWQ6hKGhpf3TIGllwgfDv0GUNjMvr0jnWWuz
/ZPk5mfhgmdkMdLWEj9x04aZMDpwXyTwDQ5layxXaDF0VfXwnmbBE0rlrCwxFHSslzyCbAchcCp+
nLFI/KFh9hY/IENrG9hisqcNSCYCThF8eiZepmsRuRmBDC+x7IuHoEwhPEXavaqwcdzspu2oLLZF
PoPENVl+aMyvcdqZhTjMgjVwKsme45D7Db4bKzXOZj/Ou7dAiap9lf9REpgPgYSwbo/ZgBudiQL0
VPeIHmIVzEG2cXJO2tzv2mWtyYrPuEZtoZ4T4usATRxIC3NLR57aH5Ftt1stsL7caL6btAxQylFh
HivmBjNIxnz8R6EBtqlF1njOzRpWSxnszMUWPuNS29t655f9iHvfNMPmjlzwYGaKulW+1JyJvjqo
4JD1HkUU5MiUxSxxsj9yiOSxcqbLPIOJODEemEnB9REMpMCaREng00btan+wBFZ/jDz8SSwJtJax
t6UqEJXGKduCoWm16E8zWj171rlKEqoBI2nehcNesBgH1S0DImlYwtc6i8VAyz7NOgfqksmbHWsU
cgFcZ7t6VFJagl4Q5971TFVJ872GCVtboruPnREC+1Wp6UmWsqTKzYtK968N14ATyQswsTC00PHq
KoSdm8H+Lv4MIu1OBFHgXKsRErf49ikx9iUY0KOjpaQhomvcBnOZrmtIt6VmwDPELHRsM2WLXyRZ
i2yrWbmZTOtocQD6RRKad5xm/QwKHpL5scNV8djOMjl1MYVK3lD1FVWKI+Fn3IwHFedNiIgOQIgR
7gzTwb6ZMUScDj951jMijcO3CLtKhL+ZiplMup30plvHMp23WmcUm8aZuExgqoY9XunfcjZiGuD0
Vc7zi5Fex4rRVMsMcUwnyM8dZ3CEM2EmALFKBp+xK7w8nZR728jbS6nRwqTjt2Ir7yNB5Yyz3ckX
U+pDy/5qSnp7DOY1vtpJvzgGkKMwXrD6Za++UYAmBi4JyaRDXsDBNeXDmAvjPQVu1HRmlcR6aGGE
Z4ghDgNFhDZabDiNg7lSH39knZP4iOiOOmpgWJGY4ps9A9IxRJYQwBKJJ1K91XbldEl2LHXGxElN
5dCquuL1dSk3mAletHbyNcsOvdTBUzWQ+iPOOYvlI5ghto2EPOCiv+lmifzGji6FGmpnRevepNY9
l5LrpJtLvx3RgWuoo2m0muicVzSgJkP72VRWhpICttPN2UNV8XtZ3zQRPAjS3JgZi/QAF7EmBSci
WsVDjjzY7ilgiSydNyUFpgzyhAE+CgU1mdpdMw4+4VfP7rjIFazuo3WiAANWyuHB+soswuhay92a
uCuuLQUMPvcjy9Y8VL+Ujloeecjf1EtXQjV31ZJIaIN+qSP+TdNCazuH3X1cNZHvRu6LURLBJzNw
Ci4zmHINQUCGM+MOES5Mv3UTou9h4jwUibXPnE0fwjckuaIgU3B4UbqHaWhempK0C3KHAjvipIow
btenYKUmusl5kr3EiJ8J3zTVA1kVcI6xpGaMA8dDdUFGnJZLkeSkduN2FNMFg4/eEh0UaGXdqJNY
z1EYbMifuKQB1ahtGqXvynnfqVHlW012j7x8wtUaeNTB0tjAgEyJZogN84BLVz4FEO0zMEZ7Mjd5
2iAQ4ZeMdDhd4pGZcilCTnlCvXvCJWkrGgpxI+Y7JVSP4JEe7oqo1JUlAZeruXfWYgL70gKFIURr
vmYKoEHunOZWzL5Rw54oUcbDXJp3VdUnCDax2zDDzC8LSkg3R9qXhKD8lRl05A1iEhrQhaUijpmg
0cJAPBmgLIQOqKE+EWJhy3tdrYQfmQpDwpHGPjFAPRqL3q9nh13ZDJ4i28WtSsuYYQq42DBH6qnv
V7XVVNuwgMJnW+Z5wvsOEwUk6cxiO+b7sW2sNZb+TSQRyqQYzHqhbSa7mEG7OpICHkCQl5H2qjqg
y4Lz228B1EoMB2kSxbObNY4XODlDzsEE/jDyR61IXkQd7tSRBTnsmgEcnmZEKTSvCxG9FE2CbonN
JJc2ITOm9pIb50mXJht5tRN4NkFgT1FsteUPR5yW3XFfLccc3qbO+Q6y/HHEt/mcd31zHMK9PjIP
0Kx4OJoa1rs4GEOGyUGhpOuc3CL/NAN8QnuFKX6ZXMfIsQ/63D0vpuicrJQ1VHfVQIQQKtBmkZQn
gWKvc2oveFxYJpIZxRjCeMtzBlnESKwTO6DxjcGwdCXLYKOpP3pqvpSyVlG1K/44TKc4gPTZ0794
Zt9mXqUa2yKFuhA1D7Nt72OL4KgYUoOm1lunDoEKQzQ/emh96M1Q032RRBqPgFjYFlfmyKk3Ixhj
eFDl2sYVqrh0fH6vNUN5Lid5DkT0Po1OtLNIcMZ9L8mNe6NVdiH6+1WuEQxQ273fS/g/SsNk21Cy
7Tg2yT6I54PRDNc6K+NtoUfbKAa9UiNY/GVSI0OKO8SKSwskZOZH1AJNzzYdu+dwUKe93YG+yKT0
UtG7G6ViSJ9FiVcYd5bIk7UVMl41LYSMivrHHNpvR2l5W3iFBj0dqe84YNUzRkDOvj7h8Gw8zpqF
7lZdVdjXH3Eroox+Ic3X2KAAJzRMPVQxwxwj4KxVZ/M0RCbDlFrgAwBXyNbkPjZB6cdGq+lzrlWY
I7idkJJiNIwx3wS3NsdoZrbhXQ13o8suMTD7aWpLXbsTbMihe9F1PdlnWX6FiDBqEsElhPpa5auO
21Enc0r6BWrfVW/X9n6y66MxGuFDlaReqEVrbDPg9umGtTHq9sPGMuWUu2QOubQrrllt+/GjMO+0
Kj41SIV9YTuMgCYCb2L7NVLNxzYbSSfis3KYEtiEeZBSQKZPU+h8xWZv7vRJdzdN0T6omN6dcoOl
rJjSdzMV/6QtB9QEJ3Ux14jM6l1iw01N17zlWsxcQynPcVBjSk/DPXDlerklV1PbchRiU9CUZEia
9EclVzxyDC5YDE8rdVuHjrJxyp60aiqnuphPgxn92EMeoHL8ClKQnSCdTJ9ibFO01XTWbfWcR8Ig
PwOWwsZQKyjHFaBaR9fL4u/W94rLRIWg9mZbLczepO72rl2LdajD/0Kwac49IEZI7dmgEKnN6cUY
c8SKTtwiPm5U3zXrY63k+I0473i0Y+aQERWigh2VRQpTqAF8m8jMkkgLnhSGZkPcvOdj0qwjfYA3
OaT21oSYnx6tXqOF1vqjhX8MuJSGyKTIuTfBnVNCXXp2DD/N1KUfx1A1ZGywwHwr85ysiaDnP71v
azTQA5KySJ1C3zIRhw49/jLWFCabIKDVm/X0MYgs/Iw7ZrV8G+W6M1Of3CW89XImRnTR4PkO5j+0
HXtdWFd8n8G7mk2qTAcBb2LMGQ85DCl0ulQozDnmrBDUaOT3XMnuQ1OdZIY3f7cgbnAFuXjgOFWk
HkXDXi+1bRRIxspT1N6DKTyLTEW3kYudHvAFClWCgYzdR9oVJGMYjk81L9ZNq5yCiWmtYuawIIEb
J8jSpnVv0Q0dVPN+UBiIJdNLEna7mxmlHWFln4eksZlc7JrjJ8OrqQpjHQUqtFp30cs2L4i7xyMJ
ePHqYhSFi9f6THSV0cGINaOtbo33fa/SeUuKmUBPgEJr50zabwXxJbybg6VYVjk5qUsh5DR3nOe5
5xDhE0zulyM7CRqVHFXRX7HSu+Mfn1cOCVMrMTRo2Pv6bCvJR6qnZO8QZOd1OYtfWcAStNMHog5q
v9dbqCUTx1dZvncyqta6Ghy1wM1eFYusgUi0x6RddIp5zwRyypYYBrHNSA0bRoW5y+iCTfNVGriH
r81UZnfjgvM1lTjL6KsbzYOc2vRI3ABnh2Mw1pEhKh8orQ5tRTjpDK1n1LaDbu+j5KHElJ/JRvuN
y+sfXQIO1C1Nj8tcfTRaT7HR9hcDRxfzpW5DJEHC5cXAW5Q0F1aNamuaRrljF0AALXV4uvARrdoa
7qLS3lSuOSxQBhpvDVJcrAWdbxGbgAxJK/bdYmyEGXBBt22sBx02uRJUzraD4yIXn/LSsBBVyT8T
S6/pRtMp7zKykXBLh8QI+2hwzcAzgmA4N2m06/v5bla09Fg48P7GuTq6Xdt4lQzgDgaxbybBPSba
QKOzdsS8dklsZmEy8uaFDHBGcIpnDa9zGCo4y5gvvaFD5uobe8WHslZ8n9HOEMQFEgXCPBB/c73o
EEq1cKcn4gyHXGx0E13D9KJnFlJUZR7XSQWzivilVchZP8ylshkLkn7ogl+hZlSK1L7n+pGQJtVf
Vn2bLxSB6bqJz1ocow3GBrWE2FFpMAyrqd41aebVqggeFYlChCQtZrJ+pmavmaVv+nmvN2grhB4f
KQvvQUxmyBbDtlC0PyyUP9Fc12u7oLsruoHgZz33CLsXK9nqjNe0bE1WcelbsUtD67hPBQlp68Ti
RLUZFg708BeNxQZxlv09xzGcEIjvHZ7+G80a3lFQtXyJkqRAk382glFdY8S4EXXCnEO00f1kfTnh
AxKHCkyKmJbO9XGl/FBahinDMj2a3mwShzeZ1XxoCm1dtWkC4y0o0ZYiwTooLTyPrIs+WwVQKMEz
ICkTMp4GyqqEIWVT129ccgBMgYpeRDHepd4NK1WHeKpYhQbNXfnSreFxlsw0WuucyhIqQONA51Mh
kA3pT2THxXWGqq+VjMrKpY81aeFUarhqCE/YxG2cAQhkzNRTMMfOoykZiAwMrybAr1CP1bNdql5p
IqNqeqiaaTUWj7OufDmVGn3R2/yYAZe0aj0VrgmqqTc/7G/vuQX2YrYhVdalrDu5w0nFHMNxE9bx
u0GOCxLxbmBDjQ3EvGRMbjuWhlMOw2Uq0O23GiESeb01Q4oYG68GqQ8bti5GEwZ+HUPmrAu1/wq0
hJAQmOJlQHUyBTJAdd3vIiNT8RNleSsm9TML3GeMV9GvZLfFiuFTMJ5Junp31GbYzlbenOrRcJh3
CRwtY6WEkFN/9oOxXdqMdSlJ15ssYz66LtkDCXVLOcti06vBHQtdciS7zliFVQG44ahPFZ5smPSO
Aqonojize2Pziu9TXMbWpuM+Onbo+sFM2k5TN89OUXjWVBveWNbIUkv90WhZ/wrVkF4WVlsbh+Et
HFWtQv5E1EjOPgfGM7L2FaMicR0hlCGXxkGWhbWzYR7omd1tA0ER6qDk1IOCVShX0CNQJSlxiU6e
Vq+PWFGc1iBaiixQEVbETibuTqe2OISl8R3nwr3ESXWdFUSdg6aPGzen25sdFC95QSFvWL6VmKQS
Kpt+wrfXcIv2rH8NEE9yFv41HWENtzf1crth6hC8Yv3pO7MOSb9nnhEln5KY1qsDHE3XMK2s3n5x
Id/lSP3QvBgTCTDiD46z28FyLDo3cbE7+RMCvPmlhCsxVCSZuzAx5gqwvg4ouxfUnqDrchPaOgZn
pAjshmA6O+OorwKbGakZTBRy+CyjUYFRHAg4CJPGiqGCXxE7o0FlHcXa7rr3MBQvSWmbXmbRJUdV
8aZNc77TzPQYBJhuTQPyQ71bSJZt6+WEDLJrspCWKmCz3lylcLBiCHNwjjAyN81HJzoi+oh10OYB
UYcl8StoOlIZ8A32ehUtj1IQJG8SmbdqZ+CIkR1unWDDtks0ojprjaMqRuXbIqNVb3Lz3RVwrJyk
+kis8VNpxVmT1om99jrwzb5UAYZ2ik7QTNHAWGm4BvPM2CTF20hXvAskPjICNkNxSgeE/AnU93xg
8W+RZbGRjCv6EfZnq/7OwoKC9OZsRkoa7vT/8W40yXvC1BBULW5po2uWyeX29rDGpZtB9dJE9MPk
0fgXh79vWt75+zCvLTwRbo//3r39+H98/ffH515Ce/59bDtMGIetKoY//MkIjQTG4L/u4LeHYnF3
lYvJ4u/D273bc7dXbw//03P/6S0BbjNV/63KwJ9SpMIuCXeHIK34b6blX/x79/bs7fGsj7wkctw+
NLd8pD/515mbswtX+d/HYl5c5m+Pb1bd6GjiNzufzV06kyUmlEZbG0CZhyxtZ/5L0e6NIF9l1eTs
glHHLcdhepr3tXmIlMg8zFHgeASZQllZHrb1/O8L6fIW2zKYPAh99/sDt7fdHgpAoa01RMfbU7Fp
GIdRc1CydUpqoF/Gt+f2vtsrt5syl/xxms6HJNYRblsFgi7CZc3D7eVWM819qX1PhmZCGHZ71K3k
33kxLmJHCgdctha3IrtmmE+0IPlpFdNfI2kf24QBTS8nubZIAzrcbrSxhRARlXKG3zjDEMF1Bqfk
n1HAtSgcE/QzUeNjygZuSCZmUdMwLhSCKLBI2938YW8OszdP3NvD2w1e61C3O1vKnQwJ8FN75A23
V/qwUGc/qIp/sgFU/vfn/rrKTp2F9zyyuP9lfluFi2lvJHqiKghc/v17f//K7df+fc/tpbFlkqIO
pID+/vKbEe/vx7u9cHvz35/7P1/+/Q2VkzRbt2v2v+/9X3+zjJ1dnMojUef9Gs8slj8nx0gBO10v
Ct3HwYC4qKno7OypPaVAz9hJ4Z7ROwXDMBEDXX6mhlrv7DpY8uyivZ1OxZ5MN3kS3cBUKWWO34a7
Pur9hMxxEcJbqUusvLBY8QJXfPZS+WNhO3josQNdyYxSX1K50HGadNk4FQjLAhNjZqkFdJ5uoY84
wOBBRPj7NmD2QTQYeHsrAd7cJwqw8pwOLGluTYqYqih+2KaBh1VmjViJYX1fSIifhAWtjRFTgwYP
jyL/pw9j4csKDhS1ANmPpPsB0XnI5WEXWeVTazFAqCOcQVSYFD0omUfRzbybLCP4j0a4r0f1UbOL
C+Vtsx4zBSJCnOwytuBdb6ly1RJkiMu5Ro8QQ6dy0HOV3TVTSzazOOjOo8pgqWOCqeqM6bqFDZ6F
7qEvR6KtUkRbiYBLbM7VzKWFKY4NVxnfjwmipFMJeS2ZLQbJJQrmbJ3PLhQatf0xw9Tx56QmGMAl
YDAaOuinAWR0AiZDBwGIYruvBDbjoWHEHmmGKIg6GD2k7Vmz+Ow6Uq9k0Xwp9ibNspZBo8lEP02v
DfnVcAIqONQRet0ANqjGcO1omB+2qX9qaYd4tgFMMyZ1Z1pwx6MSYkB56VPohnZWv6IyyFeug8+J
bMNwVTvgpGoam2yBBI/2RKVDTyzHfW3TO4TMYImPlEd7EGfmBLJvn2qFulilM20LPEwmbNUZBp+H
VD0NBNjAH+sSv3XKO9Hq9WYwg4vQjK+iXnBbPg5JSWjPMk2sRNJhGVggjEmD4o+dxccsGBCOh7W4
iwowNLYzPIViwTHJtHOIy4iu9HItSUb3aygwUxVq6yJV35RW/8dKxY6A8rXCj94BB3DBRPM1F9Zj
b8nxCvaohRRrqQkDzDJtd2fjR1MDhhyEoUyoptJ0rzp0QYUrjnbwmBq9eU+y2R9TQ8UfZ88hBQqK
enxXGRX15Bp4bju/RjsRqrQJs5bsjHTh9VrtN8PApfEbhO/U9HptiYhP7zK/SljV9FydGa5Qs+oF
I20osE1hKx5jLM0vU/s77GX0UgJvBYFbedEQb+oB47YAXHcT5MFBSeM9YOazVhvBvuYICVcXQJ2l
+ayW7SnLXThwDouokQ/I6gxz1+uRs2ur4I6AN3kwjIJ1pMwPQAJ3CiKssenf60x+KBWfIK8gwebB
fVWq1yYaaf043r3we5NSUO+mHzW1xJ2M0QloDRCeIEGURDsb10Jo4IkZvEUxpOq5UPDUiXKKTjTA
bRTclTP5gQrXB+4R4pt2DUaFsi9cBL5hdzRg2A0IexqJpRLL+UYfcOOrRB7Cqc3rr9wCNmhwSPR0
C/M9A36bCrQH+SVtNjbxqo95K2EZJhBlOLYQmNtInKnpMfBTId1OxbG14/Bqd+zJIWMhwyCRe9TV
DydxFdgwBfxLLX2ejLjbEl6TsdzYJinowXcLhNapJpYYGvSuseNz1V1yjdsK+8BZRz0bdFzdY99D
i5lWbg8yZYaQpvoh2JjzqPmV3Q5PXTkwthye6qZR4JZG/2h6p69rwIJNa8L5HVVNpYbnlzIlhuPS
LUrEwXXXEs101uQtfieJ5ov+wkfUPK0JWhijQB/G2NTbxbaXMT5M2HEqj0U4tFjnwSaFyEHEhjD9
IUFUgRtQnsI0tkhZ22s6xkKmiC5ELRMoPS5OCEzvNkHitPs2VC4EbqdbhlXPHakMIBr3Q0PCtOaA
fUyVirxQCY3D4HTfCU6pKxxRfsYES8JBRgVVmvIilLrhqEs0SCZOmXU7HRXTQdjW2Zs+6YDwSx2A
R7cXG9ACsUU9Po6tBh/ciEGLhTcTzH5sIdeQ3JffLSQzzly77Im6r+bcl3l+Aie9COVGQI8Nv0ys
mrbDltuOXFYMDOf0MEm+aHcmJjWMMaep+gAYYXy3yanEkWm8pOD2h6FisJKT0KqNiY5ouHT3ypi+
DxBe7XF8zyyG6YqV3HWzgB89IbWwNCRMitTXoQkVfuqnUyeT7FDj6pzfZ5XKmlq4nxiPA+a3SHwt
+ZI6Sgxnpnq0GGoVM7l4tcXOnAv7x1ouVYs0HZwRTnLgAgKzo9qbx69Aqc+DMlWY5vDfJyjeVQVJ
tpMjQa6jJ2LdTBWqrlvv4eXkNUQEXED5dflhsDC3Y8yMDGp57vbC7OCNV9vGU9m04dGNzLc4w9kw
kVhqd4uDzbDcqEOKmCIsniMRRYcox6l8Msa3SGBU0RT6dFCp9qCXcCOJl/LNHDpBAg/qmNaFuq/d
2dMW9JD8mO14C4+waQ5q+kinKdXtLenhdqMtdp+/D/9+xOUHGozrD4V/e6JvNcq5cfnkzqA+iTTD
5MceFM9BWw4v8jUf22NVTMWW8nEGcJoIWXE0h7sM0stVaRW6p7oCAxLpbgs8EXP5rodw/1UXnuet
pL/dGA6nAsFs/5b5kXBA0GnYPKPFbDwNPkLidea/H0pvyJn0W5J6ouUMTw32g5aEsRXZnZiRLc7w
N0f8UsO/5Hbv/3uOQFv2TQuBkdQSwMmlfRKiAiMK9Q72ZWqew66joSuW7/L35mZ/3cVmuFaYOK+N
mmHn7tcmPExDepZC2Y6LbfzNOz6xTahMt8fx4sI616AxbqbvrFvUy80x/+bMmsuHnjDgvWXjWHQz
yZ6XmBjR1tl6UIbFqQqz2ENXoTqTpXkX2SULhKVph6kr9cPtnlSEdqgGqwTMAIoNF4/YWteXWsyk
5eDR7TPc7ln0twRZQ+GKYiLBa/XQNo56gMfeR1awN5cEFC2F9BtWESL4TDWmfaQ/3Gz1C9Wpt1Hi
YMrWvM8DdR69Xr5mbLBExpWKF4QCyY7d6AQyqfqh0RPpERGBvMqCfWBrLJWLdTJel65d4BaA400W
4KZAjKVVMa2bGkNb6z29DHPMaxUE8VbNbU4nl5bXb2Px5+bIfrvpFutbdQgg0886wND/s8m1CWT1
ZAYgQgBpcSx6FfkSybY5rl6VCxE3iWE4cwO+ui/bWd2Oiz/5/D8m5beHOpBilgPmcLhDDPSW74DK
7d8bd8RDxYErsCbbAAZuRkOkRTqk0mFbdjBeagpedzES/j0Bbw+nBE15Oc2B1zUOQcrDe1Whqevn
hSuZzEmziZTxS0cez7pv74exOv5XbvRNZLRiPGuYEc7uHnAH882QnRfMGvPJdFumfuoTVb9TPuaf
iAYiASYkkN7Dz9F3n+ov8VQeGU0pkFRhai+1IJ7LCQUxIQFr+xQ9z+/Yi/2MFyYWwXP0lMP12NoT
Dqfr/A8mistFOW6BPZkgVuiSGAVMK90g9YLCnWE5GOumfSsWwzEsSDYs6vMjftJywOh10ylbXB2j
fqc8zJf2u+ThBG2QGCG/xOKIGeC7xuWrehBz2jf+lMUsDvqXXCkPiNEYEuaowSHeWKf4S6WLQZ7q
8kMzdAb0xuKIdqpNfCpnOW5RhGjGJjK/IcNgb1thNPqkvt9jYOXH145x3AqZMUSLJwFSKjbIzpPF
aMo5Td/hVTvBTsO4wEcfiyNBxuj1p2I7y9bWo/VjnrVH8aEfgkfweGq9BjmWjvfuKohO1AwsK9p7
8jpdgp8RbfjrgAd2uw1Parw3EPB364FF26KR3Bi1J5hiQSc/YT47VzTdq/KN8wAF/Mx0gqnRf7N3
JsuRI1mW/ZWSXDeiMaoCLR29oM1mNM6DkxsISXcCinmevr4P4JFBj8gSyap9LQixiaQZDFCovnfv
uZfJKXrHcVmsMn9j2FuCWG04Sgl6C4y9AB5a7aJUtLBWyOMARfU3zMQYN5DEe7eXqC12w3tAfvLd
D6/ZNiNS+csRn7dbcjHc26R4yHst2f2Ca79hRhLk2X9kbXqTq6ypf/+H6cJzZ144P374/vs/EJ7o
js50wpEu0lTDccjMLD7e7hTSmd//YfyvgpzXKLEMjJqE8mpIVjbxp3bK9/F7ewzuoJwm6Ba2un+j
5HpMd5QV5aV7nj44QpjXotFLZrYLQbTGltyalK8imTmpUbAL3YOf3cDs7AsYqmtL22meSY+decPO
RPL3DaIJysCn6RO63zbdpi9QOM54QPfFU3cb3aUPxVNDxWFlrqsf0RFi7bfkzcbgsuuukiPXfnSY
Ogcsxvq9tRvpSOzkLYMZWoM9shns1Min8e1bGJvGndmv7DVnxwrMG8rSycYd1TzJMxjmgWr2pehI
u97+qLrv4iG9BMcbfmJMwNAgP3FAOeSdnVilrQGmvUTviCH179Stkb/29zQWHkgAy7DawCrmGc5q
eA0asn6kZAcMs/6lc8sh29B+vENsVj4jsXCv8u0VRgm8utSGE/bfEUnUi1RMsvfJO1r9rXZrPUHB
3Hqb4Mf0LjB2Wzv1kMycRvOba23UZXvQ9+HOvsIXar/WxQr71AbrfXMLBhDBc/qcQxbB9YKyaYPc
GXMk56nEDfAebVbqQOYd1UnOsPF6RgA8WPrqB2AyJTfMDtbNSq33wCyBfdLBDjEQntrZeHHCpwBO
fWPc0aw0QmY6l5TIoYvP9AYOW2R8V+OaWcZaK/cQGQ58xGBr3Rjf0/RQ7oc3luC8VS7gO+dYvown
74V15Y6Z25a5+V7DMbSeQQtXL84rSkIUoptjtHM3/+bI1/+zA1+YumELKTzPtP964AOyr1F0mf2V
6XZXeJbC9TzGcHg9Su+bOStMLxS0rldsMyibMBo94kiqZ+L3rFX+N2+GIIR/OQsN20bxrNtkH/z9
LHSiZhCV1/VXyqRWyE+jH8JsM7KLQLThsOH6scZnF0HHoA92XTTXAQ1cbJaP+EfU9fJ2/ifv4t/k
XZg205lfvrn1W/P2Hz/IE2/Gq7f0x+//uI4TAi/St1/Tif/4pT8iLzz7NxvFunRMy/Asy/E4rP6M
J7aIthDEDEtTNw3b5ak/Qi8sOT8jDSlcYw5ZEIzCdd424e//sKzfBMOy4wr+0fy77n8n9IJFO/kZ
vx5qPGBJzyTymLdhWPy7vx73VReTYCqM8ki57oR2k2LNWByljD1AyyEQj2lVDFTzi3hA+Dfb5Whl
MkMa1iEa8yxtekRRVCczjavbMK8hyia90CPbPni+phG+S1Il1fiMJHJr05qHsM/UqeUE16nJWx0S
sL5q3lFVYMupc1DAc7EH2epciUPWGuP08dzjZKXesXaDDhU/UikzF/JYCOepcHBZVDVVcKbQgpn7
IOFNcOtrg2plMAn9HGG0UMHS9stTZmBgWl1uln0uj3Ea1Ntci588MuqPxQjvftkEdWEe6dziQ3Wk
BTyfuzGx56tkorvx9eLliWWj5pcst77+ABXKGjlXtjEo4q7T6jNkHbTSXNiek56kp2WjG216qiZf
7B1KFmJkheDVrAt+3gLymMaU3McJJUpgyObgE3YQTVNyclNPn0Uk2m1bKkm3+RLdL9SKWjAJtIKZ
NvPPDUYL8hxpZKzG2Eep7KvOWXde2IBuMIuTEuqy9LFz1lepcMhZqE1C3GNwPFGV3pi9+yEK8ue6
cgKOoSffkimFbKmKV9el0OWN8tbvWTHooXBZ2jJ5r+n7cuFFBupqL60LIMTqkm2HkHpleMO0z0V6
SfmTC2cF3d8eSvMcIKc8o76k6xo3PrstEDpLbcDi4ch8wqVoYtYB7E9kw5fa+GllRnbuPEDHvJtz
X2dAdOxTFVktoqeWMr75HvRTh19EAN7UdfNcatw1qsZfW05unQs66BRY0fOqpLsfcVwPsTdeigHF
ROXUGhwgJzybXcXR2UwJjX6v3ve2ta+LLL2yieuCyUHitNUHUBGMGPQXOoVxZ6MkQtUD1kcnj9JM
+8tM+valhWE/7wf4EkPuXOqJEjvpTk/Lc+gM2XsaZi/fnJMdeIGIhHswK42eoQuZ1R2tszG/66YO
6ZCa47ZS2PLm56iyWGeh0uvRdCTuyulRBBGUahtdwRgj+Kt6PlYvFPvDSXaeqX3IqQkIzmUN2RsT
6KqxPQt0QgT/2aw5yRMj7U3Uf3msr16orV2phpVFEofpSTM9fT9q1dbMAsLIvJwiGv8cQel8c3nw
a5MBO9BS9C0MgHM2AIZlw+Y/R5S5lnvmQHZNrMNBHSbpUjAKIDIoBIvV7eQEj6j7A0Yo2zwR0Llk
iDoDJ0tpiZuEwE9Lb8ejKhKsr0F3ZcXecGzpQRBnUdkgHhRLHZHZ1F6HmzgkyqeIXHPTuenrknbc
m3Cfco+28lI7yecSws+bBSmZlQHqHHESmqiPxGWtv6QGm+0cScVM1OGbcz0IXF8h0hUGOCREw355
yKvgMxqG3W0qC8MLQwIsOq0HtF4QfdILg7lijr+zKmOszd6cabqkmyYi+oipk25Cy/wj9XWcY8SW
ENjlscHFTxAnzq42WCHUvuvAjRH7tBFqX3QeavYCeZr0vTerAlJZz8lxy1ua0uDNUJWx+bkn2x5b
kovCgI4v2ekYoJU19PsRTefadCY8rOg+8LfQiBk4sFnMhPSHGrwhVpDTC10KI5gb/hmkqpfiIPwt
Edzk0C2xdJGV7i3Vb3UHLmpWErrghVu6DSOlzebRmjBzlq47wNrPHoTPTldd2VykCP7oQ5Fpqo3E
inCp5GtsyKTtFcpXzCreStbAZgLAkl0Zbh2lfc+szkNFvDLazNlrjnaxpF1TMeRSsdxs52icet4s
t3oswJY7g1JyTQ93Szd8OQCWlvhyq84xR+htsfXn+tvStBeO4nLlzbU3n1I1hldQMIRf1xepbOh/
RE1/1Kq4J2WGFaSVVMM6aKgEmp35YUqpb5zWt7fWVN9SPPKPZV9be/hgY/3i1D8Cw6qPZRqMUBzQ
gxxZbMzVnsyToKQMumChKz6VG1Wb5ZUJ+imE2LBfl1dTjacT5+MLxJ4C6ywq9u4cNOVYDaDfQ5mN
LqCUnjIyw+HGRWWLUs9+NpO7fk76/ttnX+52SkfMEE/BeazJ4l52Qx2xXNf9ab/cWzaLQsEZxGVi
ju99ZhDfgqyNFGU6N7TgoHhOng5wnP5gVJIwqHN0xPMBGgMinUZU3ZXptRu0BdghEKQfp6tBUgsT
mgFxD9MqrHHEy1RN6IexYBFDsmm9yIAAo2HHFFTNWepJRRhhZBD5revbYiBVdon+1rsQlAgDRJsW
wcabqznFIFu8jt26nBOHlw15kAxgeabjJ3ES/DUrEXnFIeywvM9yiBR2WRQrf58IrgUFcMIlv1zM
BcyvzfJYPbW3elA122V4WzbWPOx93dXnIS9VkHuDQFbrMEd8zGGGY5l0yUD/M+Z4ue8SibZKSQRn
ug/Gi7wsdI0Ghok5lHnZNEZb72h0/AyyTyeG9BAeKwJdLDFz4R9T3qax9dfl/y7j7fJe/nZ38pF2
ZSLdCgdTsPRWBs3jw0+tSFeiqZ3c5Ll2gEF0Ta8fl02tgSCpU/ZITpfjEu1zydre+UQpDTmHsvgJ
NRPQyGIg/O9B8wW252w+MkM7wH83qxeWc9Nb0iBtUaUQXhRkmVmm0vuldigcgq2IwTD74CUp4w26
oI1yybuupcnAXFrxqc3rmIogtUVzLimmS4bkchP9KdKe+Zmvpw1IPW1rHb6eW166vCDy7eIgu1dr
zhijVe+g12Ksm++5805Zgua/7v68RaftYIG0aEsRGD/z7ilAoqBc9mPhiLw7keGOwVM6O4tPnJnk
Z9tRogNlk9Ol03qHrgBsFsgUomeV/VBpZ9A7sIwjPT5glJ7Hgp4y9RL2vdxCHp0fM1Uh3F1uLg9+
veY/e0xiTVvlWhBTsuVvfW3SDCirgcv366G//f7yBL7yP36rHVD8a5qF23A+9SiHqv56uVlWggaV
O7CANXOKHAMDekseSjlnMg5zquPXJfTr7nKrW6Idl6eX+8tl9utuSixk2k3jsRkQNWdzZiQCPiJc
54tPtURKLvf7+Txy5sDJJXoyNIiiXDbuEk3pNq2774ir7OfwymUzzFmWI1fkVTLnWxZz0qW/hF56
c31/nIvMWEYJxVRzPuYY1Ju23Nsje4Nm60BrYb45eHMcPIJNwgj+9tQvr1JtRBDWgLz/56uyTavn
xWGSjD6bpXextC2+uhhtqiM2WO4XsZiIA5ynKKxaynS/3FyyP41Q5CTWzOfMuEi5vv6KWQNSLOTQ
JYg5ySjOy1nTZiwitZ9//NdHvv6kv4SXz39xeQxjjntoYbfOD//tVeEY0n5Znvl5c/nvP9/I8tLl
vlpUd8v9n//x60/pUTbnoSHRPUk5MkDMn3H5NH97Fz/f9tfTX3/9v/BYnp4iWepVt2UhdJj8caxZ
j6oAR5JYwwJFvknZcHwYMmr0k+oBmRrwXCN9gn4GZ7ibsqdIuYQje8VTTG+HyezkbLNKt3eGL2/q
eCi+sRQmc2B8ayQI44lQ3HU5zfQNk5cb+SxpNJ10perwcXAyfd1GsX8UmLvskOJ86juIcGsoyYma
S8B582DliiuNW+N84YqCKLV7mHq3B7WoP4vcxkqNbEB28hRkxDcgW7iITHS/8fwxaXgjRGprgo64
8Am5bej4bUrmp5DAIyJ/EEeizs7od1dFsiuy5ocvsAa4Qw+SUu9ezGYAiCS+uRHVaolRajOiwrKr
ajsOxqulJeVFt0X/Q1pe6UKGFJqFsUzM6cfUj+v4GGrst6S2T3netAx96iV0cd6E4fd+fE88ctgs
aLxdpIEVycLnpsM/Kq3wgPedgz4fSEzGttIU10aB1U4heKGR0H4XPs483XPw0FORiOA5BxUrt7Zq
njVJzV9bV4iDVkU6cm3lVzFmjnfx4G+teOug3bqoi1Rb2YnYhIn1Hvso+SlNPHXpu952m5Yp1/XY
Jm8pGgu9rOK1pfSbckRAnxPSecGtapX0GSsOu6UlIF4nz9XXdubVh5zMEZjDqK0iawCeDUJ8qEq+
WYQo+DNnt67t7TwyJvWpptVTBU/1gGI71mKMlnbbrAuWjxuk5MQaxWT6pc5mqGzsnAViAdpwbxFH
+hGnI+/f7iYA5+phGoxHX8KsKUztPAkmoCiij5kjaJORGdbrGXypYiABPDDu3b6yd1aSH8K0tO+U
7dLzAYCF1ZgLCej9xghgG0e7hr4AwgJt41HYWPvs8p3Ct6z1JbFOaXuZIWj8rnX1JT8w5WMEFnUP
WSdUDHC1bdBmCxkmFRMs5HRrjATTDhXv0Zn0a09VpDMGTXXUZXSpd+N47Y1aTIcfSG1JNEDN8WoY
PnTeQuy6Es9lnhCz148cnO1kbQcT2VLr9TcmwE/iOMtj3ZBcMU+yXF0Oh7541myXYRU/bWIV1Tqy
3ZWTBhBdssY5u1NuQsYKQcXhfTrZZgebrpN32cqKRn2Lw4rQNyf+VlrOu1M7d7ar69+KOn8uGKIg
BcczILjVV+gmqlk93Z11/axmkInECXZhm/nME6Y7iPPW96vhKs/IWwEvg/brVuRtfTNmn/qk7vOx
JibTBD85hIx9D/KyxGB3hxD9UAaDTQFL+44b/ClT/jYJQ3Lc4QCJyK2xnYqGgBssrgBBiG7osDmE
ibMm1PXekSSfl6c2qu2dbdOJLQVGaNWSGJFr9EyE7XO6Ib6lqsU0z930Gu1C7FA4G02Qjz68ZgHB
xh6sHgXkBGKlqzdNEu1US/Mqrb1j6obkyTnRVekbhAoE8WuO3W3le/BcQuKDsK1Fa4nTiTzSmCSw
rNrGIQIEqA0AiCP6KckeUsh9IUHBJg09H+lAZSuh1OmyvNUGhDIR6oqtjOvvfTMLKRmjVjqauY1q
WOPaA6vopr7Kov4m6CyxJeEKyMZD38ZUpQTtJtfUvythnpzRMmm4qTcs5SvbBXXhwyyAr2T428zr
zr5ZPeFhBp+nk7QyAjMIzaeuSz4LhSHc9Sq5z7uLzNE4fIs3yhR8pg5ysm2Q6uYP+wnxJRoosOh5
/B3bPor/KUx2kT00F6FtpfepcLee561dw0BOKS9rKwW0myd33WhkcD6EvemDhuZlgRnCG2HzRwUB
o8ZUbNTw1gb960BUozf1j02QHKlfzRqF5N5T3aM2sjpLzXgz1OFp1IbrzARMBBQ4YahRMjp6nbBw
fkLJkb27HvTPPizI6DC6T5eOdxx2OkU5SezAxOGnCmCZdTFdGfMOytww3ib00cMBLZob28A3cDwC
WS2ydWFhCveYH62HVr0XIJOSnAA24rX6uG2YCYN9C1h6ulyqkl3iEedg6e7G8oLZAYmAWs+M72MW
AKdU32y7zNZ40Wio1t17W888Wa/gvIA0rUKyamtSCs1XbLvmyi9iORPrC3R/2Ojtq6DGnaFD7tfH
Eb2VXImGjDQvBahJ/PKL7Zyn1L8aCui/YY9b0PbbF9sCPsxqeFv1zqkVQlwZWXiu9Dk0zrM7lKTu
FfVmdxulzcASzcvWIEDA2Y3FbZkYe67CJcnJeBeksjaoUp7zMKKHGTVi06FOWodMGnGS5tiJ+vhW
qBw4PTV2KxzebNPW1xHfSF0nT1U4ARjTwN3nNwHB16Q1Yw5HkspQ+CRi81S/FWH0aKN0bTxFjrzf
ksE6dfGB5erVONMHpiC8Rn1xtkMj2znFdZoZN+5UzeGoUbnt6IsjJcxXQRMYh9FmMA6h2Led9diU
2BBbIDs7Cgh3NgEQEpfLRawK/bYIsnZXZajtrEC7s3OE5WnrYcAEf9U2gHDC3AbUCyDNDD3IKU19
E1fckWo+IKZLpac3Q47xMeIrS/HNjwGQex8g08aQ8qShPz3keeHsbZyvPjkHfhKDNyQBLpDysUDv
3WbhjVTo4vLOfreRwxoFAdo2KTX0akyY8dQCUbVsICmATTWggKnG/zDC4aGd2I9ahBEv8Ukc4TpG
ZqNXY6ctmcF25p3hWEcniK4miYxNs5qNHsp2U9RE2hrQLOwue09ymrZOWSH3w7RO8RfzLjhXP+oU
RVSmgJZXX+tjlRLPhRLEkrvI7TYBvKQfPQHV5tEOWu+50rI7D133hWGrkZJwcaOTDZPluz6TydGM
FNMnXZ9jgEE7tf0dq1wu1Jx1FfCyAnQMZc9ZkGQHKAaM8YHF3n1u1vFlj5sRXxNVsgzhhe2dw3kZ
MqV3DqvOdYxww3BjyEJWcWsonYRJ0M5FppFnBXPZqGCN6pJMrWkqi1uvq6g1u8ZmCqwejBwQ9qrM
T5TEw9KPmd2Cp6+1b5qkAlez9lrFNgEneeyiNR6zm0B58hqkxNDk3ivDUXlhMZnfFo1BvG87GFdd
FZ8qXT962NY3ygC/U3ZoSNtE0YEh+nd0LEwX411hj8ONtHCG63iaSbtBQg5gx6YZkFd7W5AQYrRI
kyl9ZWl+Guv4UzoTmhauSWu9zT7yyP6OEWG8wG6mbaEyUDVO9OG6B8gS9w8ZU8KdmePcF0l7KHri
HnIME3tQDy4DoqfjFRouw7iEyu86B4HdzU3gdzNN0qDyxRWOLq59Tn0V2yH8dP7sBW68fuVJYo4x
vqhd16g1xIPqgMoK0TKGqlWTFGonB6T4GAoaU4ltTueGa8d7K0ilmRJGZWVC4nBq/zICFMpEK/xU
NVFDxjbl+so0EvBTSlCOuJeeYTz4FfyfgIBtz6WJDivPKcuXuqNw3jbmk20yufekdZsGznNBVh8F
vFvU2inrPpJ4B4OwEDznPrnB011uIrwZUgsDOXt8xBlNxSeAjVK0+2Q4dW0M80uS4WsPd63o9ZWW
A2CXw1G2RFDZqXnT0OhcNfrwga91XHduD32y5SHNn1MvqunJlfO6wDc3vYUc3/ZRMvUa1rNgTk8o
JvIqCmTmSOdcBZu8BYWZjVxt+iZ5GNNqWEmVfrcyieA3lYL1mEtwudJIsitNynY/zDBttqXjD0C6
26MaPdJrkc9VkpIvaKlib/hI8iJZFJsEaDerHBjWLYm/VnpGqwpzPneKlQfyI+ytax2RFrMuAkYV
CK9YkVEUqfa1ZexfWa2admEsXqomahnw8NnntuRkat/E0DzErXdr4xQYyklfuQb2V3/aVDUIIGsc
3sYs5dOZ3nOXRmBVJarrAtltOwGqiELiJg2cKBTSTtLFy0mLiZI+BaDU9UCYavOnBD3lRNc+9stO
3/V12h3zU6fUu6Mk4qiKBDZoLH3Uf4KL2kbO4GxF0P2wR2gr8fwFiuLAd8ayzUbMm1bjtvfyRzT3
CFxS/BUI6grZ/WjT4dGEApkHNpqs+s2Pw/EQeEyWARPc4a09h9rwECMdE4nWHBsHOFjuIPWYU350
WJQuJ2Q+YNTorOGco7zLfb+kCPRmTrjAMPh6m6mANqUCGs1BmtakhefGZasDCBCiHE6NfUVrKFiL
CadWOKWPOtGh7TQHb1kpCL5kvGbtQiXI0U4Nc1JGYY9yjd60T1Nm5VesUswY4UY9scuK0cfuC+lw
xH5P35YI42l+isJjYHJoC/uRUeJ7SfMMPAsZpF1QcmKEJEB6jNq+45JbOASXndZxEQ1c4E/s6KCh
tQCnA9Zr+QTnqNuuIy1w7zh7eqeIWaX4yKFmemOivutTOIfdOS/5SGrwRGp0XIPXV++ycij6cUzW
UhvorQDWVZ1ExEq8gobH6qKu8k/s5PEqDMGKq/HdyBok/x3kF39+A3pHDE5IBgGU97jUvrXBzDCX
kpCw9tlqrPvKhFCZabeuoa69iG8pjZAfRmn/Yc1UmYbrEwv5srUQ86jwMZA+8Jbc21o4co4hGAZI
fCEr5DC48cycgI80ZN4X4rxsk9bYdF6aMQO3qTAzqo2GuRoyeG3JTB4xmb23M0SIXUH6md6se8w/
qwFxN5jXmY4xQmhVrm1cxlQYQJgggJL9m1XWL247uwXEQI8M73DSQ/k03kLTeAlS0sAasA9QU7g6
N2TOdEZ9ZbgEY2g0SgZxNi3pnABscMkk3gM5xUS7/0T1CdtjiW01qdGIw10iYaR9VKPjn6v+mLho
4TvTfM9bG1l526G7YhnPrf5uLOTWaLBodXFMVBL9aa3UgQ9lwba2QDaHMmGuSeopnwj+ZdoQFzOO
cp1o+ZyIfDfk2mNLyFJI1VsYj72DxDRx3VfNeZRScJWzOnwJOeZXrLAcWTS6W0YAGfD/qwQhF82v
Q1jIK6eA4THlgXGZkXArW2aqZWQzc4D3O+SFWhk1I4jeYNR365tQoylYxjbDQ3Tj4dMOWv3dCPxq
N/IWVoXByMd7Di0EmiU9c4PpaOXp53mNCjkC+hfoE05IPtKgD89tC2NE6MY20shQDgK0cIWAm164
mDuADmmzMtULio0xeY9xXX02aY7ol4ZHqq67LIfc8cgVgSlvqZ7C3gO/rMAuq4TZufbNUjBY29oZ
z1J92NB7HOykpHuAccUARMYnkF+ztM56rT3Wo0GXWGBR72B4GU+p364GlgIMxlNGkGT4oeGT25bx
fmB1v2rS4oGL5tkqplsZcHimYLn4UEYceau+s/iMCTuwK00ACgFHix7qADcVOcYhQeU62We98ZJH
RIN5yF8sFHiRIKXOkvchBWhga+fYQWKQ+DQHA5LCQVFeOH18Ix3ap8gsEJCTeRY9qG66GwZ1GyhA
pE1x1ZBAXFVXTmy+5HwEvwuwlX4UIYuNXrupnYnDS7scVIHeZpLbeWE6odLjxGVCGxjXVhy8mb71
OJkterWp3bVR+RkhsAfwVB67tHG3jvbowhUrHP3cteBAKwVTLPf5uE4pXu2puzX5tiyfvCqmg6F9
707TQ2kPkOxfaCpYCRNEVqUrGXVEJaccMZUNLth1qnUzeRulV68AsV5FWlJCMM54Ez7b2nu12vY9
y9772idBkQZHqvuPtJFuS63EVp99mrzZZCo+gzC+T5z8IetAxFKxTC+MTL57HM+4itqXjAk20cUM
SVE5xhdWk78lUXWoKnmfKVpEdkKhYDjYI+FzZnHvEDZQ1fqzJLytl+k2HGgV565/6w6gqdFxfMZu
fOsFT73dXpu1dhk20aHVk49Cp6tUSe2UaO0WyYhc6UFIfDVWT/A02MrgfD1r6qaY1Evc1D/S4Mqq
K6RMBVi5oHHP2BbAxYTX/kxY0qyz7JxPx0hx0dtzscq0rjpQFyT/CapIzLTB3uGvOvrNs2XX+zD4
Vg0B6RnNeKuh9U6kjgJN3U3qp8z3fwR9/0bQZ0A8Qvf5v//f//0Y/g+Zyv8i6Duh7ms/4vFXQd8f
v/SHoM81fvM4gk3Hk8IRpvOnnM/1fkNBJxHnAU6ybfBcX3I+7zcDKSHmXd0S4qcG759yPvGb7aEK
8RzDNhg0UXr+8839Ideu/3b/V/m2Zf5VzGdTxTKE6TpIDT1hmOYscv1FvW0JK6zcyQ+OIAejLCF+
KS4hhNIh1w45TkbfC46OnKpjgpcpLYgEmtws3OvDrdKSY6T1wyFrgNJ7VeRvdQlhM/FyOrcNZT+B
Q+2CChYJM0WqYwJjPhRH97HWYJOD6rVG0INkECFaj3Hq0Jf9j8qEhttO6Cf//Er++NS/fkpKIP/6
OdlTs1jdRAZpwJ/66+ccuD4wWrriABLKwOXbbAcVp3t/1sz4GHxmcQYJih66MygENNHnvl8AdZeB
lVVQPCV7eoZPmW/RWNKLHQqwFIjv7CupPKI0/Q2eQKxdnvEoGlkjIsnvM43YjDC1b5ZNkoYCSOGg
o/VH4SJYSJnkE2jpNpEF1xpgAptUdMA+0Ov1J40S+4gsY6+mtKRvMuCM8M2eMGVsZIOy32KrKNdV
PHpct6sHF3/okQmXgfwIZw5+0GaRz8ybeu62w3GQh0m7/XrYm/1U6HkyBG+0jTyTxeysu1k2mEuD
lY9CdRW3oG6WTTdriCzfvx1UjkXWAYV4YWB+RD5oveT7QhKyTYsQYG1AwbBqiKsey2+5rkixmqVT
Ycs+Q4vir9HnzWaBIEAu4F0pUMsEjrWuc7RaqFGBk0wfhk0vu8nJtB3i49QjHoHkeSdmzUuR4861
hVVssDnBjp7vQhRF9fHnZnlMK4jQtUneKNIs3CkYJsP8gprDr4aCvjfRF6yjhH5OnpAfFpsjICWD
FxMaOwYsnWhXtp59LJPOQazDrRFG9RFevlZ2xCgSFSscv6EWnqzqBKl6gMCBjllIvxfQ5rHmdFj3
GnAWF1bUyrYACPtNOXvHjY0O/JHGMnqd0TJuWYBQQdHNbZoE7aUnuBKbYUcg27wpBGsj9FKKGB8H
JWxeD9u4aJ+Wh5ZNEAw8mU7aFgD17aTTN4PD1GrHZVO4nwYl+HVCh+kisF/RY85qnUvhcFCV+iDX
apq5GcWE4aR3DBZVWHyq6aQsRDVdSVxRXl0mNP1XQpmvrnhhpUvNOKTbNs4yIw1KEnxGvGG5pT3l
Gt46nGnRoaH8wiqGngBxAQ7IIhrtp8XIFchJrfLOJQGw9p6g1qWgUCMOVTQ0DdP3A6Wm8AQ1VWyR
vjwgSsSA5CTM1m7a1FDHSsXnpIXMXEIXDIfS3ZuQzIh1xbwVZVjek6FHU8zCA4mB5q1nWNFOa5LL
RNeqFfIta6VVI1mn/mtr4wKcfHe8UJRpdu0sZLNmd9ugU7w2SjNb5UN+iwaGfHQP3FuoiYEI22d+
Xx74uswjy43oonLaAU4m2r1mJMkndOwjAqBZdACXXs/J9iUwClKxvbW9YeULSAwluStm0TxVqnkT
E27Lod0PE8ZA3x1WWSu7U9vTCghVeR8UY3eiu1t0EK4gnD+WsDPXRUFEb92w7hAIJWyI7aATiUVL
iherD62tSR9Plg7djyCsViF+29XsW+Qo9nbozxnxjDJ7yho0O0OcTIcu+MhHdNKAL+Ux8e4YOMZD
jBwS2TKRYstAyQUT9ULKnLl0SjKo0ttaUkJLdchott0SfZg9VAnirDqEzNXkYweypiCOdhiclWMQ
mW0VybVWo2nLmd8cvOBxbi4ehzg7iYZlUhATrI7GLvYJwTS7HxFQtn4CqOia0WVt9CENNu9bCL82
MwwDWmbyhDCEhiT+RpQ7JcJhZNcwzggJVNh3zEi8NTUembbATxmWmklZOX7oaR64pfWYmQlGQJfg
zLa8ylsCJlLX/zHKezvIXn2gT5siWC+HOUCvI3j8eieQfyILBg6aBNNxLvmzipZ4e4KaQ7gS3zQx
8S5NiCDSbjgeZlxvnWAADFHd4PAxTVFvg9p8ArpQ7Rkn7qT1VBsVmPAECoOXE9nAAXGH1J7Xsiid
zBFoDHT4ItPDTWNSTNVY2nlVu49YHCIg1OV6KlvnCu4SpTWQ+FEG92uc6+nkHjqxs1cF6J3WaTcA
n1Hfe5O5qkYTMmAFZKfl8Mqsu2Swh3Um9HMaEhEFjSoiV0AVP8QYXtkuNLGgjsS6GsgdMqCZCqpf
tNQAjzRtAWC7A0PIb1hjI0nm0sKNpZIGuMfEHL3C3ZVDvbRMA0YbohngoWaJLdB7H6J8q7TYv0Wj
QORuoPuA9LvrQgYnSyep0Yy9bSSSjTMriOKwzPa1me3nKhRogn2UEudpeP51Qhdgnavy2TSomjge
8BMLbEOlmL6EXUXNJCShLWA9qA1asUm1qAEvDpQv1sQ+CtCUsRLfuFRwLrKwNfa5P50HFNDUR+KK
Oum6tpjgWwUgz0kjMdyZEvAo4D4DjxV04qEK8gjagd7I2xi1R6nIu5kyTbsVtFgpIIqrPDWPmO1X
rpasNfHhg+DEFiicVQ1oH6HXDIRBbyA7NUKcKTZtPGSbxDHrlfQYtyTpYn2ZvSidmVl/N3AyX4ic
dWjo+jfY0Mt7USRnm3ZEkyQQDdz/z955LEeuZNn2V94PoAwajmloHcGg5gTGZJLQ0uFQX98LrK6u
JwZtPX+DS0syb2aSEQD8iL3XRnzbAK2YH2UbmqDrYLr5c6H459JXPE1Ue26PTcl0WDw1zW0q8SYS
NxdNHci2NDxPFVkEnpFzn6NJ1Jtsq6kKG1f34bTOS5wRzBbamDWdmMvSsFNtpbcGrGwmRGXYMNph
MInfloY/TvCbtS4oEJYxtg5KvmYGf6qp2F6z8upE9wCS9LUPxXtdyGbFBE6tRwYqZY9+zXvL/Kol
RwoGr5KWvTXH2VEsvLfE9MN1oHBnRrlr3MgZMW951G/tciZk5IJWCxZEnyQrq7N/Mvad5RjLE4yA
TeJTkVHTqNVYkvycGQy5pFe4xF/n4Ur+aGlrs0jCwNYG21Y4xj5U1roocsCdsV1+ltIimaHFxhCj
9dwNkNJIHw7qbZhh8wI4RzpWgLgsDNuT57OVrp5sMzd3bpWfjKE+C5MXJk5qH3fWHsc94Gy/X0qd
je3IMKUX44soc5TnCl+vmkUpkusUbG7nVt6RtcEBltpfiec2l1PxZjvMHCsELa5dnltM3ItCg5c6
xaIkLdUa1+Dt3U+ksjXAZPJ+SC9A043LpAG+s1TleKq8IEVlQ0sKUH/B+oCnTNXkZy8hkkG9lU3+
R/iC6Adq90T+5U1/LK3uIXUwafhMXmy0tfCTySAwE33Z+XbOrOhZ/tZ5RNxlGZzskbEeQ74/UweW
1UgjhBLWpq5JVQ/tB29ie8K4fpcXpPURPMEYfvCvIdk/5WStOzUkNAykFHkFMHac/N8DU6M6dAkr
FC72ZvOsif4s3LTZlG0jAKL4UJXUx0AKkxmlb2NGsJCXfLqtZDdnW/uOiOKWb3mVgmhahLm8GSX8
R8SiMykKOKVe6TN9cF8o8tbLmABbrWEL4WUqXZlN+dqO7KEVQciFe2FI2JC3iUc1UfWzaQ4vw+C9
FVXA2i0jA7nt/rSu5sFRyZudP7xUhcdyxxY7iPnbGCZnAalnmZJr6zX7VnEHxxYpsMAbVpb89XnW
AIbnxR6FPnPPFonwaBJtYgxwbWR7Yb9KQDoE0EIQcZBC3wtrdE2IUpeOI4/WlL3UdXXxZhd3CGUU
oAfDfTgf9kz0GdCVHvFWLCNffJfqs5fmM+fNFkyKu3Id9VOZHYO1ges1xoQgp6nZU3P+sNojTzgv
jlafkxXl+me/DI9a+jBRZt8l5VhpNe6qiKe7Ycb3pAEg7eqYqXFsT8V7xUZ4FQeUQZ0JN5bCNHSq
e8TMXsv0ZzDY+gIV7l6HFsW7kbzWOuEXLmhvNxTTvkg6prOMzKP213Y+IbCCTRKFvLfGdOTcrx6C
9DKnHIVpcnIrkI4GEhnX0rc52h441PE5wCTDCsK9ma0N06tnC2jUSLWimZoxEQxQh/uBvSRiDTy+
vafRONUpq8hKDQs06FBeDWDFXo/dJ4r3ZlqDYcxqqEAC2amlM9aNQ3hZnY9kKEx4qXUKyVCQnpqV
D5bT9/vGuPUp9XjDz+ywkJnVvhdGxozRS+eoVebfaSbPhHNX5XTEIrM1DNw42noSwkJIyz1YBGpN
IParSL55ZXgdEq79MljUOUUMDpx7M+RktJQ8C1vcNms/8z9sqzLPRJVPU8+KqQQokpE8PNQvZg6z
qnM01rkhgev0Nxkn5rfSdpgn0lVVkBikGAkWrGqXvm4PdHbaPQpAeA71KLBqN/lm8gjDbRr7Ka3n
l5Rnocs+TwYV+J6B5V0h/QXKL7IrC/dagsWFK0ZNrGRzEQoZ0KDQ6pqx+RkW3bC2DPNasHNGTGIc
a2bgMHXPeiO+grB/8JIK7UbGU8LOTPBT6VeCyZL9pfPu2BpXTpSnFFYjRjhAIQX1rt4sY2fC+5UV
u5AUy7pClZPZbgnvGt93aHcXHo6stRlkGgS0x+0lA3AyaiPm4+FHjfF7TyzLTE5+8RtmIKME7dJ/
VSxt99q48y2SV3y4XIuUpQfRuzE8hn4uSjDyLtI++1ISiEDuf5WkvrEgdJdlVoarUkGS7RE1aKiu
YEddcWEePZXsDabimRyfNI2aA4PoKpZ7C2EGQeZus22y8ssJHJbV7njTXIiCre6sDYkdOnIAhBmT
u3WHCcc2z/dRmeRBBIybGwXluwlEhPUk3ltmzHxaJ2Ul8DEtM7QaliKlhPdyLDwwEeN1OqXbtkWY
SH4QJGm/edDc8LmwGMknfrmWaXqviurbctW3SS9io4Jc6xvbGz+6gVxPmcAmLvoPwl0e44bRvpZe
zAQXHIEPBcl7fgAP78Ojgtd7BOLF4OnIO7S3TE47adM4ZATF2U39yF9M2ZTwAJMifdPZX1SpxHMw
4JjRBUVeWxIV3eKLPpYtI+m+2GOMORAqYq65jVHU8azSw5Obet66CFD+SDO8KHo5ABuVYvpcsq7C
O5YkxO/pFvt+9GhLm6c7zj9O2WwEuBT26C6psB2/IvHUFckKOSu4hql60pHUbtzcRIpFDJ+K4NJm
wXSZ/8v3mR+ztRgQTEaE/2xa550JIpfrgPl+rIizpyAZ1bQHTvmG6I7zVSuPmcByhOE+q0gSlUOZ
UjFwO1AWQDnNYrWqco/bf34h08p8FaeumngxPBZUVkYHbgaYolLw1Q7h5S2jR5BmJrN8tkUBY2NS
pqqD3+s1f4X/kzFhB0MEEeZbYxZQD05CrtKcbGg7N0f3SZAEYoNHYSKFI9f31PYzX3YrnODZt9Ag
D754Kigil1YTQJ4pgwcNNj96BNR7tEUoMTPQV+JvoMX6crr7HdqwxDgEI8yBuiekU09EOIeOBYtY
I+QM9Q8EkJ1uIsqUDB45HL9iIw5WiKM9oMokjMnUpJfnnAiHYdgFLq9b0OPISUtBwCSJ0bNHlLkb
dBq9QoAx1K7DZsSKNzbGRfavEUnh0l9XFngR361YKPADI4u+B/MdGXYyX/sVAIMAO/IYRIxPTA6k
5KUK7ZesM3CREKpa9XDXeskZ237E0bRCF7cr2+7cOJCmxjPPkA5btINmZE6XIuDhWqHhG3JWpkHn
87/1O1MFJB2jMtf6TQC19SNFRdxtpnTsfygtIq2+OwnhosJBuIPtiShjPM51KnwYoOhwfJjX02a0
eAGp8p8HA+OaDVNfcFBy6qFicHnvmtDKVi0PUcD6CDzpBDDIsHUoRzQiwQ91VXcp/PEOHyjcZWmQ
Hki0WNVac1CN3Em/PJmztCoru4GEjunZqofHQMbXVqBRi9zou7LtLRAu0MWjc3ey+sWO7AcIOpaj
XkrHJucXFQNqBZh8SF+zIxj+x9bibiGEjAwU8543BBt50EjzwIc05B19CKqYTYmTmvGRwXtAd6Op
mFHVcCSKDbRN+200PV2LDuvGyveqJKBAa69gxtgDld91U7yWHr3ENNBxde3XVGpsiQyAInTlt1bJ
it10+9QU5nNgPGquHYL91H5kO55FKFiza8pecvUMqyzPOXmb4Sudqp03odzs4BJCRvocWKWSY8Vm
3sytPxRsy37exSkZvtVuvB8VLJRmUFAauvgm1axW+jG7FDQ5tIrKCD8jy78FdJxxWZFNaP+wkH0s
558ZJPOzC1Q9VzzI4ZyxsjfmOECXR3RCRKNJIFddiDOEGmOI+k1nt38Ne9hnvIqXSj8PwNn2VlLt
U8rUZdGIAPylb2w8fQiX9MEbBEf9ZmgYnDHfpwPJBjJcxwnm3hgzQkzEhJ7raNXo1ByDZK24BfOT
tto+1PzHmF7BqnVO6eRFC1BHYV8kQRsfaINHfOnmo9rjVMGABuI81FP9GhbE6nqgh8Cgr5wWtYdA
6zaYLDQzSmaRQlwf8obfJypgk02sU8kIWnRVWm8Rkh5KD+p/bKZM03V5DNypgDvFG0oE3hdu1mmB
Cgn+nQPjsKc3d3PRMCKApSJ1erpLb9cv6cao8D0YrWFu9Nh+EQ4VjdZBKBhQttepj6xbm/5k1aCt
Ry6jRdwVmLZpJTaiQ6EZ1zbcu/RVJg1oGnmvg8xauXmUPQ5EAA+Du85wuf1On3Z1WX6Ubf7sNyz4
o7H8a1PrLrWHzI3ORkW+4Vg08Spqu+EkouZvC6J2aYOU35YjMkS8at45oMin1po+h9wf9oTn2Rd7
4kKoxXjLpxnq3odEv5jJuSJsGjErbLqRM4QnKHvdK/pAWgzIEQvEct4WQRv5BFbYIzgyxt3M1B7a
SzxBsp8MaxEpZFMCpqfe22cT6e7WyH4sCBcwOQub+AsGlS2lJT83222JTlBVQ0I9zbjZnwB79eWT
qasAXE7m4jmPK3TiyW3U/IAOZHjqI4zCpQHslun4OmD/seYZRxhNwZ+remIMi4BcWLfDYZ8gDs+F
8+gTcnaMQ8ysSXKooM4eqZJ5fBHotJVe8yfOh78VY5mDh0bdq7JbVgCQ6qau2lSB7myBZ/SEDnp/
GgfXjieCl0JYFy9UfwZmP8e6nMYlezHIOj06GUn+cGB2isc9Abaikcm5pkZycUEemMR/JilpZ53J
EpzGcTpJkX8no5ORh8BUyhR0BDbu6qVWZQ9SM4hHQsphM77epImB2Iirtx2y6t433NyDa+2xL/cX
XYtegkKLD6IaPlu0qCfSJKh7w4qoksFBREeKmEUgxjXqx/04zMNKQlR0lvntHMVqgqzNGqo4K+mI
ch6tK+4psivNhEhmwxt2as6YySMftZGplklij/exvGpdBKBdr4iIK/S13ph7jol65cwoGdvZF81P
E2r9iTfvb18n1TYpJ5YZ0J1iQzt5ehcjQHuz2Imwg6fE97R6OqPMeO5Nq7z61aWwTIhWijo83+q4
wHEhpN26L1k1iUhWh6FruEOvtcjaQ5Ah0WVxemI0KzeWQL6A+uavp8Z7OCb3aozO7eS+6Zwe2Gje
Um1wtnXPO+rRg/rt0G7d+Ltuc/uhMtUz7TIJdeKnm1hQgotfOFVcUwDXCFTwWoeaKtcjyTrgnhR6
5fDG6Kjf8ihcOForHotOmxGj4inwcTuZZdk/yD7+jtNi19IjrXyEPrs+LV/6OGLgxS0JLvKzSEnQ
nreFq7gfHCQP/ls8i/3bor0GQwURseX4s8bwLSRnZgF2/GHqSYugq4PX4Zg2rI34tWJLsAnH13BK
j23IEHWqvHdlWHeJ2DgCSUttR+p4rxwID8lCEanAMAIpGG75h8TSe3qgfD4nup0pUIZ3/clrmWNm
ToLFSfRE3QQ4xdM0AsxK6rdnRDNLY+c4oVgLMADLuJzSdeZBWjdy+Bspare2DuHt9ZeeKIFc1Bfn
oNmYhZOghg9IOMLC9LxTdU5ZS9wlOkffYwTuzt1klA4rVMLgsSHVLPNIftsa3yf6903ZJcHK1e1z
gwIMNej0BRQbHRXpZlYAbNWv3+zeQtUcMF/JkcJqqcMzURL7otyb0wNkpb4DiWkkLos80mSTlKo8
Qp0kCMAlPXjhzVHrevATlEYO8K3eGcoemdell2DKv2iuom0CxtRz/c+hIkLBrMhPsktyG8M42XsN
bPQuWRHYRwasidDU0mzEVcGtyS37pNfFPU1p8NLR4vZMuqvw1Uc4kGIkcSWOmoAJ3X0CqY6IKKj7
FQp7h6sp3Vi8Wl1e4/opKoY7rY5DvimvKW3zupbBVkSuvrJgPBBPNOJoxpPTdVR/vT08ec5HGk2X
OMflxfoNqKhD/DdHiZkipCYbELqi7ri7kNyKpSXlRhvCft9OuDCyqnxUWvxSKTLObQzaDBazVVfx
EMgZzyRqnttPOJJAwNubNGBd7w5El7+XjKpfo87mT5Om0egdgh6FtiXXq/7YtvYqaQg+iXqXkx4c
dZCWp9zo5Woi+Gsf1eTlmXF/79PQ3adPbZZOa2z96AWs/Ig4cdi0eoS+0tDMhzHx4dogC8uQuwwx
gRZEGiGyGsutaepsbvT4i7IBi6UgWstEuZzWc6gA4+ZFbFCBVF1JC+fl91TrKe6hpi/7CRcEazE0
clhuQhvHcdFq9zZrPV4XL7x5aYYjpTMYNiYzsf1hym33OsUVFOzJuzs5p4EfTxd7NigNrlp2tucd
bM/8KgC6Qpgm2i0wzfA1ba+N+gmozR/IU/IvEm5CYQUt3zbMNJglS2UqLreH0hserY78oDZgLNeH
lrwq3fhDblG2jlPtCqVYLan4T5rB8dxlbXSuq3TnYnzR7b5+QZy+NMLMxBpgXIss3Tamd8Khxnjb
/06jz97DHadzN1V2ba1Dwgq90t6FPTWgMsiFGWckLk9aiv8k97ZG5KwjG6BTWyZiZRNJexTo99Rr
gvSqaBQlMtKurLHeScUgPMXN0eqt1diUZ1RkRJlYautNRr1tCIOLqiY7TrmxAgccbSbHoykKKL1R
EPJKCW4AsH8oaJbaBKuyKwUTaeCIWd/fMU2jjBjgdDi4IUeJTiK2wj/eiAOs7QwTq9MEI14yhidn
b0MSy8lxw2iTDPlJzfJzQePAeoOIxRGZVFap7mjAuVdksJ3U8Ab5Xe51aqNlq8XrwY30U5rDq8+R
kiNmVSF2StEe+06LaEk93qlR+2BkDI45nx7cPkW03k9/qDbIaGo+QYLOLOl5K1S4cBhIYKLv7lfm
YG9T8ptmQlX+YM31DS6jhS4bcM994l2IslkGIwde0lnZdQgAWmhdu63ttZm6O3ZrX0nTlmuvIXM8
CTRGYrQfRjAhHhXmwZP2vrfZBPPPy01VZPdYTjdcPt1VaQwpbI+3M6mnP6wrz8Apku/J0/f0eBxm
xHtH/BQUOPI+jtFJr3CwO473J5GIAJRI9y6ImYtjK84+zEa0jMY6IdxPZ1R05tQA4De1V9dtePsA
+vHIAlrOv2nyrJC6WDEkcNCuq/JmRoxOvJiMlwy3764Lqh1bd5bGJlPtYghy5jwS8XLx7ifF1Snz
ciURViZtcsoGI3309MNEyNHp94OmJfnJmTXHTI1Js+FakGg4KGJhDzmEcNk+EwJMpgqCLs18DFCC
zZEgW9IDdpvhWfMq9yMuPXa30WTdfL3mqcleEdUAmwhZ68d2cN5CPOV+Fs0QsfBaOEn+mmdzHhfL
98KNOzR8DjqSedNpsK8ycW89AzSzxmvDivDgAz1fjL6YoaESmblfFrNfbIEX6wnGu4dpnLhlJnW4
ow6aZOglHHNbO6617LsSx3KvgczpAHJ7KfwhE87ZMKculcPVxTG3TaW2mdAPQ2ce9xRx30Mxsbdk
jtkrnMgWwdILtwoBIrpOua6MKVhHIwVKw4TINvojuhQih4p8G5pdciHN444Mn6n11GmUyVDq9dZm
+OW2qHuGDsLovDkE7SWrdFwr19z7xEBffj/gxCUm0Vl3jgX7FDcOQ/9I34JRoSXGgowuLGlecfcS
jtgB+Q6Y4tQROu9CBBelS+s2YP04RbCRUouRq9VF9KcBlE7hzcHPln+yclqBomgwbII8HdxDSc7i
29CyARnDHcFT5sZATzCGwMyT7CWsHedkkpO4ZdNOlIqefQrHrtHVV4C/RAjrZvQBvPfJa8lic8xS
fV135mkYeDCVVb0nLwlX3AzHnw2Odb+LJYe7aQXcZFMXbTNjYPNWBbdwoPIO+06whkapSywX1PzJ
OoUq9R6JmfoSC1+ZJBjBkc0Az+tFhV0U69kpacVBubw/gKfwR+OntWPvFtIjNKbAI2iROaXVmbZz
hurHSuO/AAjEptZdCey+sddODK1d5Ta3wFRWW8jETMOcP2QTILTJiYUpkJ/pGqbRBilKEXp7gQel
iGOmS61/VvkUPiYsHhNCtSiLeTJmzzVa8AviLzMp16YTXtmE0NEVYk/vzynDg5817LqZ4LpzkDAs
LMdN6ZnDUoIgrkzedEm3gD+ahVpM6vhShWJjDu6mncKbYkHG+A5L2FbWyANhuSw4xS5N7yIoV/IY
TuYmYFi4UHB3Vg2GkUXVziguY5VZwtziEcs2sD34Tm2mb/m4Zw3IsprygJDieNOU9zAOpo0fx/ZO
L5Sx0sbi3RVPlsFqSO/SU5k57GsKphvM1f1k70C7/8gzk26bGZDfYvX3i2DfJmxjDB+BQxOYy4oM
zbsndHoluWfaMnv9el4z0zn0pc8onnUEPbKivtXHKwZef5FkDyVxcrCRQLsj59v6tsWEuydsehhp
el30foCPJ+jcyywhGsPI2nc3FRCdoRoFKtauNdG5+Eh47k7QRpe6cNelXUVPnUuknkCVDqIhXltW
gAqzBJusHEnpNvnHXM2kIUbeA1EYW2wWf/2R3j7zi13XY8Yo7OaAWG084BN7SY0k29DAj8AD+fD7
K3vGorVuhP9i0ju5GAIWpsYgV+kMjvn98KvGQJrQQXXTB5bQERqjxkpwIpiolA50HCx84pKCNaKf
Qh1WzIBzptHshfit39///SCHOty0mnjmW2fl+4to94eC0aeBGYH39/D7pZBxdN2RiJrM0rbYRjiU
eeXGzshxbHhmMIhP2w1V53oq/RUPZQk6nw9oChGAJI5OH2bR8c1AFibcgGfmDy/ZjNcSs/qs0JIn
r1EtCZzu9M8vgcHs/8lq/f9a6v9GS22x10L9/F/C3f9HS/30PXzK/11I/Z9/4l9kVOsfCHgZaqKY
Nkm68P4tpTZ09x+uZZoeeYSmL8Qs7/0XGXXWS+NhFYZODfmrl/5f/ymlNp1/CMtx4KjqOkZCmKP/
Eym1Yzv/F4TXYEVjm8L3TBTGroWA+/8UGeutpnVM+PS9nTTdzpXdY92h9moJo8ZA755dn77QDKp7
jpdm4U/jqVA+4ktOzZH/xcyqkwX6BC4M/gvR3C0n/2xkyCJcR8QKyInN3JMPOAAnR/RQOeKxb40T
CQE8JycHGwhdUzHZz8xxsQzopjw5VvNZ6Gql2TV6m3o1xObVNagnYvhQSVkzrgt2jcg2npKvU0E/
bUfk51WCVUTtPNBcX5xmEFhdQboof2AAXVs36lxJQNi07alsHEIhTNWGxA0SYaN9Jb4fbvCewydv
oLjjhjMZUePgwi2Z0XVP3h7+pE4laFRrbMZbZaiX2R8yGSxTKVm27DefpM8CrPdsChlaWQ5fTJ3x
YG71cFxWioCKQH7UgpaksU8KABOB3RF5CrweS6v3uoOB2xs/3CHO6vxY9hrfgBnC7u5C80zUCoFs
ifjnZ78E0d+vG4gC9pmun4VnG5dp5HUuytiHtB+iBTBtedIdYziyYHFX4wAu1XR9jaKQcVFgcbaV
0DuLsp9O02hhFs3aARlbrd/CibxNkSs4f/OnqgzqG812ijB6YzFywcAW209eJ03G2WxCHSSj546E
SXQv2pVytNqoMGbAr4ng+vuhEaN2rczysbP+MAXG/zV5LdPyzGW3GJbqiGF0S8gzX9Obeq0FvMtJ
rAE7sfLKRbcuiXgCCUogCVq5IzoUi7kPHjxoG+KEvdw7NeOcdUwWgdMN3snvS+I7+XsIaOqi29B4
8SWGh8FAn5SaNiIaodHNYcuRc/NdXWPMOapHVgbRdgyBYinPaR8LFmAPhn7p/H1kG82zrpV80D9C
ayIvd/7EdJqN3ZcdBigc+33iPne5WCDojd90kBSoATlsUlcmb1PFWG1krrFOpPU2lKzFA6t96YKy
+8PBzFN+su2Hzg2MA85lhLmB3iMn0NVx5Jr2tFD7rl2NC3ioLl2NVqrLMLPp7GwPfqGcJ9O1LsiS
WxJf+nhVNObjQHnxV9T5PmQ7HEL6w+amudF72XOLZ/62SW1ClMTg3qM+TT6wwGmL3ijF40iK2Dok
N3sje5d8gALFYZYQGccwKHqYggLQbCqcDzGF+wpC2J+OXVQAjAOJRP8sPSKyo2jQNkJa8i2dynUW
uOYV0zJSyR4v0aARsuyPffiSpsLGiVraazFgVsqZP1KPhzpUEH7X780t4650mUAR3yEgH189abyO
qVbepG0RANXIdC8CEk8cKbu/+admVMEdFRGhSaI+Eo3BBGNglhgakHyyIRanCEEP5aCsniJXbZ2E
fzoDKbquk6l7YtkoD25nPsNOP9tVFn4SqFfTQtrTrTT08cwqgoorH+yF4GY71pXlHYifIaw884fH
kh3vY2GaO+X4yB5l0W1w0g2P6OuhEcajsf79PzzZ+IRQIzjuonzeJY2ESHvDg2O3/ZlK9/DvL/Fe
plvacqDFLkqEoahedVa920mU2vr303FEHFFFdIh5HrJD7bJXx0ivQZnKB2dS5FYh0XTT/sOtxXTu
66h4kkV2iQsZXn8/Y7YGayTKCIfhnhiINHniCQTwIh/D0xin+muuhyvROM7TOPTq1jj+i6MTg6G7
2b00zIxoWQb1bI+Xtjs6az3J8rPdDNlZS7tlaWE+F6EJgQ3JdHwMTBSFFjbpWABx9gLnsQKBiPQo
qL8j9Dl10p262jNXrkYMypSlxbmoZXPl/YNR3NHDeEBAdvSlL6GtyUetMPKj4rhc5UFc0SFXoHJc
64pLOf4rhHEV6Oe/ho0y3H3mMZTWbHYsys9w98yfrsouAnuranNPeByiTa6qLDLSVxuAzdGbnA65
cC7eenKilnAaZr5JZa09Nyzf1Jojv3lDbhUcsxj8hlG1P/BH3LvpGteqz7sX+GAkScRGvm+6wAGK
Ixk0hFrwUMA3ZlWDvD1oPcjRXW3fmlEWS0A77YV9KKQS/Mbs3Ztg59pR9eKVvCkQV+PjEBeXoKz8
K2PBfEnEbnjgW06eGZSgWsjGNyKRm41BqtVjrpfqQXRsNG09eqx7ZDxO4IILLMvsZCbkR9aiu9lp
pXGbJ+q1cbQNqp8CY46KnwcJD8RG87Sv6jh+NqH2shPgJ/r9XfAGXqpREeTTnoRz/MeYQKab46oH
RHrq+M+vzZ8WHY1ZlesvQTW1Z7qA9vz7q77g++k7B334kHbHwTM7Rhj8Cp4wu90JW1ceBcioQk7f
oeDxpDeS7R7ubUZkJqFy8JwWuZ/XhDb2O8hJP4auG1u/U9Uys0meh2PKMehmh7gIwo2BDHQx8SJw
/SBhDGH7cOFbcIjfLdfo92kc7qJMV/ucBcaoJRzsGNwxlnjBqQqYChRtcjEP0FpID2zzB42n7EKF
qbHR3G9joiCyORS2uT6B9TZlfezSilAWRKd9wAbOSAJjN1mBu/JE45OIU+0tq34P2S0ZYQfipUv7
HYhl5H7lhH+b/OdwtCVyOvVae2ly7mxoOohvbQXQxHM4HxT7imU1PsZdBpsa0Dy7jJZ/thkWnm0z
1vG+GD0+ETfJEzVd9qgwF7IZHgwHmZBs6p8gNpa4nfVV7SIAAER009oA3ZTZ/bUG8m8aRJxIdGKa
HQc1qZ3UO4FFYOnY8o04ICD4yuEgzUw2EANpIXEVAHRJVpVffYVw9xA6Fi/Y5yYCedZYffDfgH9G
SvRi1eaXkWvn1tNJ4wvQ89rvooq2vSEeVImtL8n6b3waLJFr9Hb4kZ5DJV9SiKLSDdxtrZg5VON3
WkkSFTMNTM/w6gTVV4fUEnhUeKTU8LAzr/SR2FFa4z6KHsIJ6aOz0XvCQIMu+Ch91GbFX6RsXMwt
cUhNJbehYvWvN8a2JaRnBEkDvIs+tYvDLzPFgqbnzsOc7VNnX3HSvE02LOqs2xYjXoA+zrGXZ4e6
Rz4xOcZr2eqPgZfeS+X7mxxTlQeTigS6fnwJRmtdkblahc4uMIn97lizTdqhwVDP1QSgBpljdxsk
yuEGg5wZaffO0j7TXoLb1ff4hiExuLvRAz7Ik3gWyj3hUAHIpbGsS2fTPBMK9hTTsoQmn3bZHdfH
k4lDb4VrJ1pZSb3i7icHTrhfLrtALCvckiT81KZDTAtTXmxJ3NmWe6pTArrt+rn0WmyHnPUWFPL6
WiM7ZCCJQH1U6ZanmhcFjKMMgqCKnoAFmy1K0y2jwEFPrKM1j+DnYDReWDikCq8IjmbNr+ayO9Z5
wOThG8Do4pL53TsaviM+96+ixcAotfFJ535ctahleBmtXW5Op76qg4VTcyP6CLBpxDyMIuPNGHud
bx/GYCtgYlS8PU2kHsc0J4cJrEIhEFOCCyoW4GU2XOowloUbsejTX/TSuqQ6fLPBt+J17STvU41e
S2IlbYlnID0qgY5hYj+V3YvMrXc5/z2G4byHTUYUaoAbSJCANEbftc09Ymn1VzdvZskaZw//7OX+
hyeMP4n4ywlwY07Dt1qhKKiBd0jxI/Lxj+2aJ7OVYIGLHB9UrG6pnIltpObE2vjZWQJKhP3NWOV7
jOuTXX1LaUPrKXOU0dHekbzlQJ2/Iid+aJlxL8C+fBqlW568aOT4GiuG+WgM4urDTbiWOQfQwQ27
MorOFMxvRt+9hvAcJKgwUfkPYK5vZYn9asyHd12oc1nLg11rR0ojE+tk9BdnYP17AebQYFFYEW2j
EigDlXttUveoiIxiPu/C/YcKiVVd3oICA1aPmIdQAwZc1uxN0PqbZiS3pLI/iGMFEYYGR0OxVQ5T
uemkOoXS3tWdFZGPGqO3Y2+X3zom81s1eWxMYR0Q/ngNXcUjK9o0DUQ1TUXhqibtphIfrIiAgU/T
txIEyuIjOEr3ouXJGjh+sKRoECgh3XRn9fEVYwY7eaO7CdhmJTGoga/+g7DzWG5d2ZLoFyECBRTc
lN6IlLcThCy89/j6XsXT/XTj9O3oiYKiSJAigTJ7Z67cF4jxN7KHFpHSmczH6NRVKH1bqKT07ymy
yYqkgArDpobfIre7vXRGsSD01Dqz39/IADhjTagwqyUFOnb5DGhThCcJZGYCCn3j1P5DVGDgnxqK
zdACaMlsfCndz+Auvnc78x4taPSQFOaz7zO1Q6sEa+4Ph94CssAqq9lbHqdU7nWw+oz8mqbfswhl
ejVASKFDPyHlGNZ0mCq2ckjNhlNTxfqdlj5EhJIsDKuUVC5DcsX7a3Z+chVMjCZBTw2w8qKDnLAo
CBtPA2wWa6uN+Cs6aT+FKFjWlptfkzcdb3oCrle67xwTvrWjxn/atOF+MvtgXeqIYjVos5XlXg+D
2+wCHQR37AG8krUH6LSdVy5D/9LUxje7dro9+8Q9ng1/PbtkGtZW8hrFhXGoM3bxeaN/ibaGcZ5q
gK08MoxLU8YsiKdNKtrqpUFmj7ViPbHxv08yeiDkj7wbJqrDoGDse7OIIUbPIedd67Jvtvny6dLT
nioi5zacYEdSTF5WtXsHW5/NRG0+4dpmuqwRfGlIvQJkSo2V307ogZCB6aemg6CTx757JDJ4YHp1
M4/kyVqyQS8xWhEHi2DLi1a1F71YaUqkszWchlz/CSeTNDGMyjuMMTBBK8nGOvA2TUeBskZWdIjT
kByu398vd+KVf6bbQn9GPW5QuGW7mf734y5/jqGysRuj2amOV6ec3RHFiL8OefmjTnd7I0f96nLI
y10D3OyxAiU3u0y0vopd0Z2pWcQZMlg5bBvT2sNFPccThaR8+A4zFrPtpL9Q8DhF+wZyGBS6dk/O
6LVs6z1+KrRQCLHyzn6xov6DCNdvJ56+KxMlUzf5OL3NvTkM33OC7LwowgcmsWNGgxPVDJ0o1gpI
T0BMSeMb6B57SsrwpThRXC+W/dc8F84mJUAac4C4qkp7JaMci2xH9pfTeuESP5Jg5MSnkKgf/UQ/
7HJrxrmz6IcK1k4HPr8jWPTyx8uPsG2xCwzWI7YKQpCN6B0BnX2Au0/BWlZsVx2EOziuRwMGXVx4
OHPg2hH+mgHgpx/AdO1iRb78XrLHPwAhIxXjtrAEDQkCWylYFQPJBmjsPMJWCTvI16bF6mw2sucU
cSxVaRWeOoPGz8P4bXaJuOnNwDjqvSn+/DD+c8um/sdSiiZSNWbJ0e2NZD9hQEVidZ8qrXxjnjXH
+jJsanD6fWsET+kQHJskI5tcnDyr/gwbH4vgCJyJD3wkPWc1EEo7mPra0PKDFN22p7ttiqHA0WVc
BVq1hnezMDrq2EW/jcaK/cwqRbLlc26wSVl6vFm/wGzQEFueSbb6TnTbK9crqTat7axbT3urBMa8
wcnP0eh9lSrSAYG1WiJYFsvZ2l85XnrbCevo5PWhrW7HoDuVeXXWVLxvRNFD195af1hR+2OJX60t
6KZVF76JWT+ZFRoVAFk9NTqfakrdUmzQb1ykO6vwLifYeWd2wxkRLzVNqSyumxm6c79xbUyXiVZe
ST3eZiNdhw73zOQa1waR70kwQgGLOxub7bDt2VAT8IKwHOMsHaQqfShQw8oCODC7KBf024RtRhr+
s9B6vFsx+4vx4BnX0qkJEknbD9+lzQCxgqRU9IFGvDf1ViBBLH/QreF11lC+us3RaLsDSA9APTmb
n9FDQcvAT0IuFRK32EPhhxZY9uW+Qf0wuuVaa7urKvMfUVXqCDOS67hygB2W15PM3W0tXyffJ4MR
FDNT06GIbzorRLDaYF0JrdBi3SgOc9dus5yWT9LEm6HInv3OBbxnks6MmJyU6uihlNsuc/AUo+Wg
SIUwUAG+y/p+ZrkPchbQV20H5gL4wSM+dMaRHmuxVr2GlB1cdJbsmBZZ3XyCjjq0MoG8GsWfcZGR
npOwYkVlTlv0JJP0TRFDD2bDyZmDTpRDuaMpFC6zUuLm9cMvtIXdOSLZKDPLxZgwjaWu9xwnWIZI
636II/rsJPVSIxpeqjRaxm36PdjNs0B2RYrvZ+thleq0BFwmkrElyd9Yyu5TA6GPp4PykiPtbh0W
kYoXk2EBWawzMK1YRz3apqBuMpA3AU3CHAROH5TaXrQAYWkGts8doBwTYM7QVXuY2ndxDnlSd8R5
EMqLUUXN0gW3U4Pd0cDvFFV8jU1/wQr9lPqNABk3mdRQzk3af1cAfIL4xgTnQ2pKucrLLGM1aZub
wWZEswCK9Mi6vN4PXnHIfgqV6QAoaAQY5AdwDKNb84IRMuFnARYiyspbIb/f2CCHKtBDEgSRNeb3
AVnSTTowRyek1QKWqJ37DHSRBGGUKJaRrqhGBHo3C5iFr6H0wm05yw8/tsnsdidUvmCRUPneZ2h1
QgYKY65+SvBJut/epuCUHEdcjYqvVOQfaCk+fAYFAX7JBcOE1OQwgWWa4vKtA9PEOLVqFLepLKj9
92AkNrjnlg4mIITPC+O1VsQnD/QTgcL3abWUAKG4uh4LfbhVpDJyljF8KXbUoChSxFadXKwZ3vTY
KcpUMOHFUktVv8x/Wq3d6hciFWiqmimgA1UlFbNKR/0pgFgVwKwmpaSPSZRh6ttQbbulDb/QrE+k
tHRpuyVn8Kspzh2rN3vKz8WM2G0MbmMa87ZkUTZTKe4oe6CuR8BzIwskuhG91rHNDo2FxteTp0jR
uSLTua8Ur4vsGwuSNRVfl+q0eB107y4E8IUbwECTg4tDsb+GCrGKo3hgRQo0SleMMEPRwlL41ix4
5mK8VR9xB1QM5x3AQkaExA43hsKOKf7YpEhkOf9C+BojmQcbm6/aSUx4prxHYxSnweYXoKM032tG
T8U5s7DdutFnr/hnMoKEZll4pUCjKT8WWyuw0XPyVAdYeYdH2LGCp0XXlwupTTn1yx8WH48E6xTr
YMTVq3hslXtTKT4bmiqq7YrZ5iD+onamwbgenx3FdTMU4U0D9UZFimkSWqwh2BfZyRXtMY6FlcTk
jGFGh5+lyHEhCDkflByW35toEB+p4zLIe9VNIKDOGdi3JsWhAxsWLWvQdAh+4bAAq0N+JLBtwq8T
iXfm29/3eY5OTTHutFHHtCspGyX8g4Fr7SbmjqXtwMbzrUdFKhstmHmOePRpzC/74Yc17lOX3ltd
D3Ngclf+YBcrzi1U3rj/Mf2EzCuRq62AiQasIyei/BCzsOn7sQYbhcjgbpIREbJKtUuR5W3KDv7G
YBgfmSIBNsMB/bd/srrucQAVmClm4Kzoga3iCDb6kdSZmbxWNtoeJoqsmyxKrqxLG4pPursIe0HT
DRxvVGERgE7GdYrsJAJhOIv3TAENlbAvS+B9eWqEBHoIY+bdNhFqukO4tgl/uXJT1qGpmwF4rnl7
o+InWoAUR0VU7BVb0TCkye7MwijXOMvKIXbFwSDRwRytLcy3vaI0UuAOqLS52apsQ4FHGXGkojpG
E1JjMD/uoYXMM6QOFhogkLWiQTZgIevWe571iYC79rOrXJD8cp645oJrJ/VuG4MqaWvet9X4XJre
uQ/oZaRAKKnYWmg2QDMX+S7TKFGSJ8E8y4QWgbCMQFlGGG+xJNY/s/J61KhxY8W9nEYImK1iYQ5A
Mamve3s/+qBs73AJzRTT2yXq81dSgpiyAWsi9V/LzOGLC5MEqCgBZsK5W9hYGDZAOp5C2a2LljfQ
h8TxknZCDQkYjkAdeKUB9oRXCJdZsT4NRf2swH9WsregAnmfLG8eA7LFWQlpoBNhhqK0+BnD9jMD
JtpGDmtXD16tL2w2kGCzFHlUgCBFbYL1vrkeszVf79EJqCdNxXCtFaG56noawU3nIexPHp0L33TF
YgmEOYoKaLuKgZoG0FBDxUWNFSFVL2GlVoqaSocto0D+Lme7wsbWHRy/P+WKtEruIx9ciE1nbjYM
z9MKzcmWrg0bLNy5EcBWLIMnJ2DMUyRXTTFdHa98lwbtJGCvLdBX2pbfbqmjYGLfJGJjMYjscUQe
uYkqRK496FgLhGyuWLKFmM5T0XznWmUp1clGUucX5RP+G2dhRw7FPMC05XFUlFoXXK1WbkPgtXaW
EK87ud+o+Kj/09dTnFuN6DVs+5IWNM5XxcLNqqxGHY2lKEEXFJcQ43PDe7ZHPvE66N9zjLtgmNae
gLLbmsQw0LFfN41zy4b2IfQHLA2us5hA9Jq5225b3XytM2dC1Nnh8BrrtyalviWI4oE8BO1XdA2T
k7i2aBRaPoHSocvIZ2rJSUOw0o8hECTOyYRuytpQPGGW7CXQF48mTg1tOErdXTnDgeosDC49bgfb
/kLPyQ7GAVLZQWH2dWGvYhuqS9/EX6iexuWQo1VJ2TYbVAKWdY7nyaYIyCvDF2lXPW0uJDDNm6WY
yaOiJ4MPAwGB/1oAVg40CMtZB2t5UNRlW/GXO0DMnSIyW6CZXcVodklQofOyojDGveMdxN557YTI
DEL4wZccMyAXvu1CflYIaMWCJkRERdXMd5PiRE+KGF1WsKOBr2XE7+lKVMBi0nr2EWvLMUhJ/qFK
6GKx9pz8tQgiKCpPXdyBwS8gUEL8Ekez3sJ3rDbS6FjbPjil4ax6BhiyutIzw8Mmoq1vg+/lSqbz
ZO5iR7OUh1vf+GZvbrqRSaa0a0RWicC3YafLEMtO6FkIxgqGbIx1WbpPpukqHJphl6X44/GC7weP
KS7O6z1r6duio9kTD+FJgyqwj9JxHyUePbpU3wcpWnPA358GqL+lg1JzRBYJLQXAdoy/NG9YIsh6
xDLWoX+L2noZA/jmotNeChjpkYKll+WqgZ2uB0DU9YCCiqnA6nKKjUOf9ijBEoTBfeE1m6mdPgzF
aE+BtdM9g6WX3UWK4l5pWMTAxtCk5cII9HVRxMlV7kf3QFJYeIBNoTxL1U5hJGjV7iKA8THdSaxi
3R372E2nmPLiQpdXnHkArNs5OqCMvbFyGgsl++yF5qZ3Qx94z2jZqeEUpUV+ot2t59bepr2xFIpt
L4Hc+4p2rynuPa/3Hvb4MUSPWxmXznKUZbExweXrOFkKxc+fQ9A15Ja1AO/4uIDsW7lBKp1+Vzr2
vnfyDI9gh+ZepZJABIKJZCNQ5VkU25xP9D/5zlJE/yGE7S+Yo3CfGuTE+TQdVCWHfmTgiI9cC5pj
VyKwIyogdJxHV2UH+CpFQMMdTahAyb+0CwpyBtiWHEkqlvQPKIcgjdgnhBIgOSKdQM9uMGlfmSq3
gObOQm+bm6xOaHWY40IYaIsNpKrkK+FwgmdFZdeZMbiF96abm8tKpSSkKi/BVckJlmY+VkQp9CpT
oVPpCn1vPkbELeDqayCzSh2kBeaM2hvWMzX/jd5k0JXy+SbVzlJrSUw3KBgk2hlRAcoPIh4MlfUw
qdSHDs3xwSIIogrjR/eFgj7M0qcBQ5CpMiPgndiIH5l69G9zwDnWNulTgnNG1YLoOHTvOpsvonxR
hRBJ0atsCi/hm5zNkZWrm9lAwonCpBv93BtEpI65CciwrBC3zLuY4IteJWDgZwS1olIxzIJ8jJSg
jFAlZjQqO8MgRCOrU+esJeRRxRYiKII2LL97jVAPbafSxcxOGIdlnTDIvVIdZCei0jpsY5kYnbtg
R6HYACFwvUSeUywTQ7dkurB3TpYRJEFzGT213TerVmWDMN0ee5p0y5LYEFvlhyAPzvFZvzC2l/Qn
xZdoiE6JHbx5mUn+SEYQSbZ1/X411OHO13KEkSqvJCG4BEIaZh2WsQSa+CrZpFIZJ/QsyWgx6I16
KgFFJIzYFvSuuqfwbdke87PvT2czTx3m7Ow4loL8kK6CAk9Cm3San0DElLmSH1lgLy2Vl0llsthV
dOhUSsuQb5xQfkwk6HmWdsD7tIZlwKOId8G9cY8pGO3zEBNBNzxO/DdG375N0XtrtUDt0aGsQx31
sO3kG5nn6Rp7Lad6P6ivKb5rzczeZuh/VPaMj/k751tju5/dJyqfplRJNb3KrAG28GWoFBsdhxuG
lx2yideO9juefAYir2re5zgk9Q58/ezs0qCn310UPzSqnmaM7QpRLKnaLvyge3LEeGomrMn+RLlu
6IGHAnQkziF9tyfSeGJieTxD//JtcnpGldgzEt3T29tQJfkU8XAzTcjSPex1KJB2CGvIBqWIixvV
aLYukUCJygaiHWwuUt2pbrtKHiOVIJQRJVRdMoWEcd+2mBRy4odCPWbS9p9pTNUbihV8Nxh/pMoo
ShrQdhmTp6SiQWB09ma7Trsu1LTkknEE4YTQRxgWHfFHpcpBUlgoa2Q/Wdqgn4us+aYVB8vFRHgF
MQIPFjiKyUtBkJoHe6SzPdDsoqIpl3bPCcehGRlUNlN9tIGT7nDe3Wsqu6kgxAlpF5soletk2FO7
nUyzQc1jh1zH2rYgBkoX4mkmFqomqeDQEBRVq8Qo98p9ECpDqgnw1xWxTb0zuLfNbzuNmxuyt26D
rmqXsFn8MRzP44yxSO24GnItTOhyqNlxzerVCRtdfyrapt66ZqkvIzcAS6BSryriryyVg2U31l1N
MFZBQFaQkZQlYzKzGNV6586iwApuiEwtpFEVnRwWnIVK3LJV9lZCCBdlJuKuHTTkgeWibn5OmhkX
tIIz6lb1QQAQ8FMyVTq/u2lLs2VgYIlZdBR8yhp4WN1CMw+sbdgikcRQFKwrAsNygsN8lSAmVJaY
cHCcBKSL+RE5YzaBYxQOqGGTQFaTRKYSyfCn4dWSpJRFEXllrUoug3ySLYMBxxI/rjCZ+18hQWfU
Lst1bBN9pjLQfPpLK51YtE7lo1Ec2Y6Wf9ZI1cQ0xWng4sOYJvseM7F5J2HAegN5a2Mg7iN6UbtR
ZbFNhLIVKp0tB0/U09g/CNc7aSrBTR/Fo6BCaKlst0SlvCUq781QwW8qAW5SWXAToXABtKNFQUxc
pfLihCQ5LsmgdKLvSo6eHj0JlS/nEzTXqMQ5QPXLXGXQTTUVMh/6S6Ly6YRKqlM40YWl0uvQgSju
w1uKpGKZqYQ7eu817DfaQNyamMP0m6YCj+cPYjkTkddbZOUJrCpD9oE3O3mC4XcLVu7DIlwParBG
MbYvqEqvQSptoOvcpZwKKGrbeqVddr/ayieyr1XRfRUZfhFhfr4TZrRMDQzBzMt6WX/ZQcbC1MMA
KQkDHFqDmbJHuF/ChwftxDhFa58AwUElCSYqUzAjXHBUO86vSCUOEhz0WhbMyxnlamgkKpUQGgYn
9c505UFXyYWmyjAcVJphvXZMhG4YUd5MNsMjoYe2Sj/UC5WQ1b74BsYvL2lf8Tf5xBrRNWGF/D3U
ZYqlB4ex15Ks6JFGw/0skDuVu+g4m0zlMM4DiYzY4Ri5yGhMsBUugwh+QUiAo9s7x5LBBnMf5INK
f9ZZ3a+cvn9QecIgAigTy4JEyI5oyOySEdlAaslVbqQVkiDpMDj1KlNyUumSMTGTuUHepKGSJ/HD
9rA3SKPUQ0Y+tCTVGpjie01kZauyKw1CLAuVZkkgpQVIgocjXHlKVOblQPhlp1IwpdnBmAJG0esV
NV4D7b4LoU/v+3kHLFWArDS5BxMn4Zq0qPahF4wqjDI8etmYcZUTKXq5RT0Fseb/fx/4dubD3wde
4rl/D1OyFFraVYjRCxsMQWnqiJfHlJWN0O7yO3V8Ikp/X9EHyA5cQb2D6JJeennCP27+Hv/PXywG
G8Pd/5/v4s+b/POKzHdktv7znkD6Kg5PdunRriERXQ5zefU/b+TyasYlxPX3hctLyOvlodUl+vVy
88/BLzd/j3K5pTsqRLbnJN17/VugknldDNj7PBuNfauoWcKNysPllo/24c+t3/twBwH+//09RmRF
Ve0/j7zcCtRI/XtfQzoyWVxYUdX9f45w+eufJ/++1u/z/jqMBV1wOYtALIVNHR0fMkxYGmLXv2+k
MjQ6EJdj/eNm0XCuEvzA614Ontekchij9Zj8SXzHxwOuV7/mKuRLVj9ilQMdqh9/3ff76+VW3jpX
TpJ7ME3/56mXW5fnX25dDvL768wqlL1P3lJu+Z/X+X3cX/ddfsWQDWT59zG/x7rc929P8Vq4eEKl
+VIB2f4+4c+/e/n98rbyDlPt8q/D/HnQvx328pxkxuvYdCWwH7s9NIRkroTUenZf/Or4EW009eOv
X/WxNdPFX38e4HLOJOd5quKi1//9pMszLz/+uk8veqz2owQt/J9X+Otlfp/710v92+PgyPKefo+F
vrA64JW63H15giwHeoB/HfQff//rRS6//v1nzcvK3RR363/9CP7tff3rYS4P/H2vl8dc7gtRkK0H
x/wm3Uwu0fkiIxS00Bb50NL6EJlZtzdBO0SbP8PFYD5pFoDi+RQa5eNlNCgo4WGaKoo9aYdOyAxO
9SHDj5xolBTZstkmlmmP4ikX3HuL62BL97c+TsiQjpa6RbWulmyxbdziIrG2/M9nI6F0prvZg+7X
+s4L420y9g9VF1FyJMJ24RDJvRgb1H+dHYBr6a8bUZyg9KEs61gzN9l0M5X9l/T9FYGgLqK0lr0H
fVhqgJWS607A3yoUaQZ8n0zoX146PogSc3hYIYrIxgJxUQ0TRfjR2iAQfBMkp6yAPlBHePLzuQyv
bFRQp0D1YXDt0gXJzplAC0AT21oRDYoggKUwXfRyLZPWvy0roEY6PkxnmPVb6drGbh54Zzbb1dF5
ZmnC1qZNBBJ2FjqG2wQbAupZidED70EJdHymq4K9Cju9a2kIDLdA6tY+4BGWg0hB8b7ow/xoynSf
l0A1sqwkAVq+VkN1KIopJf6rj9YWczsrlKswoCMVA65bsWPHQp3vp7C7oirBHiOmDKjpBVjQGAKa
SRfAb2W0GSo+O6s18WOH4UNAD3EujYEUNuLSSjbmjTtdJ/34A10nO7m990pPnfZo710FUxIvYTwv
L/R2UZbjlt7ZldHrIaKnmH1LHT5X/U/ss4DUdVYEEAjdrU+olVZCxjZof2u1u40kJthBUk4vm0Gu
WRs/sZYcN9iwSeBtmy8nuskCmvboAnmuTSl5a2rTdGdoAaqWQWNlnoJN9ZO3pvfCNe37bFdqFAjK
Lqw37iyGrWzTjYtGYw20jKBIdI27xCXLwKt3bsObHmc0nwFWgIOe80WXGzN0QNKxDQO84wIhTbmW
WoOdfaj9tH42r+rxpM4gA0rOKQ3nb1rYLJMb2gOVfGs1xz8XRvdZZXhjDS6/JTJAUi8npHJhSPie
1GPJfsq5ok0xQPcFltgA5kuRb5ky0bZzoqN3biHCUJClh2O0z36UIOa30wWaNYCTGbZjl9eyUZKt
8nbul93YT4e6s9DRaZssaPzbSZDZUbkfZQq1KtCD9wkEe+tq2nIQrMuEeaKeEB6hpGwsL/zSlPK1
GEPq2uP84lWTjvpkJ7RvxwPkakS4u02h49WPYVq0PpFdMMb9sH+YhIs/zbsC15ItCo3Ka9LDx9OS
z6QS3WauWBhTeIRe7z5dcr0x05OakeadisykFqIVVzOX9HJoB4riQlxDTmnXGd3XTn+3KsmyZ3L6
dVffN0n1iJiepEIqlbZXvoq2P9NDI9jHbDdp2z8Vum8uJYScZe3r8OWSnv0GlNwFaZA+8inaHbET
7iCD6qyTxZ0dyyegrpXEtpam7JGarNJXeUzmqiuCtS66nTARXKYpIB6vf/eDqqZrXHzF88tsAKx3
UIfqUUjv3iAXL3zscR8c86gVm+EIXk23e++9JeJiRbkKA6qzjAnIWNi+8UPKESxG+zUerDO6zOc+
9a6kwcMgppxMHf1dO8t43SNpacvmykcfQmlq2iaholfPhLFMH3a/7f30Icm7N0HyKRDu6UbG2mro
8AzaVBIxSTB2SxphpGcikgKtjRZmFXBOLGsIeWUSv8OLQP9TIoTBZrHHuB+SP0yXV3EoQp01u4Pf
pymOZrmpM8u/RY3Srgffi5eqhWyPsB0hi2NZo+KQpi9D0KUrANVKGU85ommy59IS5tJqp1U6JtEK
zv+8smudggwoRuIDxjWctCc7Nm77URWnn3ubrm8VwTlpEERExhfEn68sMj6bClQsBddlp1ukszsZ
jpmO5Rqw4CWxi6DxUrpaIXQAgUphzNB1Qge61+PqXDUT9EBY1x2FTmjfoJ55w6GxIaRVUsA16vWo
2dQ19fKavtUiKmy5MoHCNCRq7wvBpECISWKDK6piyqOtHSxjsa/pqjuNg3koLchMpLBlOvuqst+b
qFwTaYiNOc1WUie2WjjVIgB2vuoGH/2HOxxaOuuBnctVxay77kyAo3LokxV5LtRxtBZgvZWPK9/U
Pt2KBp/fj2C6Id1OAxolx97S9X6QYt468K62hTS21jyckjB/zEfQqyJFiB4iD5mq9DWyOM204sWD
A3wAMxW6sLCqOzTAD5mVPk1zCzujbh7Cev4sRvvZKNDVUBrOsG3bwXgCfOEkFFxFg5RV2PapKJHR
FArBUtCUsWWzT3wUKpG9HSINdwlKtVe69m9ekD7YZXc12qQI6gMC11QBXV+TkXMiBu5ndKwNzP4q
nBERTfjc9JqiFiDTG0ISVmbN9Zkgp0137LpRH6b0+qLBRmIP1Jdr821qx7egoSdInt8jpA/KBBEd
3yz5HJzoETbla1/N3zFN2j4wt3Mf7TsJfbNgHEn14q7EVYrnnu54IvhhhvdyRpBSzFG/ToTZrYCs
b6UXvDcuBIAOWw7VzXXuAg0bWue7kQ0QImbYRdciYVAEBGZariUws1Wu5ytfeYTa/DYJdHZJCCPW
mKK2o+3tX7MmVgUyd1+MtOkxqQVLbZLFIoyYmzXjWKUd+2UfQTuMoZ3SUVelD9HQgQhmfeoZxiN9
eOl4U3u9fI5gI5InmAIl1o6MfPeR4q92ncNHH5wFaNsCyEgbD7ux8DdwPCkhN3wsDBJIJSIsV4uB
NuEbpBAidJ3yHLlKvUBcpt5M9mr0rpKiuE87IB00hTCpcPUORGak6XgoksFa5mP9jCrkCpbCDTiy
pdMNt2UbvFkZYoLOowwVD+mr48GtnjF7LoHXA8qR1IZnzo1EKigoxZiqFkTktuPaNfUrLsktIRXz
nlx5v8jOeANQ22AGwjPD5dI92y1luTkFqNAExXUaUyDB5cOnKdFzmlnwUNjpd6mMK1mbDkivSXCk
EL+rQ7oqCHocXAt4DNCd50F/RLoVLtAwvmGDWTHkGnDpgGk1/cmsvVNbQBBRyHotjfB80Vo3NXQF
WKizBHWqGzhA2WbIUb3Jh+zwMToODgJSObJVZzjeosHDTp2Fzmp2j56arMAEMRMa6oUFE+iu7det
b7cPTHCsJG+9L33suisxtcumLayd67cPmpzYzYEXQ/ML4E8D8DZ0b3XjbYLepasRTfwVyVxKkaam
K5IWBfwPXePiYRFWoQmsAtpn9PoQpGbJLpt7d+/O6bPDor5kBu/6Eh04a+Np4PIseiZDMPH4sfpg
uB69mNOliu7AppKx1HGt+UQHIFm5CqLix2kiyuOCdnliPvqNe0Zw8iFGVCkzue6TwCTkR4TaO/mp
C6qjzWIRzg6+YEBDHvD82joZUUIsUP7k2ibs+kCgjzbGT6pSNFvcfjy7HlONPZE50r3DhWA2t2+1
IKY8bldItyvF+1zaNbVbq8/oNhHUuJAEw4AIJ+A2iH76jSfbo1WIekHfXYNRMzxaxbAWhgUeO9OY
Wx32wXZ3gw2VZq+W3JjUxum5flASy7e02a6raqaLOYf9Fl2u2dDfFm7+iILog51ytbTAt61CoZgX
nDTaj+Eb72Rd7X2b7iCg2mMpz1mpy6UXIiaG2VLvZitAcJe4Sw9TTjxbp7rzHjKt+6a1Y3ryKhr9
NZL31YRTeoHVaN32wQ30bLDuefU61vGhy+e72aQ405dvlYQ7OnqIxsg0eSwlktGx9B/dAQFtBfoa
2iy+GhljAHfRcuggBBCn0F6Zdz04lii33gHthQtQXUsZ2MZGmtODoWNeirkCQz7hREaBkpx9g2KC
Dts6gErWobBRgoxv83ig7/OYOlylWQYHLhN8TnKQ52DMThNWZrVJIi13ak5NYj1rMAYkNjLkqv2L
0Rw1sbH1kTaApd3LgmAVyXaMQarAGOjiAyUeQ3l3Bx/yN4T/UjOPZti89qH5YdjatAHbea+DRpxa
sFlTkKbLqGZFaHmc/YU2eWsWJgFXSMKCymSyQNJXJOaPSbtiYY/dN03ty7i5iCrLWE6Gfhuhrl+E
lbNKPHr3msdZ4ljGu+W63xH9JayCxd40hl0/GaTGGOKusjykU8JDVGxinUsUgtAyFCipXSHA2o1u
QmPcmJYCUaQjIAgF6HmXwkPCg7jjJRbVvvbbo6ZgMAWivyYtH+OUIGXdPvR1tZoL1s9DC3sR8zA4
9lRZ/uLVomjmM6WAl1J+TUiSyoxEahpW+MSa7tbJh1enGT6jrN3NNLVtQ7yh77RWpTkkIO6qhT/W
2Ppm4OYNJ08p7/vEue1ohi6mODv1OJY0epSLIvZeYwv9CfqnB7+966ROI5St+wKycEqrz1/RVDql
lrySgs5nErRrex4xaujOdcmuowcssQrpCnhyeDR67VH3unwThBNJAhYI2dG5hfxMIzz292y1Xlzv
zqXWjsgkc2AHKcNCG7PAZoFpO/iSYoPMo8E6IBtb9HW3bZ0Q/RCuZ7BGOEAPeuzvOCeXdRma6zEm
sAW5HQ81onytGWC33EMTYLoUDT6/IJrXXof3NHfWQ6W/aCnMoLoztv44bYvRB1iZYnqpnA5JVfsZ
EhQ4kUbP+gJPOAuMgVwcVpXsvoZrFWO0bK29ppQnfQSnvuhtXobcndTT8H14L3llosFz46/JCV/C
NlxP5Ebha+lMwPoGoqvpuZARZFljm4IhWeR9DgUeV4sd09qTMFBzOuw+3c6VH/OteTDZmBAG3I4C
C6ez42GxEl/ZySNhEaxdCwSt5cCSo7dbSHJNuaAJkCMS8g6y+Cp9JyAFvTy3EPXMxIowvY7HMjE+
AEHs/DDu2LShR67az2iYHhNUbBut8LxFxRVPujV4TxNKMN7M5pxPGxWdNk1RgNYTpqyfBLRCC5/Y
BZ/EBjjKMSY7wl2ohUTRV+GnV7qDpoktmMW23gJHHJF3OhYtPLCGEJvC+BpMTB3po6B3vUX49uag
ZnHmkfqJl+0Ts/wq6AFtnCL9ilOsvgMAs8oIz3OAUJUwkGTZqP69Pl/XobdzbkZmUy7FM07l98jw
N4bV/4BkOfsePq+IMUo49TrrnSdPjMepBuU4V+ziyTa57muJrozun0P3KvGgVKlSeFhOV6mlt+s0
yrtNhIDRptm8KMvhiWsUNQgJ9mo4tNd1MG153iKbQQ4mcbgXpIDgQdVWEd2/J0kmOfpi/7YNv7zx
uXLNZ/QzD07WsdqEukJAGxFcvh8tEHWgSEJL6bBbYMHLtYlmt6i2VU2S3qtuG/g/zKcx6zQ+0Pru
v9g7jx7JmeyK/hVh1uKAJugEzCYzmb58dZneEGXpvQvy1+uQ9c1Uo9UDQXttEkzvyGDEe/eeC4WK
42gwbpQUCmArjKce7ocGy2xD7AkSydQNzlgI7oPJ2muz7k0EYcNUeMUMwGLP4u/Q0ZxVnZFRh8P1
2OvXbhjclB8MvH6AmK8yzjLsb1LBSs2aueLxUCEhUJ/CutFXo15cmulwL9EpbMcwuo7t/my46Mgc
erKCNixE2Oo8YPOWo3GnkQTivNg4lxuVHTMxH0i7udMt0hyC6CIkdippsaAAtmpqjpYA67Qj942h
PnWt+arYSEL4XgdMVVvcuBRjYs7/ZBGSNjFn23SXSWVdgHRDBE5McN1qz/68eHWU4DzVaDW04pzo
UMVJt38rKzlrBR7SDhodFdKB5h8Tb9VELOKztzCL6fLC3U8qbiqTDnLht6+56G9KcuThA5isabo7
OxUnRBbNmiYFc6o5IpmOJR9MUTYiiz+YABCWrurtSsTFGyHq+9hMwGqFWzUx30Onpk5V12ChU23O
BSUYq7xMrAQiVpUeyl7iJ1FLryrMl0RrjrVOJ9Y1IxCO+G/j1ngN/fymhtvHRziRQ2xDQ2im4Zwr
0G8SC+lGBP5iMEjnUnBn+J9Trtzrs2cNx869khDqsc1NouSUQC2Zc+loO7NyY7Tam921B92N7iDi
BIciT95bf/6xw/TnqPWPSY5VJTdwGjcF3zkaLsdkuCji6A4LxQtTiBd1ljnbRb81y/FnVwKCh0Ea
r5XMJdR+KsR60m3kzd1SqZQ7yZC5MUZKs2qkH1GtU00If7pYguae6plgzRMq6NvMGcTKVpXnKRgg
9rrH0M0vdIZwoCi7tiiQGAxgyxEsRkP0FKW1WH9WZvlmGumrX5Zk+OnFTaZUKyRsDC4W7hiSULdW
dSLVxPOxvVpU9NJEK09Gmt0hhlzlNhqSHPXLOGBhCjX/MY5RxZod5JdpsE/RJAza1IjplSLYQcMb
1uq6nciUtG1A4ROxB2mRv1ii+ol0/KrPfMeL2E85Qh5xO9ie0oHyLC6izgl2ej3nEBHDaEM1NeLp
UiFcPCflDqyk4ZkdpB9OeYpnpqRLc3Shouz3Zo/CfNZTSweL3fylSsO9laTTz5gmVuXM6NiL8wsj
fYAgswnT4powvacQbChM9HI7jZW+ypkebQOLHYVa/iV2vx0V8SffbiFLshM1vsoqQR8YnTTPjMtT
KrK7NtSfM2kJFnoh09qh3DnuBHu25cSYR3eoFzgPqxRlKB6Xe1Zjd+2YPZVt/Mbq935w2vZg4wcx
8snfQBB4MstzXfrPTA+6QxgyRfEp1J8VR3iwU1HhkAIMiknfA6alrBePBlOGKjhno3ImFUK5ZK35
KDNqu1Nnb+syyjcoLQbW9AhxMNRQGRdpss/ri7xQaBDwAjCslDfWvWTq9Pci8p29nBSiFrL2EGQJ
RUwnOPbRwKJRqbcG4MN1GSO6LwkJHZtMOyrkhuA6hIAXJETbpA4AxczXduPoVgdTcZDjQxBd4wDL
bpWxQVMDmWO3XP26zc/2McflnC9pp1GCFrjUOVe1cITtrNiloQNFXz45Irqg8dNtLRtPVeWOh8LO
YOY5cwi7ttIwUK9sg3wnvs920piodoJwiEzL1ixtHqa0bnY9M/R64BzW1xQgo/aulMVL14KAiizO
PqSVHITWuzvb/7RtUoPGlNZQRd14agivinFsIn1Nn5VubLEwMbW3Bu0DNzAHDTPszPdfjRiGIiUi
ZwNVScC/XIUqEqzaYlhyqiPOkbl4riDadPa2b7+Fro75hTyTkUHY7/yDMUVnVVCxal390U0I9AFX
PioX1fx20dyBMSytQiD6c3CdBwc2Lu6+vcB/s+7H+Dyp1m1WXpUxGAaUNXd5gMMdI9OhLgUlTfsK
D+Oqtp33Wpo2J0NIXmZ6E8+tA1fJKBvK+iRI8MMFYXBEuDmcVLU9dj26xyqoCHsfkawhdOOwNg55
Lz5c1WT1Bj8FnXiVhFRCLb9baXbZsGcZ9kofMd6BkLqq4/5JZg3TIRljazSyzyGamos2aXcB5W3V
ZKVsBOTysFPSHzDwBobqE4DQCzf4RAUVn9R69iKw4CwjJ2d4jO+y4cE3sKX0Dms0MtPgWmH9li0R
dLJAmeHGrJ1tZHkwZCCjq9pj4jJaJ7D7zYQSCzQoc6dFJ9FRfbF6oigc55644scmc1JPqTEY9BoI
ikCBFebou2iWwsUoMvkTZyy3uhdUDilSodOk7Inxd0rplWBpLkngnRTrUppJskMZxLP0k0EvbAsF
82XCkJgNlCr9nuZKH/CsZma8tZI1nGJAWMpTZ51YluYBs73X0oKJqlHhLIb0szIoWJnlexJX17Wb
D/t0nN1FKZ4RXRzarO2Q7tCYaiaKT7advHQU+TjbFApmUypmaREegjl2ziz0Z9PC/0q1Mtjx6Pqa
PAIaKzrytrn15P+sqLBgXFKYu7ZnjAOYBjFUBik0PSYjNz6YFyBzFDs7VXF3/WWvzAiarCs9Nzdr
5vy0Pax+cA5dRcUvmjpCq8CobV0jAPId1hvEc8Dv6qS7qTKaQI3Z8NcMJI258UVgwlXoqNvIFDny
QFmTuVR5iHssNKymdmElwA50kXrR0nbHUcogRmI9HpvoIhcqkQ3C2Am1q7b9WBymKsagkeReqEN2
nYI5ZikQzWmg3p44WBriRD5YOT5Qtf1B14z/PycbaqIi60dNfEwLyuqsWzOMr9apJs4oV416zjON
zq1N/7SqKdqXhlRONXsxDDBggS1yTxYQT66be7k5zz+Lljjc/mAmjKRpVDzk1mTs8ZzFDGHFeBTN
3BOqVWCoWoZvyya6tRWpuSo6ymoiZLdQBqGf6DdmLQcayyzLfMhSbGO2lvtrh1hhHUqEOZCTRUAk
bDNnPiSvUslbJCOHsJGSPCaEAKRuVmf8tY+txW/ray3xnBEwew72cZPJh9riG8OZh3GeYDCTgcWw
RkvGcvpH0zVJ/Mbw7VCUPAXFjUoJhT2KRjf/ihcmpCYZIBE8n/fWynFrVAyh2jzLsun1eJYzY/qD
fi9YuK9UJVM8vRP5jmaxEZr51kWGGcKtbrrqRbVEe5vpvtfH4yM4hnPZ2z3UhJgEDsyXoHZoEU0A
BGQEIbpXPkVGbjIBEK+lYXUb2+mOAT1UCoeu7tYALCibW+W73qb8RGN83c9OXcd3HgBlO3t8Sr0X
VGW5atGgbvSq2nf5qc7Zk00f1xQHEmSW8kKMLcMNoZMHW8fZybTCZJ8TpfYuA/NF1T97Ob13hFiQ
uOWZZnU9NZZ6bCKM5Y3/gnaPZwvdwtB970OW2siSITNlxmMpQ3850GO28E/FYe81ofLs1sJBqlCr
a8Y7JAVCsb10ct7CRNDToe1FegozHdY5ggh3XlutdnrBWJnJMdlw2j7Ehj8eLaw4q4ilj8g7JrNB
IbdKqexITbprlVTd1s61LhQmhur40EsAVY1KVVjWP0h6In9vwHcX5A0YIHj3lkwnPn1wETbtc0ok
UWN86gRCOaz2WQRzVux7+Sh0lgMdfrVVSI7VKt7XhRleBQWuhMKgbcBcZWjQ8xb9M/AINN3+RdIl
/Up074NDQb+MKcH3gXLfUhQgh9QlsDC3KH4YP3qf5WGcEiuNFuRFYeleh/YIOSwShyyObxRRAqEx
odvYE3GTcI6pcPas+aDGUfwv8w/VGF7bXmXGYg17jbFnl+QFrM/0FUe5z3MxlygOK2Pdrm/5RjF7
Fb6iujSJNTfAeE7VJlHiPenhOa1a47pq3PhYoEteGxV8JLyAY+me2I/ytVbhtQnbYbgssWYJEkUd
CTor7F5Gsms4w8bMgo0VppIIJirBCE65HeOiOeMso+rvxuW1OpXvcYMWpA3jO10lazCsKL2GhQmh
r6JwgoGuuyJ6LsqUN2rtw0+FtHQRI2NXxGXf0GabZP5m2/BBbcHSqG4u4bPzr2jqtAug2l1F84VJ
9Y38X5tscK7hU3nrTSoPZWLxbRvnHnCB3GcIxFcJEggKRMnWUVzIgnU/bsqKcdgvtfu4i2L2A/Wx
KcNho+m6vQ6MvWPhGROT+xhEIVCZmpp20WSDV5NNc5ENE3OhVS2L6lDJ5r63y2mnY0DyemBKMiHM
jEGOmKA6rXYcPLiIHSxKrYP3V6MTxxSOMdZCZc/KKyk8o266y750btOcHzSf8KuWWn3ZuuRDJRFI
Sp6PAF4haWtNyPJV7Y8U+Skz4ih8HToNJqlNWz7utAfDqmzUHT/LKvd3ocRgXYAuq+2rjI7YBgs7
cmKU836pbHtarBpB6JsCaFmMacu3SENQ4U7XndySZgo8zL8ESnYRWKxVWJahgy3hxSoJ9RgNPbRb
lkxy5AdDLjA227nWjPqmIhFiG1mQOEb6n4LzUpC2rATwZvr9dezjGo9Mo9+0eRaQMQ/+rdKcT9vs
8R62D7JFaSZqphs2YS52gxXfMKZ3IZ19bUBnjT9tix10ytI3iN/Ia+yWuZ+C6j8fg9NglD/qBDFF
y86lN/cyaU5ujcIHn6aHzvyHlsA1sF3xJnpSMW1DAy3n6uT6EeShE1Wf0n/x+sA6uEh+jmUsf2gT
Fr4AnLyZFvwAtniHG7DriBHGKZJupU8Y5RCn9xAi6JvaOPmRkaPBG696g+6BKfzn8BoFCqPK2h8m
ryOyQenrC8Bj6Q5ZxmHs/auyoUFsU4tINIlUx+Y1sUE9Zrn5UU/yQoA3YJa6Cf3whCE5J2jAIoQv
bbaEMrF3z7Mz+ihXVhxi6U4aDJu9sa/M9qBBTOoyeaeMk3bRoQXSS5PTQLSHS2EyeTc+9MQAZwwr
QiFBnDpXwsmA302v1lmF6Kl2wlNLL42a24su2vaM/pPRniBfpW2JQYSj7IqQvSW6IVNWWweM9UW9
a4R2sPqUUzmAZC/Vyp+pFWGtk9iVdOUjMLuXRCSvLURl9n59N1T8LyIa1vigkq01NeBqKULGceaR
QUEHzcDPpxcgQQQuNioMdGxNfuYezTLCJ0bYIwkWP/j/b0kcKwEyBdQLKNNS9G9ckmwGllVm8CEb
edvo9keZto/O2NzRhYBCGpNcq9gtfWfcZZXPckBos3qHPqqC59oS4I1U4ppXkPyJvlKIRkZ2ZJzK
SnvV/AHMUo5ObO5m5W2A8CV1gIXl5aEnFbWvj6Mx7myOoBz1XsbA7VvKE0G0n7WOExuWtdwVgJoH
H/d8/ZHbzaNbBlSj8+KKzDvN58zJmJ7Cr9tnor+QACXwzg40T7zOiZDUqYKYPyaqVWmnnjnbXBh8
3m39g4am44WTe0GqMsolTbylWXCDWTg8whA6SnNaDOUXJYAwJu7Z2QIUSJ5RtmtHU/WQzZnMLiA2
5tZOG2Rwbtqy2gZNdYsPzIOfz+GfiGPNojRoK2LcOtADmVu1jPAYyeKPEOIapoX2YOQK3xucorCo
4jC9ZRFmBZ4yDlggQvdEZWMtm3w+D0aaJ+38njyba6MzNhKoAx8j2gz4aDcO1fJ1Tc3PApi7qmiX
r6MRhp5tJOfYqm4CWLcrXZZ0rCRNDJkRSD+mu6pVAJSUV+2kalCb+y2uCfBqCZOystkXOaiPjppw
lEPeaWXuOeF0EcGvXvthlXtqSRq0Ex98shSxd6NgB8BIrrPyGLFYTCV+l75hCtAGcOCY9AOAeA9o
6FUxYAU3UCLCEfQXq62uhNruMzcdvVZjvpu2uEOYV5NInhawtofrNjBeS3EKDEZNGZE+MOqfLhqH
QpgQK3v3wx7bF4pfonIe6KDsZB7QK0lOBovSMGAaIQP9yo4lgXVIqocOtYd2KIM022qUB6zMupY6
ZjjKU/WurNQjXBnQZrX+2Eh4NxUFUzMDs9L25CLn1mU+GXfk8d0KxpStY3e7pCbIpCQ9ljO5cOJ1
V9Ags0AmxTHVSCxwMRYJvZLGBhkl15yAyU6JLqaBZ6y22SEqQFX3BGESqk4LhQy5nMTFUknPQtbv
fty/Jw29ingiGfw2rbqOg2bEClM8obt/j6T50fWF50M6N9S03KmKpF82AjKsWLVb4SslWRr2GMgo
nilXRjHdh6b9ENtyr+rGAVNmtVFa/Uziy4yXRaPTcUI0G7y250+01F6llpwwmnrdu2JrkvrbqsMr
kvXrNHkVxgw4SA4UdW+whOn8f8XjRGJqDfoAq5P2wy1q1Ejuc9jhOqfTeVbAJKwQ2nUIZ+XZzJw7
vFYUuDPnh1r3584vrhaU//+nHvwvqQe6RrLA8lO9yf8KPor/kXpwgYHtJX/5Nffgr+f8lXugqeLv
7AOWLViB6IYq7L/9x/DRtP/4m6Jp1t9VU9Ns1RCupmsq7/RX7oFw/65i1FZB5zmmKSyHSIS/cg+E
+LthCdO1DR15t2UJ7f+Se6AbGh+gLNIxKPLD+z/+ZqqmRSYDZTPDMIleIE+B+99ebqM8aP7xN+0/
y6mgKuaP4ZU1NjcU+emmJAA88mqSq0xRD1MOMy5ODWJJnNhL++in0zjgdKXF8EYcqVmFp06F7w0s
AGNR/umUJLGXrfmsO+2tKOeSds/hMDKL3mqUkgDNkdte2Q+NSTF+MK/ckJ03wUGi3idj+zrh3i+Q
b3haFAIPro3nMJFvuZ7vLJG1V/S61BtWU8AOcRWCvF+lQLZA2Uz0uIT0ehphqwFespFcQ7dEG589
GmhsdsVnMBTeMJK27jBP1lhwb8OaDIMKNt06wN8HHJ5aajhr3KLgKZ09yJE9vkuBlJBfj46ZYEVB
n18VDThfdwRT+yInNbnJCPjqXJpMzVTHZ8owJ+I4xb6bfI7nbsQcPyAJi9zoveqcU94zMLsm2tae
lUGj7lSnoCftuusITEkmmmTNI+ROp5dV4fU7qgAlgcWigcepujEdvrmYVUVYmwHmWttZy0QwHAiw
bkg83SxCKuPjdZhucyKAryqs9zrub2opgUMIG5bTKMqBy6jXbU/bq1PQVONsh1VX3jXsA54yK7V1
kT5pdSO9Sk9ftI5yiAFDZhu5lBTDkkWD7zh04hoiv4A/csYh6rlTj7pbDOeyCgF6Ci/W6ENToIHX
Y9HSD/gFyCoH9yHtn1ra31qQ/tFgzyZhEYyzZB51/TSR145sHVBpfYqc9DNOFIVypSM2WN7D1hX7
sec1pqR+sEsa6VS/XIZm/YWYSLk3zJ4VctgfUlSUGzUtSNOB2MwfKy8VY65lT8NGRqyCCR8yAZc6
wHHsjIa4ekGIzasWxN3OSuyf+YT3tQiRDvcjSi31MqyCeM1s8CVrBUmSLboD0LGXlVaj9ywnayuN
s6FbRwXwxsqtkdA7kMrgIn26algewqx7UqMUBBSZOcxJUDHQM6OTSIMQKeqJElRTvCXwtIn20QEy
QdLZCcMcz6pqh8Rj6zdukYDWqPv8NiRlNnSJ3a4abd1G5sDnCaE10A7oGqha1LpiGd1i9FStMPYq
8WZWuxw8wUatCaJANxjMswUc9GHG8W1rG5MFwipBbhAC5zyMTvFICZ/TqJlsqBTTPHCJjyQz8yWr
/feWAWytTuR01iMEDxaXzUgvWYzmh51LtM85rx0PySrjdDvPOtjVe+oEfaPlrO7QH2jMpHvWentE
QZBykO/T0a/xTQNwf4KHKmkOGdN1DZhRdpiSatyensgcr46AkREzVXtTnnUbdID8a5BOpR3s1AqR
GjE0P6Oo3RQohEfHoJ7DUgyeI7843s9W104Jk6IW+7Tm8N+25MnRASW/Uxzk3GwKiCy1aACohX5K
ouElRT1VNB2+eBb16BwbKFUqSPUuogeDxXU4xHr4VLrhpVo4zBEcPKN9wS4XJaU6h+YalLSnjVtQ
RUvhv48tNhJV5HJXuohEoCRvXQUmXJE+IYVgD8slRKLOv6IFFioxqvlmPEDONVLwJJrat1vKVC8O
PaUkDV9okl7lmWFeKXaNEdnHjgba8ibuyGj4EREQnWqQU+K2XctZ+h8gQB2aAlV75Ox01rrt2BEj
gwF+KOVG6Q6dmdZXYawnREghiMy7HuRBTjwjvZRpqI9RQSJT6pLNNADb2LmBevq+aXkECkFVr45f
z/m6b37iL9f1kOo3hAn2UUfpj6jJwLjMW9pgXNM5eDcSfxeHhrbTU5W0KVmXR9N0yuNydblIaivz
zEB8tv00UMCwG0lPzr3S0GlD12Pt00iTY8EZgqtmag6WTl2t9weX5DpxnhioN1Zo6zRSbeUyZH6v
0kzFEU71ilJZfnRaGC2rZXO5aMoaTys/w3qaXazLBfZsuHOzkfT7Nq2V2iYPB5LB5WTfaJxGCZ9s
0BIyEsZTfWuQbl1mfr8N9Om+cBC4JoVzSczMPqS/th9ZlauKoR2Xi9IM9COyjQNIPGuX11pyrMwT
+1VyDE3r2gqCR9wsN42kGxxoSCGL4MJpHfdg2CqAsroMYAQnOiuD+Z8ztQq6V3BH/z+nSz3f1sz5
Wmk9Doeh/ZERNkB01oaJ+UjmbLS3dHyVBH2+tEhi2tggSGQwP4txND3FseJdbFMvm/ziKCm4fSWL
qfYlPrAJ55mSF3ud7aOtv7mkueztsaDFHEwbCAzIJTSXZsp84Spqfeyyhg+8bGotw2MdFK1XGaO9
VyikVy2hHzYUTw/OKqUoUTDiBgr/UDf//O1svTSSJDmKG9uUd0LN+mMGcJJ+Ke1NQBc+JqEgsfoD
B+dPVVOLbdZahwg1JVVcjXoe4JtsaIhZEJiSej/RvK89wFDpqreiB72UOn+90/J2y8Vvt+lBhwR0
0LsVDa4MQ2tA4BoKcYkpCyTw8ivVESypLKo+lt/m+2LJVfu++rUVA2y2TfW2F7gpl4sJxeVmjGpa
nBNCSBZtARUNyk6lGCxZ7jLoulhSC/5t5lTLheGjEbE1/SlPJKJpdodpjlYLYKayNNE/9VGn3Qvq
X6W6NzhgN15DLDEkvuKbrubfV867vBP52fH7apagYdsv98jFfbzclS2+66mfbdv2mBR/PWK5j779
VvQNNeRmBF3+rxfu8z7bWDrC2uXVjPnwW7a+XubrLeZPsGz98jbL9S7rZlUs++m/HrJsLS/z9XG+
3+r7MctthY+Sn2znYJfF9s/f7vy3V5c7fnvNr4/69XbL/V83LL/ZL1/jl83lUb5DSymXMpHntFaK
r5/z+6V/efgfv8mf7//jQ//0oe1MdCs6RFuRMjGvSOM+SSphp2LUZLCtyA/xoVXulzv8USutr8dk
AV0YNAA8fLnLzH5wkHDIh+ad3aTUciYJgS51Zk/eHzcb4DNkY8ZkMms+Cl4XVT/pqLOjeHYdK3pK
q3l56nJ9udDCvN/XvraRWq/V+zJ12k3ZSKAI1Skf5i8hJlRMjQ69l9OohxDZrRDighJlUD+OlATS
leBEtAmi8srOKhyy7NCLVxZXLe7w+aqMVPbc7+vLjcq85y9bvz0F/wmcmZZpUYE1a7moCVr52tKT
WG5EzDxgMeUuL0IwLnriZbP34Rmul7fPlluXzV9uHRzjKTeZkFjNWB1HLBeeU1TPlrboE5FYdLGS
HtCKI3WPHVfxqK/+iPrwhYwh1kHz4bVcLKyBmMkw1mhYdvqYvuajfnRjejjqJE+JKBFyud0+nEcM
Teroz11QYWULxC2gLMJvY7TvGdWNw/KCLEyzr5cm87dFhnGwouF9Gtxr+MnOavkefmLdYXpJtvky
ICy3fZEKNNU+8Lzvz6fPZ0ya1AUSqn/+imWGHZTONFDvzMlMgKDUrqjfF5ws3KdeU4kLmea8yeUh
Yv6DayN9KqUG0q1OmwlkA2MglZxqNzo2GC3jFoU9wBZNAvG21hmy0r2ceQB6V+V45jXycVKbpNLl
UwL4uKwNopKX118+l29F8tDqVxPWW2Zvxs3XA2fixPJ/LlfzrnuLDSCFskC1MIJvm5FtvEs3n6H6
eUtZ7P/L9WSae3EabtciAZ0Bf1T1tMwC9WK2+XDRqbbYp11aHZ157jNEXXVkX/jE4pF9/b/LP9Es
Lz3/3d9/TOQYH2kPtGWk50sjD3tqhXosxksAbB070gYgpFfyky3/zLJbExSFm4vlhV+Ir112uW+5
WEAY31eX7/q1Q89ToD9dXR78/cN8P/e3l2rzXjL3uFgOuWVfWz7McjUrUs7w39eXra8bpyhBJj3n
ZyxvHiidtVex7SwPWd6WtSZH8rIpl0Pta3M5vpdPw8zvnwdgsrzR90cOMFWsgT+e4dTci/m8j3CT
6YTioxxeDhPKJuhsoFD9LOq83Llhn+yLJgxn2S0P/9r05wMlWvtmx5wCt0dBQjB76rL1ffF920hW
/XbUdNKegeT+a0xavtNy0aL+G1GuMRwBCv/nb/P16ctJXpkxhXys0j3bTTGiVpBEGBNDDQrEEq/O
8kFEfQTyph6WH9udD7ll6/u3/77NLkBswntUEEgwCix3LO/+ffX7ucvW99/4fcf36/323Cj/0dFT
ZQzjp1kGTsA0db5fri9HHr940p6W618fniQsCikK+QPLay3/6fe+5U4vwDFxzS8/vK7OcNl5M+w6
pjLLnvLnzeUlvoYqWYzN3imBAs6Tt3i+WMaS5eqytdz2fXW5zZpnwf+nxy0PHvy3Qavzw/L+y+fr
lx102Vxu9J15N/7amZdbXT0H5Pn9hF8etWz+fv2XV/16rX//1F/uV7Q6WrfWPckAMfI0fsPlNLJs
La/4p9u+H7Lcqy+zwGXz+2L5P76vLlvL8/7tq5bY71GAzZ9huVge+Ntb/em23171t3cK5gFfql7d
hZjYl6k9lQQDm+luOda/LyZoaNN6mM8n3zcuW9+3IZTiEF+uV63B5tcjl+F2efHvh/5yz7Lpi5lG
bOgMyfNxjZKXMv/3gfLL9a/N5bj65dbl+vL4Xw9P117LCPpUMmmU9JgcV29q41m6Kq7TCSmDFbRb
My/dXVtRfHOHHwnQx7XadHgXChRnriztG+rC6EqnrvpRJs1BEARD0Ks1Puci3wMZV37omu9e9zr2
RN3v75IYZm5RSxdxbhIeSCWSqmXe5hKosGaA8SxwQBGwijDXDtr4kInsPNkR5UbqJOtwbAKY/lm1
m0WqGl1OmsHzGPf7F/4aTqYc0+a8qJoySabMwI+2nF6XE+v3hft9tv3llLts/unhv922nLqX277e
4U/P+3qHIXHPVrNTIRpn8ylxuXCWY/f7OhEczDApnVMWW86b8/Vh3rG/bvzj/b893TLx4NuWXa6U
dh7Ulqdnjp3HV8sj+6TCji2rm+WOcTkE/7wZoQKc9QdvWlRbeJoi7LcYRtMBDaVCQjdO3/DNzs+d
UvJHFw8D2aP7KH9KMmyYUVPvKdjZx0Gljc066tg7rXhoyuhaq60zGaZwMfuXyCGMwFEMT28y89ns
zFtfqm+l7psoKVTbi5j67wm+gMA3oeYljmZYTflE6CyWxg1Jr82majqad2aWbrIY9igMALlrle5U
/7SC0NzqATPDSnGAFDfXQaoGe39oEw+ZCJCHCaf+EBIuhaph7/oIsDUzOWmcZ4FW8U0sfSKPxTY3
EJUfrK57DghrXdPZ1DemoW8kdTaqfD1VMArhq8qZK/D+SEyVPQuuMWJRKRgve4In94qFKytXs2KL
PWqOnE+9sWTL7JA1BQMKo2ZOvASa5eUYtBTNvRKKQGKJOsYqlU9iTkYvU/TIK0M+eWo+pBauapvC
XFUW9jU8g5dw7ANcUgaOBCTAhAx3NKcdutEOxN91avGr9uR06K+Gm7eXCLWntVupWzNG01b7lpdm
+fvolCjT8WwVoZRbFsngJJL8uipU94p135vthkBUChuJNt6OSad+rQ2pOGDoKCFlUOfNy22FK6aZ
rHir+znOKSfFU6SkHss2Kue47yrivvbYL47Qg61tJtWaNBRkwCpNBBeYwlYr6enjsct7R9kl9Jwz
8q5wnlDxVHLjDjOOczJHKAVAhTY1RlR38o2NbYNDF457F8uWdCO1iW5is3siZXGXZFK5L1wwWaT5
3SsFZD1bd8WKASo+dZp/kU91ThQzNE2MkmvcSuqJTOPJy3vNBNIn8C5UL9AVC+RMcFpKKRzAmFlz
trVmAHCUP3cOVjgIFDpMmxUtCQrlmv0jG7UXVp+sKnHxgAzt92D6fb4uaAQ/p8zUKSg1NSC1A1pS
VxTHPlVw4RrD1rDLBG9uv0JNx6hHvQldwhr1DjXZND/XXbAD4tEd2gHFFoxClVYyWPJnIQO5TSiw
Vl29z65ES8cbwynBNFr9PBnNe+aaqCk1616gO56a/N0utfB1NNTXuCSmpO6T+Ej0NfasQtuwy2mX
7UitnH7LWtQwT6aIdPJUO6MeYfhFB1IMwVnWebMfTM4rBR02nDSIMbqPANPRdTIk7w6xo1FDjk5c
FzTnWusSfNBat4Y7Qo9eJ9BLF4wUCRUEZNCchmBHQNnXS4b/uqqe0tgUHjgfe63U6M6b+GDOmV1J
F77ApYZXbKRMP1OiuX3xVGyRoTZIxJuf1kArIR6fggFE5UQT3hr0n6gWXQKGI+q3PYLT27F8yysz
vIlV8PJlmUvUJijXTeRWvVHXZyJ1gEJZw7NOPsa2o0Y8RnijsUG+aX5obXsFM4hlppQSDfiQeP/W
hmrfj4FAU9kQmVH4MgX7AFq6YcTQIUbUMVrTfu4lpiWat7J03zNKbZkcdqU/TmdyhG7sKjlRjp11
6oeENJpESx/diLMhQn88uKtRqZU7J+A9cJcX+uyaNc0dSK8b3UFyWkeXnP4sk9g85HmHgP/RG6u7
Qq31twAPfV88DnnobwSuFGIe/HWT8kMqWnoa4h6PGW+HHuwBq+SjO2TKFv6WB6eIPyXvrjMzOw2S
gdRQsHqLEu+ag7EHSQRHbScwKNi2+dCbhXqs/MeJQHUztT0jax4E852V7troICf95NRKQhHEv9Fh
dhW1TwRyBx9zmMpTnc5FclXhRyi0C6eL9qIu5aWQir+JBEKyaOS8lAXVhMO6Hs/MZ1YVOTyiEBbB
hyE6xWg9+aWz6w3orZEG4UlM+aGta1x8Q5cfKsGK0NKJg6AbbxJxp5HAoI/DruVPHathIHy3RR1E
k3lb0rSJ3LLeR4SHrLDOU1+Jeo7AbqCfTWEX2HzM6GITnlRJ0W7+m70z261bybLtr9wf4AUZwS5e
d99oq5cs64WQLJt9F+z59XfQzlvpoyzYqPcCEkYe2JK4KTJixVpzjumrr+RqQM3WjIJgM/0wwvZb
OPfQCuVdP4CQkWWf80KJHUkD2N7gFhVOFF7kLJ4cE1lNMaXpuTPkCRBnTXThdQZnPqui7DIYGJRw
ECKV92ioOFhixsTeE7Oxp1EAai3HaU9OAukPujnDrHBWHf3+L6yPZ1fl4TpEnQ+J2F51ksVKWAiV
JMmrdOM3LZG+e5M7tkmlSmAhRK+JRUadD/AElhUSE03mbhqKC/6323mxaGuWty5w3zkx7zED5eBN
LwzFBXAJUAOM9RiEBuFFuKJakxhyDbs2hn8/kyTaW0yr3PHOiR2yjoDLrrHrHGRRqPPJqpgFj7yO
Z9N4yizubkibfqUCl6z7+IvZDP42Q5jEVN8AOLsbEwrrOOwO0AN60yX3w7irCe05Cce9w2G6ZzCX
YoTBDRHA/RLTlRp4xWsfWsC0TG/G7pXpNi9owDcqEcofgswC0GU9gbZr74i6QWdUir0fDccu4w4V
LC5ajcnZwm24MkBeVVfD2Kj7MA6HI5b+Ms6hfbpLAPRITFIOtC1QwyEh3SBlopyBck9C53Zy455l
XKYbdqiTIAFxPWTU4z2OtkKQzVe1+YiU1GLpm+OHTgAImXKXaro2mGGCOyOvvgm3wnAp0ur6KbBu
PTDV6YCmynuVak6JcO1pbYl6K6N53JouGk0nchxmUQne8Jgk0noE8g5V8Oz0BEVU6dk2XqYh9fbE
FfDWZwYCpbj5Og9gn7WcH8fJuI2bmttQYJHjIQGJnhn7QmDaG3zn64RSY8yr82Bk1jYjsGIlxzw7
xP3w7DfRwfKK+tgmkJ5cMqfY5I6BVyNw9aPuqDAXOCqkYI4jbzUat3jXV4D2WSfDjcRbfZ/IHZ3h
LDJs7CrmNVzv8TrAfaxShk8iodzX0xudtoAsw+ijKuarUXqghlF7TjK2dhEWuXDJrexv5hyNsnxA
JQGYKnaMzdiyoWauXoWIwDd1NZ/YlZgEkxeWiRhhWN689KgvNqFTffWd/qg6BJtmQ8qFin7kU/oV
pQn0GvoSV7po78Uk1S5yeucwhv57lKePDjQrQgcSNMOe3+6abKRMspyHyPuSc/5hHO2XG51V7taq
4qvcuXjGqxdGNSYrzg6TcTYGjLzDMquaDHfXlNQtYUspxmqKHTe6j/vm7BGpdfQC7J/oE4n1YVGu
RZ2R24E9IhtwnABAIGNKSJkch6F7hqz3Q9cu0PzclWvV4wWMpgsScWQ2NV4lv5322GOGaEa+kHYL
OeVWCbdeTy57sS80gQodweoJDvRwdI+iUc4VhwvODDkY6eA08qs6ZD68D+OlGASFeqnKsyC9pcj9
I7uh/RCzOnj+IiF+yuFRubSp8LbdpqOpdlk+fJs7+0dQBLj2kQCRKZ2sc/vSZgRpz1UPBqFXuzop
N24HHqV0cEIOQXBtNr2AaXP0llkhmL3tHHfDvkhqeOMRAtowJhorl8sKxOInm+G2GwGcUAdRVYF7
aDD2cSN57olnyI2U4Jqx60kQNw9jktt3+DQQvTAIjQ6K9ALira8baC/XbUH8whhp4yYLLSynxc6N
Krzti2XLN4vrNB7BRy5Hk4Eogsl/JcqAAaGEbVS5fs3T7z9FSJ+JbTuOQXWfAE4tLXtv99jjyGOq
aMY2ySZzh6usmLchY0miZMTzVKPExcW1qZyEw4IHi6xyZL7O8mTPseGlLjG+Q5OBR4g73UjRfJIU
s6Cr6oMq9H4EuAdVgqCHaTiJuXsaEC2cCjINTXTbJGBHa7/I3wrSAwDAkKqhEKAq0AwYs5z+TB/e
XfXhkQgtLGSina8Vdmlkwd8c3xleSlIE64Xx1MjsI04MdxN0ONIpdw+j5PnK7GudOuI5096XBmUP
A1Jr24Zk08+kLkQFzhijbUh7XKKugjo8WEXyXLU4jpsFL5hnOeAexE5JbDwVyRTvGhNRdjnlW9On
i07I2hc30vXWHLNd5PO7dJ2EJ2dBZyKq3AZjF+1c6gFNatnGR5hGitBpIgO8N+T1IAegXxIZaDVB
fCywDBgQ6weRWfvQgzvpzsmqy5DLa7db5J4UOmIcYYk4Jng1neBTDO8E+83O8AbmMBlbbormC1eu
SXsTsQr4zVmEu5J0DLazNliNdYOZoOkpOSIv3Q50Q/FXJyc9TIchrVpefTBJU0vzOfPhhUE8jWEi
fIFzyPbCKL9ElbZ2tCaPBwnb3KOP9hHGHmTsmCvNWGzUJL24SdNv4EqCysv1TZtsMDFx+GAly9Lm
5HiTs4vyLOCYSNKsngcSbiJMgK7NKbn3m30es2rm+XSYmuQud4mdi9R45KUutwk5QCAJvJsiyIOd
P6I+dl2cFpXu70jDZW1AvBV5NpMTjTrNVA7umLnlheMJ3JHHVCD/QXofKRlBgM6ezUSyzLNpDZFr
7BWIhlXjR8FJl/fj0Dz78X1kt89JWxZQPtNynfq7vkjcI78NHTYuuNS1AXx87ZGRRdADmShuV/NC
e3IlS9CcfqSeIwwSW+bed5YI3T2KMkJYFpiqlaSbTuOTtGZIlhbhhJskoJixtMCmGoJfjH4QrQCK
CxDRvorT77Ds3pnf75dLPCZu9+rQ5SJbKXvS40A3bGoPThtC0U3ylR+gIx46iOvkgnvqKgb75YCo
S2vMkT8g3aSnYIFvsEXcC44gKxkmFWHZOF4CckGdmV9p5fQ7zhV4OJvouivJ23FG0tRoDKPB0x3b
QPc0i+4lt0JxXXL30KjraxOLIBOBEpipUzTbtMuwGmr5kAAlWwETCTcWtpfcmG46eEW7xpKk1da4
cgsJR9MjNOLsW+3qf7XFRRu301+0xZYSvvyTtviq7OIm/qQu/tdX/Utd7Pv/17dcoZQtmbK6jiv+
S12s0B3bvuB/BCdZ/I3zX+piKZEkM+BRLjhjD9cnkuB/qYsF31DZvknOo0B+LNX/SF1smfz838XF
lmVJW0jbcjzHsoFjfRIXc4AbOvw7+lg4BPfEUaP2vp4e65nc9YnEBVe4xrZgPLmfKBOdMR92IvOr
NYwSE0/fJUrFjrfNItoxvfItZ9oX9WVsO+dOB/mTlTD9Q4O1KW3fwDnBubJtfQjFVc0uMEbH3CLn
0Ubw1pWwyIWmbEPv02jkLjEedV7yvFvrL/5NE9Xp3tPwnkhlWlXlC74idBkJrtkCr0PSG2o9OjQu
jMC7mhUWiBEcq1/lDa8tYFhY83tyhhWiTy6izt9qTjoH19aP9K5aViQ+a2m2at3bfoWIV+D6dzAL
kwqEhaL7jgTRPHZhdciieHnTiLapgKAludeSDZG9Ie0lWbOaTmMNOXMiaYrQRIIDLZ+zP3Iy5Q83
mrGVaZUm4WXS2FKEHxJ3/Gj8r5EFYkZ5xuJywuDll4JWQ4mjIY+hLw6wcTchp2llu3pHo8pbFzHi
U8RV86Fzgy2nS9pdvv06pY48/PZE3/6Smf8f4Em3ZVy0i578Px8Q2+YA7vCU8MxJx/2n+pySSPdl
X1XHSqpHs0V8+vOPzMfD5LgNOa1Tp9ZzhiYO1PbKzphAxN6/buafrwW5/adn1YZJgRgfRqXvWSaa
+9+F8MIgNxawVHUcDETwcVV8Bell03gxuttQ5E+GKr7Hdva3O7C8Ar/p73lFbLT8GA3QmmIDkJ/u
wNyh52giNzs2BvCLmqk2D3Ywh0x59bYFabufDETCyWJrrjR0dKNhn6LHfeJjuMe6nJ//fB+E9d9c
ka0804LbwVpgsnL8fiMSk2o1L5oMPQ83IikMG7NbC+5paPfIGuTK6DB0uTYpL7gTz0OBExoEFQKZ
GfyHhC8bDup7P1aKGmC29rTt9j+/lcuZaJRE0uJef/jzRcvloj7fRgcOnW8jK3e9xTHx+0WHvAFx
gajjiNuOdj/6xTbxcUT1bKA6ceH3eQ5S62HRz6DzrEPewziAVmoD091q8VG7E2BI1dLwN8o7N4e6
H9dPWcCZahSYrwnUEakieTp5ByG6tIQIkUFI0ZDUOL2rDjOxs9wIEX+MxtjuAoCUINnEvSBwattl
6vEvn3h5MD59YuXR/vE9aSp0/58+8ZiGGSdNMz4W7XCURmavdB3nmBieIly8cLh8MBSAp01hJyfL
ns21QVI2Gl4X18DgQehHcKdpIgFCoqA0gQbGKJXjEcqPGNVjX7tEfgfXXZD2W7diEVBVR3h2Frxh
1upWTlcT8JZaJgyp7q0Gf33QHL9WpVls68Bbx6GNBiv42/vyya/C++KYcG0w1HiKP71P70tmNd6U
dxxoW61o+HcDtxwKXJC9I6Tu9vUPgsI3BR2v7diglMQRQIN56zXhvFMNSeqYJ5Ff01e0HPv6L7+S
/+7auD4h0OP4ti3Mfz6EulaZbLWbHOvpYOrUOxH3xWlo6TE07mNlUHzOhoPAnNUczD69yYr8qhCc
heQotR76rdEur3knXhsveid2N13ORXc8lkzE+tpfA9BI1tasf4BbAMElHmdcKE5x9n3ntg6RxRkC
DVFJCMKGMcstaGCbKRr5WVaFEiWJX2M7cC9//tjWfy5hjum5lqVARjP5Mj/t8mmYDHHoVslxdoOS
PnByC09Z4Tto6zV8tjvgiBuw/eAt5FkF/Mc80aG16uies3V+KIgj+1VU/nJh3f59X7GVw2UoSh9K
GQcT1qdLslGIWH2k4mPE/GeVwQk0I9fe67w4ktZnYyLx00PYE+isfHwxnr4GnmqsYTr97UqW1/C3
1/TnlTgWzirb90zbsT49rwkyY9r4vKZtHKwdfN5MGI8AzXCzJwPOZNYhmo/haRbROsQuUJZRdWjz
ajxNQ+auObE8IaQEKtLhL3GEsy2xJvz5FyiX5/I/rhFcq3LZ+VhNll36Nw9Y52aNdoGIAkxxrlVr
qdPPrr0qnw0iL16hOdDXyc8eQaeHKnr3ek6UziDMayfOofna0HgaQHtQeRyVPIyWuzY1KuTEp/dk
ZCAtYxGuS2VjgSVi7pwI46nronpdTqK5ZCPVnq/x0zCl+ssnsz5tC8vdt5TPns7xRbjm5zeyn6w0
xrEeH01kvouzdxPV/YSpyA83LaRPToQjrxHYwdZi0llC3NkGcspP4DDoE3vDaSgOZCEZf3lnnE/V
xnJhwrO54dKX1OKfbXfAAPpyDrz4OCQK9PtE1mJSJuz106Njwg8eE4IJ4NHc+6ANlhsI0J8/dzaR
ZKJDN6FCNjaPsItmDIyjAz6orJg52GICXIKHfy6AlHhDdmMiqdh5vRtu+ti3wCG6hziLu0c5MqHq
5sR4A/p3hJ3QQG5vP+BMkI0yWyCa7e5qsMmDLp38jhNhtJtK0gxJi6SnLiL0VOWgryK//Qj6fD6n
XXeNa8m6KXp+j216gLzXvvkzkjRx4lZvyzbKDopGIvnbJOqlUG3bEh5jsKggAi7k7s+Ptbc8tp8e
a4eHWcE8VWzj7qflmHIVNIJnGAeb8uMwIOHPagxN88wHzzrsEzLv7wLlAg4KSLGoa8gLc15XNIcw
UnB03sPwAceVjs7RA/PnRHlyOxGTN0GiOoIp+V5KG7K+HX4JMtWQLoxpP1Ta2QjKzNWgoFUiigjX
QRrQtSSUoOq1/bUKHmHrNpycrkonA4Ywq5ckjAiJ1uSgE2AXQG+AAj3TqCGknO4Mmj9qp2V9GM9D
Suu+G34MjdfSlMREFdqeDWgTHsGAs1/wLr9FzXQzZ5CfsToSSOIxoGpUeGhTiSnJiEhQCchAJfPn
gPRiXlWuQZpIpl5hfYm7AsoEV0zkHLa92SBqwIYG7VeOWv/5F/TZe8pL4Js8/+RDO9SqNIT+ue6Y
qmiRBHGXjLjt1m3R3KRBYR6qkaR0cnQQYpHGCRhkUV5QyIzFIyhwfAV+eRc5ltyi172kRpmtZWo3
q6Jp2u1frvBTkfXzCtnHqTeEz5+fDwWxIXiIjCb+VQvXQ/+QB2G4LU32dmxmK6LxQArF024IUJlk
dOBoQ5evU0yZ7JH7SbpyeLBnZtPezAHsL1dHv+DTA+6bJHcIjg6O8pX/6f5NfuM09pjwlGlh76HN
ECfYDa8ZAWwAtCvGKeMwEYDcTuAJ4iWqge4jYqxfmx5uxs2fL0j+OtH/853zJbNvGngcpbi0T1Vp
pitD9LUI6PRmi4imSe8hKNFZ8gHmFcYLf7VjblvAmo+jfV59V5mo3mT51UoYO5UQrb51/lKqRvlh
mMGE2OV3ypnuHHjE2sa01HZRLG9J8Bm3Q1QTM8yyiAmPt6K3UMb02TNGFkQWTET6dAxvtcdAB+xM
deRXeSFa4KNENXZxkyXHvZ1vg2Xg14R9cALNF++iEIvsrIgydXX8DnI8uhodXPlpqfutwu+0cpR7
kol321Fh0K/kOnu8bI3tfzOnlehJScSsZstRHch/PHcZ3ypRJbGPNrK2xAzvlTv7xzJi8ycYNWMY
mccwYQISw8t5JAa3+cGvG8lTQva5mPwPyVyBeY7mQ+XJuvXNeFVEc38wpUm0h++ciV23Nl5kJ4/C
hyMfRhdZDPeBCQLSY5YDn5/xs8sBmk3Ot65czNnbIAvBB3rZrmsa+8hMYBPv3RAUBsSqMxvqK83r
+U6Ozsr2aEnQzwQCCC3uRPov3q0pifdWSRCEZYznOAMXM8Q59WwOsHTu7a85GRrUejGwdW9TpYZ7
mUd/POc+XsKa3fcAaJwdiz76SsGf2aMMcF9msU/JP9FRP0HyEz8mhDj3XZa8eTNN4smbjD3W52k1
kqHU0d0CySXtzQuLICFfhrpYiXNshja4hg3GGLtgFJ+MA79Jv98JlQhsneBtdRS028pj0DO2Y70m
KCS6rUReA5coDoGwrT2nGzI2GASyiXbGEYYUGAojQHJces+hZbqbqQJpOYwGrmZJGoO5uGwd96vf
wjKkIc80ASf3xh3A1tikJhXekF5R9ENGqhmL5MmoHzk240zpUo+vXFATRunv4OfDsirK9ujq4YPp
H45pg3Gd7xCca4Mi2jRldUPz4mI7DWARrznLMc0Pahqe7BntE0VVuHHnbkMuUrtqOExBZUTexqDx
TKI7baGhcTe68fbC1hczyaJL6jJKFUm669zC2FjERjDJcDkXV/l4cGP7TkgMp3h6qVM7YjbmsjM2
OIsRtgR5eBpz2G7d8iNcZkVZad6ZtXWOiHQKWrH9VXTrIiATkOjQ2sqBSrmeBw7G2nPEEceSNvYm
0NY2NGY6b9qhRvQ6sdVkeoAipa1Pz+VLYIFxbxoSgtJexbdkJDsLlrQ9SP+5JKX9TlvwlGAfER9Z
mv2F2ASgVQEvZCSeiBkbn0WDGcluCHwRFEwbIyKubOxDjL2oNtMgDJA5MiGpfHeXyZpz7fjQF5N7
oQaqyLpi7OfMe3e0b5Thhhcz/9abA+I9O4Bdl6rw4i0XHS/+08zzyRmyEMp5FiUYp2RSabE7oRKs
NyqyoduM+1pG4bWYvrlLaGpdW5e0n4lXSEjK1jY0VDjmzpVJcDaHQSvcx3Aw7VwcojJJrvpR2lvc
ofiKzOjQNj6SMde86q3xErgDw8YiMu+YX26s5YOXOh/2Vu/rrZ104zOunnQLCWUhlF9RPxqHKC/0
DThhYG5hHHyJWpgJs6kARymLxCAodJHZHzsBLBRCmXyuPHIYjDLqz9CgTM1uGEdptua12lWNU1wh
kQrXsI/tLwVjlQ2z5+I8iVAS29CYX+vAxq6YureNAm/C0Z375NOfsOzmECPo2oLRGND7+N/KAZxX
EaKnMpLWXNP0udfYRRnj27Q6pkScLSd5BbkU7qnUsHOjOINdT6HB0b+eX2zN0lN3JFtkFq2J4Hve
0zXg1PiBXrnZ1cxcjrIx+pt41tzCXN31KUh/30P+wzGbE04RHjq1uHknu+a1PDgeOUvDqG/MEu2c
HTOnLFtZ7WFfewGcMSs7Yql999TIRNG0KuajrEM91Kxr2iQvzO5XudPim47i6JIX2TmLxX7O6jsn
4h0stTQ2Ujkjaz2zJZ00zSkbQFPE3V7q4a0o7WdQn8UFmTVCDO3Vu8qGqkuCekVn/Prndx0bD7k+
YKctuVyaeSjjNNt6BYPDWjU4xTrKTDDjiFn7wqwucyOOUub2BlTnigyF/FQJxeyRB9rsQcQi6it2
VXSekwQEG0iAld/I02yBOG67/kHnSECzUEL1UjDqJwvD21y699WkrZuIdrjX+d2aKUV2GmY4YLEk
k9tSpXkIw74hY2nYGoswzXeh+WVudiZrCiwTTVcsSMT3FfV0GUpNCklFDS2hInVvpFW6a04scqX9
9JqEim5xv86HGBn7kAN3pAelARMtg8AswcOAMLrUzlVBYvvVECEAJPVb7AJp823SiF2NTbDOS/kQ
/aCMtM6w/LYKjsCRifF2QLdwhaazsKR3sGvy53hij1kkXmblkeblEXGYRid4cTXOLUpAyYxvXSm8
y4HsWobt6bnyHwmJQe4ytafcaKxF5YwuAWk8JDIYQRxBvW1fYUCWeafPJv4vN9aESEaCDIWpkger
ASWGUMfaqdlHqa8+vI5oDmVHpzmnydUlFQxegnzCNJjO89DovdEnWzONOk7hjss5pluXJIDdZHah
9grtZN7/aFozuU1n4z6zdbQF+mugBI7qDYSVNWo4QPWNI1b5OCMxSnB3Zqrce8xwVkxTgC/lGNws
cyBwONHMY4fXwYC+7Y4hKklaxMiW/cB5IPcdAmWQHnkLIE0rKkNHB0/Ez2ikp4XnAfjn34rQtq5E
vkUx/xB3tBl55Ro2XaJRJgSQjHXmvRzIqE3bNxMDPUPM53HKb2BHzCtOfrSd9K408J5OPgjIUS4B
8e4zuutyWzfooq05QG+pUGURjQfmnNiOEXHrhM+1a6trCfAe8qIOdxoZYWI7D5TUGxEjvOhgXIVx
7u+mfu5ow2Tv0zYouvcqRKza04yZGvk19CDOjkGGSDJ91LRGoLp2L91gk3/CNnBE+xtCmqgLSuIC
3vG0yDLQe20E6kezijf57AHlniuYGujgNJIvyMpdsGUq4BxgARFDZSFoYArdm/2m+jL0S4wV3Y1N
lbE1YzR/hNcuOnigadjFGxvx4cpKbbkevZyov3r6qAY50r51Pyy7ek4G1LkkkRP0YCRgPikngq7d
4dhGYmB+jSO5q1EDbhdyeBIDnKfDWjGML4nbG69MhUx+HowXu8WN5U5vnO2Js6z9fdRw3M7Go18Q
vBGlKTKWQuhVIJuniAMcZYUHX5ZhfQ+6jRiid8uVZw+d9Wpik6MBE136gpZd4u4TaROaVUf5Vifq
VCgXnSiDuxlVVzIaN8CM1VyhFx4A3Xt5vE495BBmlzrrMQ9uCTfEcteSxLREhmGDQdRJ53/F7nUj
w/3orRDypwRz2mAXgf4vzSBVEfLUVZd6wg4NQ+JKG9k3UUxngjQml8zXYsKJZJnI/ajcyFZBNqxt
sLRR8J762b3r5Q+Vqw9uXz219BtWM20N4so4pNsFmpcKkEZOdG7Iwqdoy6wCgAuc2pNvKdrvfECs
jRYnakl2opcIwohcriY01NFNQ2vz2pR5cZf76hCxFGzctGTpW7qBZi/6PUC0h0oDNpoCR18YAfJK
IPiDsqFfKY7YshEbgrxQTwSvsXVaxb5bjKP/do/6BXZIopAoVRYz6c+/+PlP/m3V/WmFiT2ap7/M
NvEQEHfmO28//537y4WzfDF8uv//b35+9VSb8bIKLelmxenXP7RIAN2p0bz69Z+//ajFJjukfohz
MQqCg0UOQ1cO0DjrnF/FP7+zaCsBtfm3b0tY+4ZGfAEGgZ/185J//r9fX/nrh/32XUIlHoo5yXYl
/N4ZNiM3xXRiUOdhEq7//eWfru+3b/np33y6cZ9vza/vs3zEsCueVEMzagKG6nBct1szPzpN098w
FT70CeqAwRvfVNYdqFW7/WiE8N/BCJ4MjdMCNwgCaLOcGJW2xi4hkRGRYT/cSp8CP8mHlzzqdlEa
Ew9KkBNhKMemcsx13u4g/MiNbqPnoSVzp00X8CIw+lUMTWJrjf0XGOrq4mG6qc0hODZtVLC1YVeJ
c/LHirRqcHT1MHlTTWmFMVwH0Qn1f3FVMnvHnXTl+nl+K9VxdH00rpIjGAcQwn0jCLbY0H40kQrv
E/NdD+jqRRr7BDPAyAqUPe78I9GoFCTj/Kbj7C4do224yBlNgDEuatmabt9G+qymuLhJqEqGY2aV
00oP5jnR8k5PyxwiKAm3HK/aCMtHnJmHsp+9NfRRjlJ+i0/F09gr3MeAZ+ViTkiFiMrbNnYf7X3j
tsMWvuFTbwoJ+GaoMCcpecAJa9yHW82JDTX5AmA3PI9pFzetCQymmx10Rzu7zcyHmFY3Iirvm993
Akm4IokByow7QDClWe6Jj4yaDWAbu1GEBIogz21CaAcjt/aCcELiX4FaNhadBrQZU/f0wabMjet8
rNWN4R/rfLjQ13gzrR7SZ0ckK/mJecM5KBrIqPDaJ6DXpL4qojY1d0+q6WtlqVuHadJeJxadXET/
PW6vDaWi3gbA5unRpneVDDA3hYROjcF0S2SGw0cKz5Eod72rr4fCIcs6IANTyy/EfpGn3lOIENhY
crW000GCkeMh8hu/HHZhfe2ZAemDkySbiKceZzzCxyC3x1PYpJtxnhK+Fno/C+gursZgLSc8iCKf
1v5sxIcZR1VU1ExyXLs7pRlKaHoPgTX44HCq9exO+uh3tDwiJpkTSQ044dxV3rEHTgYaTt8ke/Rn
vegabr8yJqvZZKIMNs4cxgeM1h84H4tdbsqPYEqi/TgN1gEavH8dyXRt9VwxOpN5IzykxlNX3fLR
mgsS3VXBXJnAKTRsMRGiGQIXI0AzJ+LOWieO0x06uFvZQOafEpvA6LgzdX204vFckKO58YGJPXjj
h2025pEvws8w5qC2OgBRpfva9/Vw1t57Mj9okHiHGrFsH8vmMvnrqsc1MxO7uEKa9wZA0AHQNNxk
RfCYhvbHAp3S3ryGB35MCR8MokVoh7Lv0Hu+sY4IIltVIfxnFTiSyDhFFGFavkDZ4tGXsU/N7KJ9
hiwqE9EtnaMVk+b0KrBQ/GkmAuDu2Yg1GK6p1mdhQ9tI5nffpHVWWFuZI2LQUPMh63hfRIMqnwwD
fvum/dg06d0yHpi6YWTXRuEu4+YxbcIrx3k3JVn3dHlu9YyuJcrDaO1JMuWzifRr0xzROIf9DXSH
CaRaDq/YrKxDXTuvReexaNghgGwHnZwXoxkRkF23smpfrHRhDVvjvoP4bJKJQcn8IKphH//ogtBa
j6N76juFOdazfvAAEgU1ZtQQpEpb3rALqPP3JK3n8KA9ktAkcJ92ng6BFDyASFEisgkLSYOfYzLO
t8miPSeyfJu9U2OMbRify8w+zW4GWxm28bgMn0Oh71WRYEDupucM5e4ujZ+VuWTjwUtqzCDZx4l1
Kb1x38/iJGxFF9XGDTLFj8QJ6jUzxXDj1cEStWXne/3hxMPWLYGnIlOa8S2IkrAl6W27vH9MaFvI
OsFi6N/5LQ7VFkvFep4xXN2TlV3vshprImH0d3lKtqMjzC3DAulZH62URDHBZ8aF80VNCDmTEDVA
N+SP1WyC6MoTfwNLDoFWQOrPOFe7wTMycttm6hlwLtqmmWARHGjxY9KpKW9RrIUXw7xGVvwM9J/p
hBzeAmQTGBAsXAzdxOh6Dp+T1P4u6onIjqX1NM8uTDxKiiYT3r1sox00C3Mkl9KBa3HV8AZE2nhv
EtaHwXsxdMGBhcCyS99i8HGIGrO6k1m/TqZZryVmZRa/6Rg2xq1Zx/Xet8zTnAa05mavRpzP7CwK
4BUaBXnn4RifazP/6lLo1a0pwN8SFd8Qlr0ZRvdxnqHnB5IIAN7QdK5RvRhkVMaEXEUKh1OXMyct
E1ixSb9xs5Ykyy54i4jlXqWy7Q9dtqQ/Oa8dDdydakF1TB48iQDKSRufCaT77o78205G67nkkBgH
at1U0Kvngb6wH/NkRsqZtr4AdIwgrzrkJN4WnDd8IMa7oWsKdKanNqgL3FJRuaHMr30SHlIQGoSz
ofW3hoXzUmNkcOlp1Hb22HQ7Y8lqlKyeHFXjjha7PmYJ7DwdLUe8pgETU7aPleJc73dklnWIUsnn
6c19bFPxs1WdzEZBeIsnzoM6Jue18DaG2WeLFvZH4M1HhCrenlKEZZnYle3cgLEKWzxCJt1EUISC
+WOQ71S54Nmi6YwW/1CG/bEq8OFip2LhdLPO3RQpQjwnjZ8CGpnrQoyEdsQjYQ7TY1H0NIVlPOyA
Cl9slu/B7ddG3adrL5QLjAXa11getKvarZNDRU57hODLS0rEQLblJ05BAvhZhTH9tnxl++GBlL+c
G0vwc2cZ1DQTrl3TCglic+iA0KzQjGFWBWO6qzr8XsSZvZm1528T7I7QtdP7pCO0tSMZZOONwHtl
8UFfPKsjc43MojoB+Im/hGn4pVssdwmZOzQg6rMxMkYHAB7MDjUQ7D14PvNNRg5E7RremZfowylD
n7lIKuEdQemvpbg2hhxKfVizNPTiJbQg/5/CObcPnHZo1DXVa96M41aUhEUjy76uPfeoCSfBQqeG
XeOZxRGv/85PDm3VJydE8iXpDbnpnZVILlOUq8NkTvdjsEc9Z2wbrfduohGaDxGbxKvgjLDKtzGZ
WWTI4h4hB/4+b1W/0bKr1lllP2O6uJ/K5rmOGGfXkfulq0axM+abzg6WcL/2YsKkWdl5+//YO7Pd
yJEs234RqzkYJ+CiH9zp86BZCumFCCkUnGfjYPz6XvSoyqwu4OL+wH1Ih0JSSi530uzYOXuvDbPe
P+mRda8BU27a0V2NMr5zuP3XDNyvKXnB3OxNGHhLv7Pr3sIew1Sl3EBMAM9ZSUgU4DzGNWJAdZvm
DWkPPUfrEvQgmbqTfGZOkK4JdCgC+v6Ps3Ev22KRbKJ4aiSUa4E2nkRTjFS1u5+19ow+UGyGCdiO
689LKd7gcKnji12Mj70x0Pus6EcyeTe0u0n6T0UH4aqEgAlRYyFklaQabFIIQHy0fLIfGK+3iINM
t2KwlE8jHF6tZoutrZfIZEbVR5gmcJMvxLpRsRsRmNGLCoSmz2F+78Tuppp9/Xh7cCNtQn5H6ZTK
8c+DE84VYvwlKKfX+6O7POBiPbqzbu27EscZ3PIfKP3CVV265nHMNYpFCVNXjl1yGp0XKNTMCbR8
fkedu8ms3t0bmT8d66lFgWZV53BB+t0eNB3C3+0jtitQ9jSEMH3yOSxl9tSkx8xM26OMXVqZy0eh
HBmiGiOcysqwD2JhX8Ffb44QdPkL//631RduoPCeQ8Em++xk94SWDLW0/qCfbkCWMuH8sLJGmSLw
8KI3M8PeQEtIpXV4uP3OktRhvvbXr0/ovnXE1u5TUlGOtKxR7Pt4x7f9TJBxP43H7p1Bc3uMl6/f
vmmaULxNpoaywCLSai07zVsj3yCxqbTXTs35I3LJccyNljF6GeMcEXQj2kGplQZMCKxuuS4b0hxK
MqLWJYBPWKSUFVwBQ01vkQfSF3DHXL2FMlOIkD9nJmYpqcPk4IeYhmgH7f98cTm/80YyKJw+5xu5
5EYZ+UMlkQV/CcNu3JKcP28PKVtFMNG2wshKbJdaIFPkxwSofa+pU6BBrXGKUMVhZ46q9jgtD0B7
kMwwLieCI52DQsITS8jQW42aZ75n9iwPXpLt0XLbRzeLfjYO8V1WyfUrZbHtVUaq2vJAPzswepdS
eWzA0ufQw9JK/vOLt4/y5Z+tVzNJIVwANTZDz1iD628tvTV3mF67HHwZaubIWDo4ZlxTXL5UjqVo
pcl39rh3VsAvuBIIoBDRDMRJMe1HLpC5BFrovyMMiVhmxofcIwZDfxU5zg/6GnR59deZc+0Kyeq9
OVlvhmm82jgk1zIkTalwHsNk2Kp5immd9zh1h+8qom7+iGASNAXjUCvnR9tleQdv9wEF5ms34CIL
tZfJoQJxh5/64PO7DaINtObTFeIn4suHqcXs59f6RD4TUjGvJEE6Y00aaZmbplWcLImAndKMANqO
UR/h1UdWpepYueqcxTOHuuVTfz909KMYOvTxoSS77/b53G2anZZyZl++9h/fmuTLxXf7kbcv6710
N+0k3v7j+wYMdOyeyy+7fd/c2UR7N+JSZSQbI8ct95GCDsKogRjO8QK8n1a7n/wIGeIFxM2si1pp
Ly4VAI5mXx6HVg887VSkoXdqew3Zaa5fprBw1swFHwjfuQtbfO8tuOmuseRqjHhDCpxNyRA+EjDO
GMfWiGL0OcPqrG7EZTFdYrQxJA1jY1m7T9xyhv4b3L+8q4k3KbHn2FV7MVg8zo57FLjkAi+LA+UP
6aNVEBvWKIqbsgKZ4GAEnrpiutoxQKB26d1FOdBirZafDTLPXYXkszGLPY0Ec69VzTPHfpeartlB
eWe5k/rWRKMMThkzn9MbT3iep73oI4pu0pRdjxpDsV3vLOdqtf5+ipvufppJmsDhdoxD89DasQsA
3G93Kdm44E2RV8cormNE5js6kZz1pfHbhcd5zIQKuoxJUmqlgPGgHYdi3rjs+Wp80w1vOJIS9NNI
8sWg7Xx1uXdxne6BIM57R0a/hF3qJ8yTQRSda7bylzEzd3rW2YfUs9ajTvGrup20veHAcfalaD3y
XCsGdSS3/ao677UxrWjbLIOArnKv3B0viQ+RnHGmXBWWt/Vk/Jl24w9We/7ECmCsyVkijp+FP927
NiIn5v1zPs3rIuM+k2NNtlAzMnOZewxh/rf2i3PWeE49KFVONG4QoboB3olnHCfyaAs1YyPMsbVG
7u+6GsNdN19C8rvIU8By/1oXIBPdDlaHnc1PgsNKYZvGzgAX7wi4N2XErcvsg7ma2ixaaMk0FtLp
vIanumip6mTdM0Tqh7DeJW1xT6uXKpfDuRVvRs3c911/Lqe52tpayRIhhrXQk3vQvh+uFd+P0XCf
Igawcw6Uo4j9ANdXi2isoXVNnJqmb7A+c9LckGlyUrUDeJDhVYaSxLR7zsnm9BwZDIHLNv6lwRSg
u6CdyqZDmNRfpmJ6FxnlamyN91nlPrQOvQppP+rj8Bbnw48yji+QcvcpPXs7JVcxVcWH56I/mwdg
Ixq3hRirc1WWP3n3AWmI6IGA+i9qLTKry/hgquzMQo/30PmFiffcO+P3ZIjvnpE8C/TPKUfQ1tkj
s5P+HlB3uzZkJ9fYA85uoT6LzvsNJJ2C2MY00+rcncY96BI0MJ+D4XyYz7LvgDstC+XcVF+K7MHV
FH9PXkbzLLTxW07pNS6s92xeWgEmM4tueFW+OXEmShELkLPTkpOsGoJ3ELi/c10SnazDOaHgvqpI
f5X4XIMUnTB9eH3bLD8HvUhLUY+lWk0EoHjtk+HheuiYJtI6KQjB6/A5kqmCDJBIEyyOvl6azG7x
C0BvOFuuxZCeJ551eh3oYnxOG1nvyrlk1N+c4l6+yxxjsKneEi/LNqDaV6S00uwbQv/UTuY6a4kH
0ey7eLKanVGS+awRYjOhITfK0Q9GY7paA9QFBAYpaU+7oW3OzsRgg8P1XQwtelJ39WIbEg2hVRag
L/ssF5s8aWLr1rS7JbXqoBNY6jCTorUmvkYdGY5JiInyMMGCuqD21ftnr0sfxw4zLJ3XqV6YGAQc
lhqtX5w8rFZcgKlBAcsfBqPZ23OXLjrhQzp2D72l/Qx975FXWFGJsLcP9ypi6Slq4nmcoMfKqfXy
rs/CYxXZ+8qk8zWam6oYX2kwQa/+jfi57H0mBHAriM16GuT8Vo+YHn0jJ5S3OLc5AxDAT7vBRv9o
0MAyki+EIVluPVgZFhWSJj5xExDmM/TxOh6tbZfoKGrsYV2XSbcj9B6Va4eU5GeElg5YTPgxj/qw
MXgeOXdlrN3bYbPKdPyvDfPK3vqkNXGabXxKIqy/pCTij75OWuM4rdR33SNDa52Q2ZVr7zTZvcaJ
88LUgiYa1l+oTuO3rBr2TMN70JNo1zfvoR5Oa05ZV73QLqkxf3mJ/zpFjEKZFCKI24SSLIYpLF+1
lt228uuvCDP8QO3HxtMS7+mFxrajsb9e/NlCdD8YJon1mHr1HqsCNq9hQNdm6lQPkzqY5vArlJxf
sh64vrM4p2P4CMhmaJaXv3Xaomyuw0PUhtyUqAlU2mw5Jj/P3ZeWYDvqs5arRcqTMZCyxuSe/lHx
VLQGxjGQKgQm5D1WBkrgYvipIje5gPV5i0qDvLkOyFREN3XFLPnTYCiwX2i2m6SoikPMWiI0BhEI
E4pAw+kWzDjx6YcbM2pQWqCzaZ1xOneB7qomGGL96i8yer0OCVKyr97kiKdGPVlDhlKvQl5hoMaz
Q5kyp3A2/JXofpb2Uu86XyFFzamBjbTgarUNDP7d3EfN3uIgtnEzArByKyJmoEa+XpHatybvwGD8
3P3ODEJnfWRPSQZ5LDbNOnDRMhKngbQKL5w8JjBxt5NXN2vb8J9DL6+fZJrRQhHdsKPcTDZ+39OA
lllyIhf1oWGed/aFdM9O0phbvCV4jRu7OhuFX4N1Ny++mX9GgzufQ3wUkALC/ei7zblfHrwqkZvJ
4O3Fu+cczcV3oqb8VE20yPV6Lk+JxQERODqdJdSSxzbv/e1iw1R5Yezpn5Hwhnru9gCOmmK2CIrG
9ncZlvBj0llogmjrR85oU1qziRoC4/uYdfTH2EqutwdDodzTfJTmYr73GNw7K39cXImIPleG9M9h
DvsndyachSkwoQHVr9lU4jyxGYJLI5BTVJNaT32nP1GrDk/uoY71+cmzifXKdZvU174yV6Fk+jUU
Y/ssjanY4oqgSkxTmC0pl1wkbe3Bql4iPNH3t384kaG2xjLDr4CfDMIeBbcBkgJhoujOOsIe4zlm
XyX+ZleDxVn5kpcH8L04x0P53QmiVywTpB3RBi8xVMy9w4Ru7TQwhvUY8Q+smavvTsjm+lDbOBm2
iJxOMJn0o9jM0BF2pslxT6ZY6cehFZSWGsP1QvLTSJ8Uc8WUX+n0XKR/nbwd+SLqiZ8SmKncKzb1
O7KOjUAMRoUMD3CTMzr8zF2YJMY5UmxxnZkhZjS1mjeZCADmJBwZ4vkwq17fh4N10HwsRjHlRJ4a
0NAg1VQtcbd+8yhni6S/BZey+Cwx0THEmLULIdd94MXU7k6P8g55jAy4zQRLarjXpnTmIm0UgtGN
bNiZko7/2dIj6BdDuatJJWBpoq/YddILxgH1BeIBTJTiGCYIKjuro1YkYDMX99WQHgwaf1RQ5Cxr
5qunc/a4GXr7WiRrPerW48zJb7R6/HlsoBsiwjYGaTFAU9tLNDXuJU4nIB6yvavnJdqhKLeT275n
g/bLF+OSCg23IlrkLRXAoa7ghUCvw9E1zE55ifmYIhBf/sQKM/efQqnrPJRPVTlkzDyncFV1kQeW
goNgxbZZYmpJXG1jt1Gy8QoVrfJB/M7Csd1LunlInKarm4an5b/ZZvdN3RGKhd+8xYjEGGvG7YiR
PjSfa5WoO28kYX1g/bfAsEwqftfy6rHqyLsxohAhS4bCSwFCA+xNz7PyCBVlqRaVMAMEUEDHgFcL
2QsIDdEnVAIEtRbUzkRV8yVNvvLS9g8c9mmgOl3HIqXqnSiRYRJ2n6whY1wy0Ggrt8WSHfk0wdrs
SOO1Q6uVyqXXbLCC6szInLclMpgsufFHE1J+xH2/LyMObPOYnv20g0hdiJMCm7Js2xOGY7IEDVnt
o8yKqGZkvLdIUlqR9YMdkpBOsxnDo+Xk3JV6Lh8tw9yn4leY+TE1OIrridHqKUzj+94etEPITFpG
RkMGfYlPKTZOXTp5AdmNCLDyodgU9AiXa1zfwE0paI9kzUlJY9uUbBhqgj7T1+1Bx3wFaY5hzzA/
5EZ+HzeFsy99aOrMO5JzadfaKpvcO/bDF32q37mF9EOsofX05tY/uEZE4iydPNOsXk2mUDunl59l
mo7H3k4eURUvbpPprFJxcfrE4xRMfdGV42sLpm12gKIpZh6TQ3PWiUDpVHJYOykTknn+AG7W01a0
z52OfUDUnKjMnvubKXKIlTI9cn0l9PLqe7ud11PTY/5xa9znBNf0M1Ka6KGsB4F/3D55S7YoomWm
EvZbjiKCVCSIKe2AobsUn5AttG2ZefTQmUhsEkgzoS8/b9b42ytWlCRuZwlBMKsu7LCFzi+1vdd1
una1554A5qCLbEGqVIISkShOIryorFCY4/5EIUIfmCaFJ9IzjKCHoSc35eYBvpn99BHUhcMFDhp7
IoHAJvzERtF/rcXj7btasGZ0CvC0gilA7A3JZzvEHQqouPF504mGtAHXrkxv546Ov8OGQVWQelfD
6ioYW6S/ijK9uDpzk4ackjrzjLWPOO5S+R0MDVazWDbbmzVTj7TPJRWbsz4zsxnCTxyeMiOj2MRN
U2Wf8QjUyHBoBnezscns5LMUiFiRtMR/vPbGILbjyAC3LJAwhdwBUA05dxIftYuJTCP2p1hQAhjA
MWki09MESYf5h1WP2LyRjW4qBeA4ZMDplZjnIvc9pxm35oT5nAp+ZG7VwzpqwkNu8YqjizoWGK1W
HQ7Y3kEzm+TPopn41TBElp7JXtTDfW9RcUHCB1NJROYqbOtN54dLXALf6WYcaG9LamY3oKnIk02H
8DmSipWOGRLyNU67vcqD0dd+W0QpENwK6nOYmdBkGKhbrCHorGCqafSuzF+sp4uFLbs3anpx5kiY
s+HxO7ImDeIYKcRoVkGSDmdSen+6ButRprfXKqai1mtsuibrfMz8GDkj9wJhRiOIPd20HxsuEsWz
8jrtecrxlNepepc9ZzGnZuqjJbzZotY3sUopjDRUZl0XLK8Mw0jAWB7FXTeBo5tQeNDg3AGwCqwi
JyoNJOZtP5mBJ+YR0HDC0E37i4hQFLX+QrBb2neA0DgQxp8TteRUDj/imffOqEjVrQhjDUpEKAlv
39VM74RhEVJXT8Up9VNj32Ig6Ho5bYuYQ65nUs57+ai9OLGcjqNBAoquX+fO6S5t08tLxcy9YGZ6
cLNyOiw1sJOPzX1usWgmSrz30SjuB8pIfQLEZfv5RrPM4Z6gAvqbc8CsrQzGcUr3Ze+8d1Gbn24P
2tB/xLEWHZVW2xvwV2ct6vUQdD3yaoNDyKmc3bd41JDP2sq8qElP9uGME5x19JFh+7CbTf2xtiUY
MmKOTlYfnhCjUA9NXVBzxN83XvPh54ZJVozxEPdcolJpm9Fhk1wuKn3BOsS9+KG5DBNTubx+tNeO
tsKZJsLjLGiC8leeJ//AsMffLWd+NUl3hcBJP0hv7za5v6PJD4sIfd8anV+Qj3p7UBmOp5vs1ujJ
LjBM6Ag97x6FARGplAnjclIzWzPadAxgZMXojxsxOlR68iOFG7fKXNwM1I8PdlZf3SnCUjbD7nTv
u8JFbdomXEujdq2oZJA4UDTlTvYkpF0iw/nGYQfAzEKAbXBaX7loh3hutSLDudk0o/Mqa6/lGES5
FKHuKbvmtaUyXhPubXGQWx7KEvKxb/nklrAdh7kGHcv6nMvlNNq7nP2T5E423P2ASdfM7ilum1Uz
EUOGMuJQuEz96awNG7e4K3SQJWOomr0OJYJKEb2IKVB0kFnFb2M17rvhzdAwXIeUZQIuDKU+I2NZ
r2XeHnG9oLYd2FRvr5Pj/ICyj1jZwDNv4hi6PWFCBmbQb/lOH6OXmUIwoHRlr4eBYhTAGRmib2Mu
AYQpxrdS8RRwT5KOInBj9YglvDGkaJ1oZOKqo6PAvZqQ+Av8KaVnwIJlGiw1GXIfKQfodQlDh7hm
ZuoeiMhwg6SOj60bE/HsP8su/yTLmiomxJbaGlpgqsV27g1PkSFfFZcVHiVIKv+8BPWWoXeK5zsS
/TOJIxkrVqZYH8ttWzbXzFfsj94hMeIfuOi7gFAZ5rGqpCzhmyrp7sADc/QNW39Nb+1bx8BOt8wj
UI8lP7wWs2JNdsYLrWu1dsHBrBOUn3aEyAR9AKlotL2JddhERvHIOf6qRRgEXQPB3LJeDeCgEEWg
2Wd97ghpoY9NHm5LyYdBhFalmX76nbrcWurYSKxVwSkemURFCy5VATDps7v0KVna521YL5SLrLiv
3f6SsMistOJTGjCw4pC/ptYL0vMEs/55X4RdHNi0z4mf5n38syb241EzMoLpxvQTOH68bizMMrkR
JOZgnfIUAYU9+ut84m4nqpEzSXxtmEKRMd+rt2GIG9wiVbTN3YjEcTyH+kjUWWX13wkNnX0z2fq9
V+nf0/QU+ZX5QaMCxXM5z+dEOOnetuYWrrRrBRoNqkrX82PVVIfENvuLNQ2HYuDw5xvCvAzUOEU+
o7OuVLjzHZ/7JISQUiLfRNvP5VyDPFg1bs4PHPMgabuG+W75aZeEqcGzZCfmCmmN/kv66sU0ywtM
getYgQMJ2yFFEhke9FYc6H1zyOkNxnr0mcfl6rH1hkWKKlFfVoLJz9hmWVSsXLO4pbjjyNv8mHt1
dHN8zo7I3pb1kPsE1YEL5zv5jN3wucqah3IWP6SKf+W5s49H4NV42Yj39ew1opmBt9R9aiivrZEO
oZUsnf2cclcsN1Ez8Yu6isbebC9WyKK+i+p4jdWXy7um7MB3K1ezovmmsyL7OXzl3N3fNuyQs61u
njDNpbDE7DzAg06s0Gk4ma33WeveIRM+7kDzEBsErdey/gpB1UHPAdTT28+Tx5xcFGv8zKVfqBUJ
GitHYWaZSzZfb+DSFgxS2PzSTwczNXFQ/n65d820m8G04tTRvOdJsty1ZAasNA1suU6t2C/lxGSF
W9HgVvaqu7DmZtBL3NIdrW5y/64VOrzV7Zm3Ay7t1FF3jac99QOU7GHC/kYVQUbQ1Vy8wQTVo4B0
sW9Kn0Uuxms1udcm4/K/gahut0uUggcW5UVDO01vkfc3woTQ9ykAxJplKUQcj2Hj1Vk+zf0wrYbW
CjCWsDrgrw0KwB8ghtdKiasGmHY1C7dlAdPD3wlg4t3yeR123orS1QvyAakQkqE2bHgnBRNTdRFj
2Ae337V8b8cCBx6JTL8aZs5y3Kld3VybFndSn1xwRC1dejaduOzIrLJgPpq0Q0qNaYnDYlv3XBQe
niZQp7x5BXtYX+SfZmEd28zDPrZwstKk3OcuHcUwWgR2Dn/27Kdqo4qT7cGnipezfaHNl6yyv+ya
kwqEP6T9tKDdmPyIXNOdDZXP6+CHG63lcMfVv8pzLAM3a64H35ALaOkUEoEOGx+CP0fxIqdEcD0/
cIEfMdzBkKGN1lNj2skKedsSGd8u7YoYgRtHgWXb5OKo8KTPOywa2mZucJ9luDbK5qPindukmf/S
YawxEu0h6QAoJYXP1FT0HBkhb4Wt0HdGk/CHdt2TGPtXuZyyYFASL2MpHBRs056OZTQe71O83UE+
J5+jyU3fCmfX+wQ5OhllbYOLAwMS8QdI/NFYzkhKZp+W8XI9jjc+UjUInu3v29qNl25JLUPBPlVE
hZWKupG3bLKsJ6+p06urxHdefIIxm34wBtWVe8ZFhxA/R9OLk/lgZYk6NkvEbBIKP7DdtF4ja8ju
UnoP5InWNGEcF3RR4TMDr7wnxjnrcozNgB+xxSiMPAj3ncEddBBpvhn96SXrVRz4bYYIR3WM+HXQ
sjQPxwBJz0YfweVrMyuW6apnz0ITxc2PW2NgtNL4837ounsIguqUugjZlN0eBEGK21bddXS8ZnRL
Xhq++mQmHGpsOehwnN0Q4Rqca3gaMCOMJMmwmvrtVlo9e2xEAYS5oYLKWM7bqZH3YI8wtagsfzQs
lDcVyzdGmgFRn9mnl44T/NqiiVdqenk/cVp8nBFw9uhJ/iB9/n/y+f+LTih8D7rRf/33//m/JJ/T
XPtfsefGn//hn2BCX/8HzD8XKJWwXJgs4/ct8tx3/uEI0wFZ6Brg3pwF9/avyHPrH7bukOQjLDA0
/H8Qe/4Vea4Tee4urAiC0AE+8X/962nd/0EPdP/x7/+FnHP9Bf7zb4wC3SfrXDBotLAJmK5lLViF
f8PdqILasnQTD+pz9sbcEeJ5bG8QPrHtQNZDffvqmSo5s/Kcu2TuTjHSxrWrzJ9aaiUbDQ8BjMHq
wooxnGvvI26IT7WYdqJATGaOzXX+Wyl49kr5vwi6lq1mnETurumCaNBkEvMZecJmqj3rVOvtORmU
fu3Hl7DVs0NRZoiNxvzZ1HXrQeGk0DpYQPVYHhOYCWtc2sRRlCFWttF7oknEVE9SJ2XFzoxa7xy1
OJtaMtVs0ke2FuEtNPDgrkattdEqtwAF5dJAy1xk8LnzFvupfke2ADnlVr6p02hmVL9AhkNaVbWw
HprS+XadHM1pPHxTz+abGTdl4svpILzupQH5vHXzDhtjCFtFVJZ2EkIh6JHvY2Jp1wR2/DACN7KZ
wIelweKDPLa2xAUuf/Fp+c6p6pJ9VM3qgSkX/tCerdDKQUcV2cxcykx3ofKOhhz0LTOQatXa7oGl
k4AuPPkro74bSfFIBD58f4KfzpndUnZyamuOct7IALWq1XxiFoox7aAkx5nG6HaTTaPH7TZkmm98
Oi20u9Wno+XmmU64vsGxH4IzL69i6I0dxIE1+Rcfou1eEHv2zIvEjhKs2Bmh/YvGCJtM7nTHsE5z
UMHKZZboFjvg6g7nlntJM+zYO9a4MebHvjCaY0cl4ShikWwPYnPintAMMJljnMzUZuMCFifPVfy2
rPIExEaeSoSGmN4Yo4ze1nnNZBkhScX7QpcUPCKssBGKUmvqRzFkKHMj+yrsqthyPJr2SfWt8fQA
5ep40adC2+lp/45DdqStBzV5kCPD5dBmNmicxgbBZ+dGSF+ttiQEL5fBbHcWqAPSZQb3V1nZ6cYV
UOL0KPxlEP24t7JOrDMABwF7VRJItos1tLMHuxxwUI3Ncgiyja3nDB+lHk/7XMhLFs3VKQwRSVWj
PBRahYCK9ILZdDbo4ryKdBs4NHXUoTtI99bgB0YMAiPjAts1hqBK8n7Y6B5OiiJl0MzwUJj1Q9sO
1mWoxuGcGuy/U36JwcJtECwwmNVwBXXodWpXtCcHa/OJO27i0KefClH3h9pvS6ymyVuPaI8jHjEE
sVs4Z7360iZGFFj23iMlFynAYghpLeRTGA0gkF11M8QsWKdkiy7q01G9W17h7XIylteard2NBSmZ
9FTpAK1wmejIuvSAUvWpXApOFACotR1npBPtbIHCQRlRJdkwnnS3yxjAz+j7EPxrI51uGG6Q4OkM
5EH0+IWSMYcsnGY/JO3S0B2uERaAtfpAQ+wjnmegFXuP7cjCZSiU2DMmSdNLTjaGpVUTctWk5YdB
U2s/plS0KCqCwjTzjV51Dygafgu4F15WnKIE3b9PDQpS+ttzooNT0awwQyj5S88BafYXz9vDhsTg
rkqWswCVhUfBZBMkxCRkXlejmmB+dPFOJu+TY62yECRFVyyditnbTDoyIhZtThASpUUOPzFfuNdt
R0vlsa1AM89hjzSGIeIVG1azYCkYBph1fkcTetj2tvM10Gxc50aKnt1pyq1NO32lst48EN9GMkcO
R8tJ7xnVQnPJM0hXY7QjrKYJCttbj47mcdq/c8C4ouA0cEJWBMNDQEw3Sou3fjOHa1n8qGfo3mxU
+N4pn1c6AzXRzOfOLEcODvOMxOGXHTm4mzIUjWYUbQtBC1M57Yczcf2Iib+ykQjFSb16K74nf8x3
WdnOh1YSy6EzF6CnePYTawz6pPyqJv+sh252zegs0GKXWqATFLsK+0MS85SrAQ8s1aZ/YLLjriii
622vfc+w+7cJIrJVNemkK43fmcuZXU1kzXeJFb2y527llNwz2UgC2nRtkCp1TlPylPKy+BSO9qLp
4cmgGYK6nRNsxFFTasNbMxGpQu+tNdKQ9HDyBkrfPMV5Fz35xfDYDKW9nSciSCgeMzo/6MeneHCZ
saHAC/Vu61W0At1ON+8ynAWvyvLCY59Kd92Z7oSyzKlXXQ0BKuxEccVdX2LaoH1JKUkusAu8umLM
HGatZJTenA0OpRs6CuAVU1fdZ7QEudjBUJAhcJYVh4Qwcv2jJyCwZC02x6m2rcDkKEy/ToPy6jfm
LjYlpKZ6XyX9QVtM57oPOrzphhbcTt8S7ZOiUJRz4Az2fLWcGgmCQ1BYXfWnJBzZE7yp3hKD9ULM
AmlAQ/Oi68oIPBjdG3egK05y2RD0+nIWMulayJnXrZ0h49tDlV8FQQhjE8rt6LQYQupz4USc+NuW
voXZES7HbWJPVXpH5jCTV+s61z7wfo0OZZwAmE/QXJrJfgDqs3I0aWwmH0EsO3tznOiHCLTZ7OiV
tgXqEEzp6LAjz3LtVPEDkZNl0AlEAlrTnFzA8X5DS20CzLjxWtff0RrcaUurhKKeKzet5cGO2YAR
bjACAdXQeiOSI9O7MLQ19+2TBl95H1sMElQSPYecFCFxzg2tXXqZY8xRiJ4ZW262ym3HOKOyKYmV
SG0cGoPgrd82tTaRiwHvN8fA0XP43Dh0dZdnWdx1CWWAnxHb1uyiKCckKYmjgy49OprgWTBnz/m5
79RONVEEkBJTZsOcmAWIZL5bVKKX52n/BBQdF0ht7qPZNWbYUS2RIJEibrh2ugDb3IxUu26Ofev9
Mulp01A93LTot8/ePrrp0V1cci7u9g3d8qfJDeej1yvcF5U7cpVpDlQNNJp2jDml4DI7OrX1kWbk
yKXM81cWrbyWRWyvS31v67SLbg9Ajw2O9/7PjFz6TWQPX9ockoVEbUCwMXmTxK2BghJLomxhz/0+
tGllT0YdiDjKIbD4jEH7rAS36NW7P16DRkh0jpnLPpChZCYZQjJh19TGkPJTUoMz3Km0P09yKpHC
daYjSfdLxHHqbcZdQ6avsPID/tiGUacfI619IaE126Z/xRQbfndOoTbsgKTWx6j2zjQlcCeTcPlH
XX776CY2v3309wPCdl6MxN/3YFSOt4fur4+UaWkHSFRMMJNT7JEEXfmPIH7SUxOClxhYT8qeKZ9d
opXGAgqkzUb/yGHd2QI8uL893dG1QBRkESEO6KVvEa63hz8Ogb//TbIgmILQebtJ5G8BnkON1ncf
Lrf9lDBeaDnLsLe2wyFtSdS4mb7FLW3x9iGzADqxCOv+pPXqxpsxGM3BW2J0h1uK7+3D3KZz08wN
Tfflbb1l3nq3lN4/j7dPGKK6nx1CC3A2vUcNwG+uz+p4++jvB8tP6mNr8sIIndmRSWwX1jTQGot/
wBpEfbSXh9s/W5V9M3bDPffXp7IaGoLwe+osUqL+vDb2zThxe6060z7bZhJuzeeylfMxtkn3C2cc
4RAesZ8AqDzdHrrlI8SdDUNbnMiVYj8TmM0izihV2QzHCQmLR7GzJwdmOP79QDtiPOIYrbaZP78U
Wq0dsU5oMHCWay7h/mzods5aj8J1efAGF8CN031Ddx113HAkt8YdQYzUHX8MJzfXifeXE4W5Ny4r
fTYFXUd0mIvn4/awjCONjecwEB4H1r6+a1jVfTATDX+pk/RXgqFARogZ3VPYtY9oG4CzL18clpvd
aqZ4LenD0u+dcZNANUNuURUU5Mvq4SwWlvZ/2DuT5riVNjv/FUfv4QCQmRgW3tQ8chJFUdwgSInC
PM/49f1kqbt5/dkOh/eOuIFbKBWrUIUp833PeY7+tNsjiwRGjJF6fejCl9gb0ULofXTbF7cdNaQ4
Qp3C/daKhGoxIoj6VDv+zo0tZ387Sv/l+G1HkKEVJUKazv95YLu0Shk2HzGyIxH5a/i4pdTKuW4P
DQOCvz8I9/F//l4Ev2J4zxPcAkwn/v4Et295+74ytpfT1zfnsl0gJYO0PwMlGYC4RvioCdPWsSKF
PLid9WgxI3all2+U3TD2Fv7APpB0KEl7tQdn23XJbp7L70bRw5umAU4Rk1qb73WfJnvFa9vVlI3z
a5NC/ECy6q+KAhlP2vgQDOYuvX4tJr+xMHPF5xYDvC+zfuugA1k15cF0ywlPoHoaIi/a9P61Nuo7
OwxQQDJ3Qyy1qXGXhwnmXcN2cB3Jp7Irv8HT5I7ZMxej6OziUF9Zebpb/OI6DdekKH5ZrvVihlT3
MgMG1jjGP3LzJYkwQBNj8BoOxavtBg5NR04BK0/uGmj+h1JOj2azVmWd7MYpv5AlhkrTtBHrDuJH
3zLzxLbEpb1td71LVZdgc9Q5UCBo7zH0cbH0VnZ1Bj9y7cToHSCBf68t2mN6oGrK1FqbaeweLZP7
a2h2R9pnxd4SNn3X6cHPvedEQEuiEHH2PgzqBBR7sTn23vikaACNM96AVkqIEb8m+9Fbnqosi3dB
hDGsztNLpKYPJiQk7hnGnUH6ysqWOf0DyWzd88CIQSVYOQGE8RCKUYaGmgi0+yJDM53isY/hjc4R
F9AsfG9x0mLJx+pCX/fiKYybkzvgn6ievOYIxGQPL7JYoyQo+bm6h9RFo02vFedLnm2DMb/2Zd0z
6huu5gTOEN0zvOzrzCCDFEBOCYsYlrbZRIyZ8WVW372Mex1YlZWZMK5CS35ckPVv8ALK9L1Vw3Pr
eG8DP8IS1eD0RmQ6vqO+NeDtvdx8qjPcxGIW26pZfqU2c+oh8VGNo3iWgUsPAudOk/lkUWXxSz+J
DZbL73NAny70kZrm6rNpBFl6ogaoFtE7avuHvBq2EaBVOZ078vg44f9QsC7QIfrRBrF1ak/qUlO4
bXF9Ql6Sa6rY7jZRpL5UZvuUV4azmg92QsmbYJKPxcZf6s+Af1Lnms2yJ9+wuLjBROrefML2fE5l
v0sHKvGDnH6Rb4GMvvmOQfVbavk/facPaJlbmI0XdUQQWa6q2nsA07cvzOxuTEd6rXg8G0dbBPMn
thLhqT9Te05AMkRMvPD57CZB+tRsAuUDI7wiF++UuvGyMdgN4fgwZXQtp3SLrmYAaYSg3QVP1qAC
GHBQSuWCwvIf4ql9XWbAnAqrEFX7V9CWBAK16bGz4SflHnCxpQldwAkpHau4jhHaGz8bJH0bWAXc
Co49kx63bN1d4GEEjWosV3bPxc/ot8rGnNyBGCVLjMazm3UPfet5a/rVUUqrKgoZKxtZfHYK67n1
CvQ7Nf3DKMk3Cd2xtWiGho8H6jlRlmvyYTzTzp43XhceZlVHq1Z2SE5GE3v5YK1xC//JarrVg1O9
epKkRFpK29KyPrvZb0FLDnf0a5ARmwGyncwnu7sixDsc6g3ukHmdxk/QueYzhv54FQ57AdyUnk7k
0wVxSIR0jVMy1sbFtMNLZCJWDEfwXijS4TQ3Yt8q98mPCIjCQj5sXLAjUJrcXTI7fxhZhFsBXn7N
OYo/yALq+DKTrcu8eLlYMr6Ufs7I2un/iN6viRSmINGI90k15n5pzJ/4Vkvq/vKMYgH0RY120Yto
nInfkvbKdklgtXohEKa0Wk9QlGLhXRVCfpxdnMiLA9U6oRuFHpW+NEpdNyi+w9R9aAuqsTnct73Z
SeuEWfaFuwb8sYBC4Fxc2nBkquaOJOmYTz4ECscUxdUmT3sN9tkhhk3dA6qNuTjXeMQw5DX47YcU
AUgeURbocvq1gfcngSKzZRqi1q0R95vEJTg9V9Y2UtVrS8X6wmWNXAT2pgqbP5Q95l2DYE7ItDqY
QfCt5hoEn6r+E2UjvryA22fefKIMh3U6/vESAgmM4oKwtduGMnuMoyHdpAMQU5Wbl67p72Wd/eYW
c2m5kO1yxoFO3L32g/fJLZ22JapQ7M3yZOWYKxIg6868HRfM5c7IvTFhTNbD+bJbT+ff7BIwQHxj
yiBK0vsz0omCV4LUpVwIrh5QAuWAZDz/wRpgpCiDqwyjWow/5oh3VXox41Hjw+3BWFczVi/T6bke
xE9NqvI7pxgHDB8gs/ueUDk+Cd7lQ8bEGjBtVSFCGMUGCWLTX8nEXVtSvjWTWzDO7Md9maMgXD4b
j1M+t3B24PZYCatTkF4ABnQD/Fzq5+ux7U/gxn+WpkYWdOj51DoaxuJeENT3GCja+WEeL1sxhSZJ
f5O3kuJe9gtikdrlC9s5IRRWthts56lNKkziXpqAIz8IgX/McIho9NXVYBa2cWROvJV8LtIlZtaQ
EnBeckEL++EB4fS6b6rDGJMlZuP6m8NBXgVHdbxgFkjG+SIFknhif4EsAZYDLDS12TnmKoGwFi6d
ldWYl8rwR4z1vWvlmYI3DG8keMp6gmKmA6NF5u6UO/5KRfpc9te28MihpJOwgalLXFBv31CyKO0W
KnCwvgr8LnFgxA/zsJ+sxTxRJoN0ZfqQ45TykTc4j3FsP0T53G8y+SOlvr0iWa483Rbu4KAKKWBq
FdWz5MI2bghOBvfT2VS8KA5VfUiEWKDifdIE2zlOufmHxBYH1TkY6aC6AVy3tnf0xXA6GCK7cpsD
gdj7mh7grAjG+5YMH3F3DuxabTuGRCu3AsAXCPG96VBeVzPeZDd99wNa2/QimsOcDT8Xa/pg3LS1
wuxNi0zHNPMeA4IexcC4pYkfRcb24MP6PUXySKXyYuSe3OakoJJQ/a7UXJ26gjzNUB0XE/1N3GWf
vXSfSuSsq66FlS6Sj8qWHwsVj03VGR3XIqaaPUed5xlXO4aY2JUBZitIimv2CZfhFMmjGzJ6N3qi
jzPU3wZ643G2PLLh1BM8n2Td1DngCLHtLP8YOCCP7Ay16rLoUtKYvzQW/v8ezALFTHF0BFr0TPUI
pQvnBNLo3rWiept7CQaF3Hc2bQzht8vSnZk2BTdGhKbukDFCadL6Ejk+skkYxhRU2l2s3othKMBz
/KqrLtj47Me8imxIvta0rUz/XQNCkoSOe76m6oRx0cSU7umCeW/NiIXuxoWihd+UaFJcgArGDOwV
Ce2J/HFkt1VY4TrV6yZYMEpNzLpeshZ8QXOrI5Af1Z9u618LBFpcLlDTrYE74kWzqn1kjVrpZmKq
1e9gmLxhfJuzeRxvUUzOof6gYioe6YmQbG5PfIJ+6msxjOOiQ1M1WIUPTSaVtYdBNkBdkmuy5D89
ShnbKvP7k+dmTDIxo5+KriiBPniLWifxwH2lTKEDdWGIWJuuw2nUCzbgslhhsb89bzo/E1vOx1i7
+4W2+3s9A8FlVhbJf9r+XrdEhnV0Rm6rLq70tVFWji6WQTDQRY7IrPPqUDGcCZEbHGl3oaYvlnHj
6oKI0gsqN/9cZJ0ZbxZ7sbBNMLGXeiY/BeLJ6jJGaqh7CdtodmoKxtNtUZOZDGY75Ws5ZBjriXOS
QHeI9OL26Ou50hwfOtgJhEVYFOX1DDwM5uHkO5YPfEKvfz2Jl3RDJoEFq2Zk1y7dtkmd6mAoJkcL
HkDu7vAZNo1K6Mk3OPMhoXanukCpHtRAA8h+UTamxnJrJPwdVJL2VOGyOt0eSb16e6RfUdvQA/BH
y03byQYEA7YhNzmprkdpK/rEO5k2QKDEaeSaAZt9yh3bPlX60ZDU4dGl8zkg6zwF6SjBfiBU3rlN
en97Lgm5ct4eWZMGVgG3pvXTf1pCTNtC1YwmjMg6yWCwjmn9cVu5PS07DFbEmaw6szBPt0XzX4/+
ZZUBLymKlQgRL7FVRjkhrAF13/KFzb4Ufxe3p+euC45T+Yh9SiEgc6KUKNrkzpIRq4TB2KfbFqcM
EpB6EjxW6W3EwmydHL24rd4WDsqoTd08pRV34jxjN+FovX3+PzZCb47jKTfHsMV23P5l5kDA9MEZ
Pqbw3z0k4829P8wQiiJCChSy2dr8kYdMVoAgoeWM8NonExOv2XXocYjgAFNINJW8W3JsIbmOkDOQ
mGIQ6C6WTTDR5CXv6ZR9MAZCxjqPq9nOnY1Vxp9KFd/LjqMkhZyHgQJ6UQpWzMFesVpSfq6pKM8M
85lLkAWxBrKQ4/GZ652Y5bljRtNNhdqnA2/XGNHmj7mZmG/ulwCLkN2EZ4q+Dc8cm9j6XlrDJyRY
zaVDVxYmBr+CC4qLkeKmGbAddQ5Cm8H8Rh4W9n5Evn9zGf6/aOT/IhqxMdOSwfJ/Fo0gNG31f1UV
/9t/+7ylZB5//49/+4+/+wq1hARnWZ6QLqk9KDa/9CMW+hGpBAfTfwlHhPrvWC+R7jmKTyft5SvN
UqBCccGz+b4taXVxef1/EY7Q7P5fs5wUmVJsmSOAXeI5/J+FIwQP1tzZmH9mQxkf/LF766Vz50Mz
WstiCk6eBXnUGJZ9PqU0EuPiGE5zulZdZB7IjtWengRpNh2qRnRnH3gT2LTy6BjVO0JaHIRW/wm7
FoUizXFGlCk2y3D8M5Q2k525us9cLCpumC70deEOEj0whzQ5XBJfI2O4g/NgzpRP8SZtEOdrYbKb
7ceIUXon/jQ28XSTCs9yzLOzeuhDspApAr/ldUivp6/d3Zz0hHONq6jHY4wts/PkN6dAjtzEMt2I
MEo3wZLtRjNANTzgi++rdO+bDcB0Lzbw8pb+fZJS310M6oJAsta+EZBSb6j0YVLcOBFSt/t4Ikd4
ycyZCU34y2iIm5J5J567TsTIUoOfkUjiOx+V5h2Z3FpOwN3RhUWJk24ZaQAMJtGV+VHmQsao6ivS
AhKDRrJPI8V3MeukE1yUJnbZuJrmmxLRwaNzjKAs6662Ztz5XbtW6XCd24yEx7Ta52jIH7Jo+eY5
LsFPSZp+80xMH+VxiIrhs0EDurTBz1GiV8vRAq7J0oPAqp2Z9bipY629p86wYjZCB9exXwqdeGxb
87NVFfPebxveSGv3jZk+FEEPm4QgbW8cp4fFZYdWIpr35ZSWx6WmBLIY2cW3aNw2vLHwDLGNy+Zd
gF++vXruIphyi3+e4qc80G5CSPBUzD1k1tNDgnt37Zl+uhkDDAwzZmj6KgacLsx9gU+kJHdaY2UK
6zRnTnSGOxLuxi6mea6Sc6cXZjT+x+LWXPxavf3r7XW35/53q7d/CGRiorGRl9uaoR3UaLbLdZP0
uAP+5TNu71fd/uX2cMkleUmh8/T1ubfNkImHBHTpf9SizU9fW/G1KbROZjzCZMx9Pff1uq+PvT13
WwWES5XZZJZ0+4uvf7itggBmlnJ7+I/t+/tKY3lRTkZwdUi59x8v/MfD2wtvH7O0gA8CRQHEpmca
IX0nOYtFa9kdSlOPRuw4m5cRvOJKDrm/GTQfSfkUfhEaPxf5xaFk94+FMcv04toZzwFBX+OlbZgB
8Nw0SqaVwd6tx5+3v7k923vLvBKeRiWH8qTG9kdjZnoQhmhsIxI6AvNwiYz6Gk9lAVCQQ8mCSHBh
uGdcbo9ElHvbJTAZqjFAP2cuJiZ/RLKQ2CM2YBOgEpYx0zo4+SIuvueJi6EXFGDsi1wXoS2qTdtn
P5Rriv3t323qeAe3HS6BaxBRZGAEMR2S0Qesd5cwdOTl9qgDbErzfH6idYBrhh3MgPSy2Im6hIid
14HJb/j1nBsB/uxNxur6FXMT/GqQwIC1F4d4HJ1zlRfOORppwlhRWu6k/t2XKRLlJsGvc4nIDvaT
XcD8d0WgxYK8yjMvt1fdFqaTWX9XhYdQohrTV9sRJRfP7H0M6nxP6TKFYzyThAPZyvZ8daZ7hmXS
rA85YozOCsUOI/+vlMYl1JYEmRZpEdfcTV+KqnP2TT2SUlxTWJ7LnBCV3qRMspTTxXVcbS2NvL2f
M2cr5glAC4spsemsWI1PFYtX2M3DOCwCUdOYn0YV3UUP8Sgd8LRoHc2hVMcpLo8RjLFLohfDlIhT
S76YOVH1yoih8FoNlnF5wyGmLejEaUmm0JsjzOyyBJh/JOOtFm3vWBjLBabugj6loYCV5OlxgccQ
LTx1e34Zw3pl4tne3VYTfdDfHn3U8iR8r7zM2RFsWLSLSc7i52AXFCQsYxCs7PtCmuAeOwhQpkeq
Q4yvfhia7BJgC72EC7S7gZqI6r4xF1xBgpGXeVqs45yPB1l2TkXqQiog8ILJE0ao9pVQL7cDqxHG
hF09y1eNF2TXWpY5aRgQtggYana3VWnQf5klVNDBnPNrxzyZYolmjjT4/9sACmYSPmZh/tDg0qUt
41FXS4eBXqcG3SRVhm5hbteT0frwy0Pr3lX5noir7Eds0AYSQXJvO5F1AJMGjE0l5IOAgyPcQMPZ
bk1n0JOAbqA375YRj2PdiRDsi37NiJ7pdHv098mv9dsfJiYYjr+v/JeX31aZahKHKvr720e7Nl67
Ko7pU+m3/vqDf7z134dFnn1vAzvakXvyn1ty+7zbxy+39mIzBtU6hGSx/sdG/OP1TdFa5D0U4To0
meCCt6Ffe1vcWrVfqzcw4L88d/vXHkftnky/LPP2xDZTHgpMZ1eE7p3oa7RXVHPLIOGEcz6I4Pro
gF9uzLz+cBb3zZqa4Yqjo6MCG2f7ZHlVWMYnvs0xmxxOIElji1g4G4mM3EvsaBoTQIbV5PAXmqrb
yQzQbVzt2iybj3ll/TD85uggLMN1sJELtSE7wtqs3OppcIpDVMxPyACnVTCihgyN6N6otlafyk2q
BPENJfp2AbfSALCxdcIcORJID64SS0JOKF33OOgOMBFaF/miZZ18oFkM0rz6iCBnY8qBolHH25cw
cB3sh1sV2q8jcGFgWom7y91t3uTm1cVgBb62fUbAQwHwRzQApOa+3B2cUsz0GOppmy7eXVI2uzSN
RozJxlte5RgXYkWu3OQd4JTYm1ZZ+aZsFwSzQ9xfevSCJhfCFXkmTH2Ze7Hbj+CA+hXGe/8IRQHi
Fimw9O+CY9pFeoiiYmiz05Egt5CmLEIiu6aiLEJsYqUnjpGiJidNc9paNSAEdEMZNhYQJAh8a2AT
4w8SfSbckmrC5uQ+GuwHnJrJAXBvvMrTkLa11lWMEbRbAmbeq6E9prPa92FEP40CriLMMje/USdD
sSmr62wIYnHy9tUJ22DjBHLYYj7AHej7pyDL8THA3tnQ76TYM6TPFSK1Nbko1a5bnLdwGaCjmzjW
Rw5PxmLOw6z6/IKQ+614cXtAWEtW7UcDHn1u9q8tWY4bf3I/RtdstjadhLRr4n1Fg0r4LTTdERmh
PaL0C6dw75ppzbev3mwzwbNxdb0RT19Fbkfvkzc02ygf0sMwUnGj+EIoffdjWYJPCrIHGl/1BjwJ
gUC9c/QXceAXE9emQOdJBMQyZNeOw7GLoemPo8+kQSPtyhDPpAIpWJrNd8qMAORDrLN/EM0CPwh6
84x3ZByL97Ig3w1UwaFBHR+hqgcDgVi2AsZOp3DvIzJZCYfWasF82wcONYjGP4t4wMSBuaS2xBv0
9/nRwXnY0HK7xvQOTM8JDq6Pb5NC0LTyKvO+MYZvOWWOIQYzzQ1uTWMSblrgs6cQPeJQ/+6j8t3W
ktylBAgokanZPs6SFT6AZmUqYovo2hmESRUhIVfTJUUHRLPW30eK//vezrLD71btvsgEc5wZhET6
gULtRxK3eicGlAdMoXCxXhZEeJmobJDBl1Z5785soxqApirY45ga6N4k0CzFCA8VEAUSWzOTeCpN
0hyCGcFl990R8fuE0BxVQxpuKGoJdLx3tUBKY3RcVlSMjbDwIoLcYIZv5lm5pH353zENA8WmkD1Q
5tyGTU0JCWwNrjl/KbAZ2+NeFUKsg5w5IH0yeU7Se8dK8T5GkbeOTVQgFR4HOOIlk6OE0zJ8DfrM
PI7t9DrSxNoi4ruLYte79Hgava64V6ZnbjsIwxtr7OyDM/nG+0QXcVfgBiTbBMj3zHbDvyJcss7j
be6Taoi+eafC9EVlGPzsqKREU0UGQml+n37GWiYSY699iDsTgs4m9kKblkN71UMcYgnXjsqyfUFD
lp5Q65xiJ1qXyPzWkzkvm74yrovCC8VlP8XpBmLEgEsbPgWO753LfqAKDJ0+os1DeIcyIYMhFixC
78FgJF9Mbrqe3r2wKBBJev5BcQ0xEpseJxRDhrwM5Qu7OlWYfI+e+ccO3OAQuzkg3jAEt5/WfPc+
uYfckzEJ56cFGVi0RPnh1Cg2BnsjUVAdRFz91uiX7sMTmlo7IQYu4umNGSvc+8FCorZwrfIohemh
XXBAzInZNyg5gsVwbeBu2YnGG0gKl+SmCQiVpAf6znDs/IXc0XR8ihb3ZzE0ah1Lz0NbwBXv1uPp
6uTVQqS1zYLs5DF+WsIaKnYoI4iCKKujPFvDZhNb1XjubjDk75Cq+UIjs+VHX4UPOfaScwBal2AS
+SeihAHvK+4PIgHsFaFmdKYRQulPtKnHJouYphvyzTaa5DRbWybIEZfmmjY8NyXZdX+qOOzppyru
gHKwNzhOOB/tEWV+BDAui58bt2NmoeNChhG/LeF6dO+hbQvcHQ35XrXKk8NIA7708EYk6jH0DWxx
hIpnY0MKSr8pfYQ7/UxVPm8ldvzCvOMouKDBvycM7akY02toPtEuvlI4zNCaGhHszgZfBa6c0pQ/
Q3rLo2I3OJQEtY0kycIXtQzOvnDGYT8UT5U2H2KwZbRZlZsKCiyBG7vEIi5qdAP04YXzJvMeteQA
PNjCEONHv+ykhLcux46meUyEKf1Ms0VrPcDvTqFo9uTgYe/tDShMTYJ8VdIw2T1UHtw3r3a+FZ75
mBacfnAx6Z8X7e+MUDoYpXLfTeqXs0TmkzQ+vXw49G3oP00IDFYLsyFnUntRWweMS69NwsDCmx9G
m97YlIfvxCUkSD9pTuZRyBAZZX5XrexK7vjZQS/YpMcvVfw51vKn01E34SIyrUEmp/TyeXkQnDOQ
F2uUaOxEwz34HnJmbowFAiYuu5UqiSvxJnzpSLrKJPrp0qsSBRBCAQ/zBAnjOSoo2oTfq3z5HS0o
kKCV9jSuvNfFIdShjGhr2Mt9WbJfI/zzIdMG3PTTW1fkpOh5c0J4K2WE6SmuuzXtm18OepMm2WMM
4l0NkOTFW1cbuAU6zNi0Gk9x0twNHmG5GJlAFqcSoTwF9rshIIzeTMu3ghpNYaZP81i8oYpKDnFH
DtkwN/tubhSVuPC7h+dyfRty2Zqdg8Ek3FsJs9NMz30XBf8s9r2TW4d7aXm7YlRX9G7mPquNcuer
YVc7qAxBye+A0XD9QAXml2m8xdT8oyxIVR8cpkATyEKcD/797M3weZQ4D256iEXqrOXoB3hg/WU/
AYzcAK568LPpfh7/KNERDZ4bNKa6VO68pU62eR796PtQbmSD06Q3X+YIKYgXMYVP+quVleIcipOi
LXh8S9MFo65DxkHcSBJfvLM94ZCZbBoUhLG9+i431Vy5n7hwP0Oby2bg2HAropishLZM4OsREJMF
d+S8j/eQEugAkurnlJLZZ+SRoOwdcat5NBFQHgVeAkfCGbtL84gV3IRqlVibjDDqh36Rd11N99Wt
Pcyy1eKc6yr6fhBm+ab7u0sG0GxMHmIZwgPK/WmdN3rKDnGxpNRB9EtWgd+kIZpyQtuuDO9HgT8O
TVibNw7xcvKPnQPMnOIQyHqHUJtLMUDnxGwvjOvK1PqIGDT1AQKlym0USk/XW2VMSnerWE7LtQ9x
AXP2n2KJStzgq8/JtB979wc534yubZSf/dIynhYXKwNs6SkFjL2h8wSsGA2wuJpG+L3QUUlq8ZpV
42fRxnXyn0hLvnUDdjhnqs2t8pufFMOdI2KnpNvJ1P6FKMBASLnAxxD2yzjX52aZkew2wlsr8z6z
JNkqIJjsqD/7Sc9N0QivXVjdDS3KKtdoGFirUm5FVV9sTx3AHqNNW3wIWbRQUOv2K0W+5GqoHwY7
ejJ9SRpHAhG/mLpnM7w4FqR8qZn5LfD83Iain9v4gFy/NzchbaG1xCIUGEirKJX+AB2FtHzUu4IZ
TgCi39Ws/rFKiMs0XarALb4x9YDM/azA+1ua88+g6srvhFQguLcjSZhF5/2Yp5ak1bJ9wfRA70u+
1Lf0AJ0jUBAokFkkC0Q6YyDbWjpxIHrLbvkDNIM38PP2JaBKShv7eRqfYvjSh8qIrqZXu+elT5zN
qkLCSIDVfk7tHQ3q4oiWadwJi3mM06hjbQ3JXd8Xd5nOStBXi6rCfR2KAGI+Vf5oNxKu4OuUBVSJ
0bYieGHSCQyDzmKQOpXBN+zflc5pYBIEuYHif0WEg7+g6stJk594O2wSZyOldZAj8F6Fyn8ZqF3/
ABhEP1jQ74TQAp6/+C2yb+TKzpTkQ2/fESgR62SJuXG9ba7TJqrwEw6HTp/oyaEgGzKpJqiZudp6
FfjJoMni7YjOm71Y5LuyiA8TwkrDSQi2M3QJqzt41Mnp/iJxTBkTyxwXOBJkCAJ4NwCG0F3j0oF9
LCXYVpMugvvQlWSTEvTFkawAto1QHoaHxgPLHcx4PjPfeHb9sCWrngSJtD2WdOP9BTnM1B3HJD8s
yNs8nfUx6NQP2LKXReeAGC0efmzq0DhHUkJqnRcS6uQQppVHqaNEdKZITLgIV3J0TPCPViZsY6Rl
/qnukRZJnUoycC/ELQTMu9aZJT3hJUlLikmr80wglFjnfGjQzJJ1InXqSejCMej6XT0nz4QUFtzC
u6dJh2GHqBG0BoZanIV8iG0lV4n+Mmrode8SJkTiCqnjDIJ1CkvGAaVTWVybfJZQJ7W4MZktsxZn
NDrHBfb3evAXG0kVbKAMy4tnqU9ID/EZQNjPODl4OhWmi8iHiQiK6QiMMY1sYIoRkKnqulBWq2zt
ZT3jYHc89M1851NvXodtItdzSSAs2Z1orFymNgKt6DIehsl5bnSCjaWzbCqdaoOaT2NhfoYheTcB
wTehTsDxdRYOHhaA+z2TZ2DHp7SvsN200WNlwZjMtFHINGno1m+CkrXVvjQZkglJj/+6xMbMLnpN
54jZbGN8NBQpLHrJ1L1riEjL2q3CnZfX7pORkYRA9R0VzwSAWif/pEQA+UQBgQSDSBqB2OQcgnFB
YFBZQdGLiBBa6rsw6cIrwuryIc5SlDeMzbdF81LgdOF+QiHHJZGok/VOZaAqwgmFeapzi2qdYDSM
+bMIg54wcIaltln8aAU14GWyt0u6/GYquCjykEiYuVYEJEXsMWrcCHziBzEyhO7QLqfTFOlA8kdJ
yFJK2NJA6FJjjO7WdWh5AFhaYDFgUPZDEnLe22DK9waRLdRVmZAuwmkg/cfPGTOzIz77p57Ip4Lo
p9izr43OgqL/VzGS17COF4pGkG+k+UJVFMyS7J46fZJSj8RfCIsYQ+lp1KlTIwk6H8vQ6ENNxiRq
0Fwn0sPfxQRWJaRdr9ESEym4HCDkk2l1S7fqODJ9nXhlEn01JvJlhB/NEdoyK4uWP8so2m1n4Pyo
YSPVvwItRI3Gb94wQticfmNDIsF+Nk6NV78GU9hvixJkWySQmrSB/yfvCeqqSOxaBCITbpsF45t2
JmqRyEMT/kg+FxKSCaFf2Nki7JHcHT0SwUwasyu//sBheCEN4lkMZryLA2iXfWVRik4fTVM+j7eY
sZbAsYXksVpHkCWymBEbbl0TuFy8fFiSsLKJ1LJIx5ctiqli2KAQCcjwyCAPXWYyc11rYqYzlvBj
YAaz4e46G8OI6nH22mBq20aVJXCZ4tO1bKq21FjIbCl8/5D3FRmkOUBidz4KHcJWmpuETDZluM+A
d+8zw1arMp3eC8ISV3hB6q0D/Tvp2ivlyY0RttnByL8N7UdSR+O5FuIt74ptNdF7tXRInDB16tH0
mzEm8XGO9lX0w3nxymM/AGbm59ZJotuB7LlUh9AJHUcXUgVbdTqijq7o5zIsK9eR6g5vAmda21J5
KR5sn8ZzJI15A6BUB9Ijn/cG784XpXVQCV8/w9tBuGyxs5rsN4lx8SGq4Ri7CrPc3AOFubEbXS6e
iC0IA8m4oKH4hgrphAVZiPjR0yW8mjqyryS7z9AhfpUX7jmBVpZWHPlZHB8Nsia9WMaHNIs5NOr5
+9y1aNJtJJ1o145dTGoMOMyNr0MERx0nGPVscakWtJMFFE9pXFuUtAyv83uZtJdZxxI2OqDQ1VGF
YqD6Ata41CGG6EroPzjNXczwVZFzKHtDYnIdH4zYcg+cMVQNuvTR1/GIwEsa0s+ITGxzY1cnhChK
HacI9ecBrvtPRwFGslDzD0PpX4TzHQ82VhAdymgQ2LAqYLpwfdrnZvHOzOq6kPy3GN79WIP+nbFS
k6v71lXUwgYqBfvZgwwvshatahRitEzq7aycYVdGgNlg0A3F73hGuqvGo63DJVvhA5InbnLw5S9Q
Pjmy8m8iexh1LCXENcazOqoSaz4y2ULHV+ogS/hsklhLTxzGFtZgY2FhUimY7Amvmwmmi2rpvjD8
ggMKN7uOy4TR9eySn6l0kGYzo3ytBh2uCXGG1ENqA9PF0fGbQ69QcFbWY+HNZ6XD2Sr8HceY1E5b
x3dWOshTkehpmhXV6IEh+hSDZCgel9R+pzeF6+Zol4gC8wYJG3HHVKF1YGhMcGhEgCjX5j+ujhSl
chqhdbSHXcZEadtYxxgh4AMG1Utp2au0C4tL0YcnXO85wGFiS20xPND5R5uXFDkhWxajhsChkJNR
qB7qlHORCFS83T8i1I/bRcejtjoodegmRLRkpzISwUXMQQ2qYx3VGWaSlpLqbLwFbrvDujy84rTc
G+aA8gpV9lrqmNZZB7YS5wruryHElfSZ5TTqYFfaA/2euzjlz3Z6dzkSaEgcOjMaOD5a9A6kcP47
e+e1HauSbdtfuT9ANbx5TW/kpSUtrRfasnhvAvj62yOyaqdKbVeddt7PCwISUCYEEDHnmH2ssU/A
1gQIJxVTg8wT9dKvdoCKe3Iw7Mp4jv9rWc2BvPy4jdrFVxa6ah+1rOau+6l14JCiNVQAnVuBI+Dm
jDduIW1ycfh5/nCYy3/920P60oQX4JW5uWyk/g9vQ5LQ139+2dNLy3MvLX5J+DKmBHA+Kv/fT9/v
chyq9XCgxjz4w2FbvIUZMyX7z0dWy5cN1S/pcCuOpW2xOnRM6CkjcsSJvOwoT+T1xKl1sbJUkubI
avF6RnVpopxYxhl29ZdQ2is7AbHKJK2/SX7rJtbdaoO4RtrLQGGCNcfIZeSNOQElQVHDS9c0jA38
g4NPn/nxzrVcYAuTGRzxbNm7um3gwkkkbF6GLzlPuBSXaNuIfjLklxhiiiZ4xQpJEuExT6GgCEjf
m/1Kw8t1M83YzLpl+YUKeTji6Fmc9Ckff4x5qSMwKfq1M2R3ujSzLmZKWWfNA1Aa3RiAnUYsqWUK
o5VG2OlQ39bW8j3rqCcfGudGmPY+QEuC0yLs3p1WandWAQMhX8B1WSmVHp003iZAsRI4cesWD9QU
aOfKcqiUCWEV+AvG3dyweI/euxGPyHKklKdyzg1O3620/E4szL8TuFvSDLzEFXxKwBa60ii8Lsyz
6Isf4DirTUWKy5Ke4tJcPKA0uS8xH8SJLscIFqm6hRc5L7aDVlOc1MeGBJd9t4jlzUL7ik5Ho7h+
ukGas7aI2a5GKcB0khZicCe2MS7oTje/I8th5NBTRIRNeoBfui2N0ylYImVu168FnuqVNFcfcVkX
0m5dl8brlrRgR9aZ0MnuoawsX7HneKmkXXstjdtHaeFevQ34uUPVhEthgIDB6L2Vlu9Cmr+XBkQ6
vyWBniZLje7I3zc6qBojg5yCeXw7ExmwLQzlB+qcNyPVkavBM4wjgt9Alsp+bQQ1nJ6dvQi86al4
SNcke94XDJQIpHmko9of8yYa8LTnpbbVkHjsegnsl8b3XgtCzHaeoa1QPt/KKlWy8sVS3vEY2wYT
4gWnh9uWFpQtuU1w0pfwse7Q+iOBw/Ouc19RWCMKLXHyQJC56+HhhrwQlqBdwJtW9/0SvHYLmuis
/15IDsVM1tKOh3d9GtytY0igSe95O6V5cmuvW31QH/6TDfWRBWVKwd4HEhR5XNd0LEthqoBLWfCo
PpKg4tCe82QgODXPJF2KUQtOXkZmIYEMnuuoOxI7fHHA5G21ApsXrY/DnR8RFcal11hr1hGwz54c
CuVdUTScjUILHu0Jqym4MfcZDaHyumceBdH/8MUN/W++uKvTHCzfsVBqf/riS1K26IJr3jjUthzB
uCPXIJyHYQeZM0AahAZTn5x+Ht87aZycZgu7uP9+8oy/OXnEPxAjSymkTy/v308e5XapO8VFckSs
AaknN4+ZkcZHen6wtinAOlRQMXchowOtocsw6Cc8jOKyfv/v38NC+/n5IiIVtQPbMHXfcF2p2vyA
88oqWImYXkTHoQ7nXezD6hx60vM6D0HRpV/HJar2VY5LlB81t35mQEQi2DLW9rEGQHM7YtB1Q4d+
1Za+uI0QzPC+ynmjG7HY2hGPaRShxi0FrefQdk5+L7rbWuvMde2RD29xKtmUeVhtsZ367vrjeJiq
Zp8FlXejJomc6/Pl63//2X/Tdj0zsGwDzJqv49knL8+Hnz2Au4j7Ee6Fa5iyZqoGKRVklLdG3q52
pCXY0t6MjWBsOYJXN+tjMZXk9/OFbvt0UxbReCh0YR8MpxiPoR0r1m6wautw3OdLbB4GUzxDILR2
6pv/nzz6f5JHg5wDRfef5dF3lEzE/2/zPav6f2PrmZcd/8XWc//huFbgUEtpW45jf9BHo5v+h267
Plg7bkj+cEv+i68XSJm0G/CxbuqO7nGX/Iuv5/wjsAwk1OzGUB/Z5/9GJm14ForrDzek7VOzYVGk
YPINHd+mrvzfWyakwLpzJ8+8sVbXQpe8TyCp99ayhzZj7k1Z46KqXUZ0PnBq/lpWK3ud2OColWhb
ZO3a3FJOvHba01jYxhHhK4Nu6sHCdSZmYuj2QDA6BzvAUFwCNtosmXZTrN1f+3QCmHNBDgUgAhWx
kN3LUwQJuDwkUvKklh0zPFtTEyMTKaIjprQr0pZP5Yhj3hIXr3kF6W+2nvSIQU453k2Ev8CRJVt3
xqc0HO8zrZxw3ibe6Db1ly5aXri9hhshCvIVJpC5RKfgIasRRvsGZdB+CXfffxRJerZDGXVYLFyZ
6urcBDN6Rq7edgrtQ28guIlmNJ5VQXYuLpufVkV/DcH7Q225XxvCv10TPc56/5bj5rMxnabmF6bb
EbMqKHrA7sCImyvXCW8a5NJrBB9/3GmDLAgRAl6FrPCNFdLDWwa5G78QtxDOta22OG9NMd9jwPNo
WMk3p3ZB/ogCkwlvU5p0KBb9ycUoYOcP38YABYQFFY7CDAxrIYPv5QH7uHubnPhkJ3QwJ6qSnYIe
XCZ4R5KvnHdFUgd7YrXIQYCmrkT5hE0PuOzKaHmNrezUuon78lsdcVYnLyrWmZsTszCWc5y076ST
XoCPPRtN++B3HjIQ45WCXcKsIj1g0HkbGCHnHVmR1zySoCaUjEoQ+iq1TGfG8uAqouYX0jbiJngw
+/Zqqqi6yxdSBW5JL0r8FKL76auSXvp/UbaP03LLKO8Uds5pII83afXO0hP8TsIQsI57bHV7WnUo
SwlFOOEWatkf06Rub9YX+CRwV1fRI2xMbJuN3wgkNmZev1A7TnimnOmdxs6fAqmDk7pnwpogCDxC
F66gWhrJ3llLnQ2kfc6lN9Dw2vgb4FVAvF5FSbLZWxivw6smp42c50eNjGLTiva+LL8K3SLWji0F
uHyK3Uk6PBtvmcmpCjCZIuDu7iCK3VgTumvaU42qp9L9x8iYqYLUu3htLgym82MpsCNaMJsp3JPm
uffmiMDRWhxiP4m2J3+EUDebfy3GdJe7yDmjPr0ffF3f9xn1BANGbaNRPJLsIKuvZ6+tEb5ZZXDX
Dy7wTX3eRgnRIlEMBANq85fd6w8ayh9MRciXQ4CpcaF2LFOS8eJKdnZ2FB1/cYT7a6jAPGRgLLUR
ciUSFeT7NjZFWYrwabq3fNK1laiajWklJ20U66YhtTB09kPphfWqIXHp5Ohzo+wN4a1YD9mhtaAa
6rO1N8zktvX7F0QXJL2DYmuXtGTXJItQujmB2MhfIe1ytRb6G4LNntxx+4wFGheZwiObKmUxO7fO
Qh99yIj7Cid67CfrTBEEloBwuLR7AusYsGUmZaL1/Id/8F4k9oMWw04k//LDLrCEwOUG+sxz6KY/
mAdsIdyDjyaNGnC+77FOpGFRmN4kTfQU41I97MVIGXIlf0/nYLBhmT5KYpsUiGkXuJMBQSvmGBVR
md53hj9uouZP2muHKLgrg/alb/WnIKqzNYplQVWy9YC0i4p+wi95h2wreRX2iDcc47ymHxDxCkIo
lXgwUTwS2ch5S9C80m+j5aeronP/dCQyVgRS6hWm1GeMSp6DlMZMFx2dWi9+684duunDFPn3XZ78
Do3JWNW5eOotSkzQQbwYlUW6aMYsEM1TvI2pb/cXXinxED6P8fizs6onvR6/TTVf0mKkYpvAxHst
2PPLN5TyP8RBSa5JlFtvKL5rU/uF4tQNRWxfqhwqp734mA8gTStxJcr1p5CXgDfOfwyzfBGi2dtJ
+meKQGpNy04za7JhaP/XfY8NKOIikFsbL2eMZFjIgFBimhUc8MTlBxLYGsovOoc3fQ9GS2iA4UIV
lhfutqWQBK5X8NNNeVYM8UPqOz+X2Z62U+xzkCS5DSS3xCl5/i14Q0CtsO+S0T5LIlWW2m9hov+m
MPsEWVrbxotNOZDt3YQEw4JJnL3ZIMFULFT/ESNBcggyHIsWEvR6Ma1HMyceghIretJDGDbI+Czr
OOEcYOMvwDnD+xuIIhX9wSmp7LXZG/s8Lx/zMf8dpdbtAtd9F4xoqtAtELyoHsbGWCfy7poW6vc0
S9pjxL8BQG5HAZcH80FcoIIWzky+sbRvrhypwNaXNiIU5wrytRkpS/ord34Z/hwRSq07A3OscvnR
m9HrNCVPkY/JxphSzAta8JC4Sh6rf5XGFjsypkRA/Pk4NYw+PcKNZtPeTFr2MMd0J0SIMpeHfKmF
m9gVewwPn4ximKHajQdZ/t26E8fN7Fu9JJWd9tlepC7lvFhJOd7bNDHol609MGtj3yE13ETpvMPS
4j3CgJacm/WjsNrHkShHlKQI9b/CHj148/Q7IL+hFd5tLqwvteE8lxggrbxpeAej3e8XX5y6BdkB
pap41XUY34B94NGA4OtgdD7wNepHrcp8spf47AckkbEioN442wWt+2CYLSFyNvLLl6AB/Fln321h
onJL0td6oSHqqbWq3eLcaQShPafmeTdBL6g8kuPYGzOwp8ygdGg3FLcRLe7RJS2EJfy8+eoIkD74
dMCUB6ywIhYW3tClWIsKiZxJC7Hsdh+haXdr+0Tc6jS6fOEa0yggdOdWQD9Kg/fEGJMjNni/0BHv
kSpjNyC0H4Ht+ZS7ynFqcBSZdYtnr7vqmvxbLxx9X9WIejprP4I7Jkyc6TsKCvK9DVP+jB0EeH4T
Qk1Svrg1t7hbNN8tO30pZx45bdv8tuYu2/nNFyvTQcTX6NbKPL+pe/pDYaVxO1hfqpHbNa79V6/a
QJX9kowE8SwvfMsyl+KxuH03/fx+divJMEyf3CL8XZYt9rwktSYPC5R2fkOigLcdEfWEAA7Jg35F
ROyHVZOXNSPEaHi6oPSzwTobskrNey/uRhvRF+goSULiiVjY3QsCUtLkhf6maZTfW6jHyUtRDtOx
i175b1NduXR+vJU+ItjiiXmyyZ2vQHHg8OIW68Ianw2//ukED1agfxOO/6uLK26fTtxknW/CxEpv
57jYmFX1JQxismex/oCHGILpRToIoAwyexeyr7A3gEMwYfMjNBiHAXLyoCPJmLLoPbcyklOYumd4
J1rpU29SyByiMJ/dYF0W+tnqQGp3hcz40BBNFHVuPL3OZSCjR83z4lvfSg3sM7wKoApIGXKXID2/
sZvCCqrUrkjFg4Cb4VTTTOo1PjuNxXOXbCGPP+kI8qKZsY5eAdAIcniprPzqpLBZi16C/rBH8MlW
r2a37Tci5SUUR/eVA7GYxGtgHpw8+1UaRo/w5RQVsrjZn3+mGOzo5PzJE+Ey4c94jnbOmR65Zhf+
CsX4Tt7njQhfks7DkqKH0hrGya0eRACoEBKTeXmsLOL4accDbo7zJ0qS+N8Aqbh1ymWVjeF3RJgv
rr/QTSmRGJF94XXWVW+ZgVWK2/wsO/spxU4LAFD8ffLFVy8ef81D/9tc3A097R9JgC11rXOu4jB9
IlOFT+lQnNoAjaLdpweKEp8IB+xnR9wYbXgm/BVSJNp+GyJ8OwQVO0m1zyrJikspUPW+ojI9hw3o
GhjoKIfyb8IEM2r4B/SFEVLC7BFlDeKB1v8Z9xpCuVLcopK9Dwxwrl7s/uhJPoelN5Auly885N7i
NzwevDhFS27FLY6+q5l7ip94/Q/PduX/sNIQm2GKN3jgAjZZmYaHVYlu0/8fKKGc/eknD5wnK8Ya
OnwUNabIqILLPt2GFYgQCBDZxsM0RaQYpRDYag8xoAAn/QJc6AWdLq9/VNAYUAQFZraZQJUU6xrt
JQXBYtJTHhzELM5Eimix19VgEpby7kWo35s1XmTg8Y59MzEI6tx14qPuMIebphIE8kRMbLM6kKDf
UF/5ExPKp87KHWCmzcMsQMHV/jsM8BvoBzKlzA1GBnXjwn2GkCFxjARqNPM4wkjEQNz9NWOYlWn+
vp0gE4KguYkxbqDM4dU0wmhXdVhYWQnJJd2z71sLoGRvvGZevKW2f9+EsEORLxxSrzhP4UsqkOi4
UjAzQNwSLnZoEuLqaMnt0LWUV1kkta1qOlgzz6gg6P1V+B4KAzwcAn8jQpEZv2gw+jel15PqmkHy
usWNJWA/hYX3BYeuVz9EhCu8u5rzCshm3VdAVkzpqzHelOabbYKIj8Nf0SLQCzo/hth9jWz622gi
GX8/2LX3p8nqR3hKE6a59X6K63Dd0UOKA5TPhvMzNcujYUw3bXI/GbwvoRHs/Yq6vzzcG9ZwaEw6
C1NB1eUg5gq7EiCTUVW/dA34lxRpWUaJ0irQG9BcXv69aKSdSTxpjPji97i9tzGwB8HDaz7Q4pse
vI25IGkI5vh3imnvEL04vPdgkP8cJCt2shMPuyyb+oHwn+TYTIUZ1HJKZREsByPZqkWwd/u4pq1P
SzHjslWLNaSN5TDIBBqivvIURPcxeKBjX47NNqjrX2o/kjnmqm4bUgu9SQhDrVSoWij/6dZxW5I9
8v+rdVNtDvtUm0CCjUP9T5rtlSo6zVQ/6Wb7PZTr1ERwpw1UXaGUc9G4FA3oX+Sh6H7mGICFlnDo
KKBaehXr0bdRFpqRTCW679qUJvZZ9zzK/Jibkacexmm3XIIxIsmOjiDhKAM0uTdLOW7SbxT9VP3a
Uv4uxyFlApmoOPXyDKi5WqFT1WxQTMXJic3wYNFoqfnmJCEGxAlIzcpJRR4WMDHQd00GuUUGCEb+
NrLq9rL9MKv29mafRGWChOR0mV1yDIJLNzmo/zd1HcJVPBT77A2NDxX7f52lRKuREOTIH+S5Vmcl
63nnd9jXfTj/ao8rSPjSHNSymliS3NYN8aHBq6UXw5M6FRhicmHVqbm2BvVJOwlGnwE8eXUq1Jc0
R7QKdIUrvH56wh3Q5H70U7f1cRy4nF+7xAsFNb+1K4LQodURAoFbElnxroTbt+nN+UmV9qnivCJ1
vf0S4UKHhyToQ8ZAEI8RsJHmL7HLlNfgwz/+POvJNK5hYiijtrxcvQTGHFk7C3mVbByqbnFoterg
YhY6PeV5llxO7kS4j0qq613jozqZL1RcdaY/nEGrie+qZO9rS7ez4tJYsFuKv2lDoW+vZ5hb5GR6
PnZKslWpr1Tp40MhqyTVdxnD5h6/LX1X6864IPrlRhemtrtsKm9rtac64n9cFwz1QooV1Y1qCSOJ
bwKFIfEfGoc5ud7BDk2Eev9qPnIDFzz8HsEq+tZoPqgWDDVZHObSWS9UJuK4QI2aL++0//h/3So/
hri7QdqGK6P+9/XeX9Jbn64bXcPKbY+XliTPvmpJavG6rvKgY/FEQizsbak8ELsYPYSnUv9qezW5
3q0fmuhlVn2+EAY9BDIOIk/2ZRfq2ffaa4/I8XLpyibqpPfI8XqHq5+ndlHr1GIkW6E+jruuzzhN
XrJTn12YyWqL6/6fm6BaVldNzV32UcuX2U+fq8VP6y7NtkaAzx0gf0xV0ItycvsY1RRr5ObBIHO4
1kfXXanfaQbSgc3EknA2geqRtHY6RkPyigsMbraud18u/aMH1DusgFzndAN10AYiQ+2ClgZBgiPp
ysQaH8sCk5OJRFIgq/0rrE8PlqZv6kYbDhpWlyc1qYIK5pXRujq2zqz0ch+EYK2TUPcq0KaLGRpr
QJSYu7kNn6jt/3629MN6J1BqZHm9HMl9zXYan4WcALrgLaCWQ9Ot3LWaHcy2PSStviePDZCYxGl0
Vh9EES8K1x92bsETupC3j5oE8rVxXbyumyyKnaj34+PLrPrIV83+uv1/+fx65GTyqoPdmul040wt
hnF//fcPh7vMevL/fVh7+dcfVly/4PUof7fu+t/Vp5PrfCvDFpGa1TnbTx9e97/8O1M2jk+HXyi3
3NVJ/+VyuOvJ+bTdh696PUxPCGwlTMZS13+V0rgMtGaQhKmLzSR3/cOswpCZxQzZDm8V/S/OGHXP
9UlN1Do1p5IzarGbst0Q6hjDDElC/0lSyBqJElcTrIxYiY83IccpirYEzXmNxPIdy5fh4X9dzooa
XwFKsakals99bM2Kk5oEqgFE8vEZtHW7qywDGta/y5Z0XnBbR4nQVJ9pSYlpuNRqqg19ge5vuuR0
GtWF6EF5HuzM3zJeJiNUdnGsb1VCJ5JZHX2geDgpQUwoKLYdkmfKIrM6qWVdYs7V4hy03wpyB1vD
A8NtyptWzdGTgJ6ztEQqE4r99SXZRQxtgHeXuk3R4xhh/wvry9eb7oI5U3Of1rWtjl1kKrDabshg
9ZJoryYKIHdZl+rTPoMLAhh7pT4bSXfvY1wprlg5NWegPjpd1yXCpA04FEnNaGlRI3T0fhVhbloC
ZtUVVstua76GmOpsVXpNZdsSMiMQSuVlvmbfZiqd14yuiRjLfl0jJ2pOXelP6yzZf2Ts8zNVr/dL
Bu4yry70WBJT66H8XTVT14yc+0mF5i50vcq+OahkXKIABmoWOHWE+1sH8CBLmt9jUtdbdQVtSs4+
XlG1Mi0rYrP0VQdN5wwscdvtXZ7ymoSo2/LaAvZEyKSWozlNdw1QA1Q+zSkfkaCd6yrtj7P7Hkou
eiDp8dfJ360jAnPQks6AcwjYUCEO1aQvCQN0HmLE6zr8KHpIb0SXAz20N4pvuCQ/rCggOz9QvSK6
8atjLNxu6jpF6hKp2YFHSGhG8c7oOtr69UqoC3O9OnGLbQ1a7nmtLsF14smH03XxclP2brXNMANQ
l+Wqe1Nz10ul9HGiMusDlmcbdVFqcPR2Xbh7daddLpG68/x0dNblLEiJxBJxLyPqszcfsrBEU0Ep
UXuSvfOjg0rYUrj8JMNVlEzCVkg8ZIQt4CnHKgo5m1y+zAYRQm1oOsVanUJdnsfL+ZZzatGwR8aO
CQkwCWFMUtPfdpn/ph6Q6o4JML4BhC85jZd7qXITXIyIn2HEtqxdWbFocfXXpnwyxBIsoecopGPd
zA64YWzJXxJoVp8u8kkRlpMGYb5+VW2psWH9V3JyXVRzap2jaSQe6EColhbL06DJY/yftEJh4v5H
aYUuZUH/RVrxe/z+65OoQu3yT1EFZbr/0C1sBl0DKZFLXdtf0DlURVcVhYmKApkYlerYESKiMP5S
USgOneOy1rdNSueM/51LoWP/u4pCmiF6QO1MND544JneZ3lV3NtYzre1dRtHyAip8956LbkU3JIp
f4qHnECpKBHf6ehlvw/DAlU3i52btkGVuZjYskC+XY1OBOZGC9E+miR+qM3V2mrXu+RSeyIOq8ok
SKcZ03cjHndxiNHMMIBnEfZCZ7arjiPlIfjQlLtq8r60RThvgzTEpc4oHxAoOHvDR2wRdbfjTJar
crzN0mLWVS5JauNacOp4QxzatH8GpdrctI6NnWhk7Kka6Cki0KO1LkZQ9uaIeY+mnwwqh3fGMHWv
fdS+ONZAKZFevVlUXlrldBf4YXcMBgGwahRYBmhphadTcx97phwktznoE+OnpwUw6MOSWLzwDDDE
9gkr1eJBIwMMbFd6nA7+eXAbYFVp/qjZDLUzCvxJwL4NiA1T8uyBg0tDGNXvVdU9JPp8u2BFshFk
trj9YcJy/66SNurwLFseM/FOXTiFk4bbbZuFylWxGCROqYlRe7hRL93dePaYfgnJzsFjRZKH1l4H
LgAxeQ4VDel7mD04cGX2GBJgS7gzRLLHU93cVY3Nya7/DINxaisdgGcPTThKyt1ilSG1QL8ACCZr
clHrPLbcs8iC8A5NvWucF2LY90JHfVpmUMZ7su7wojZ2IP54nXifnKI5aCEVbYSCN6SJN8kweZs0
TWJqqXOINmXeHYFsMvbVGyoOKLD3oNWtnArCAjLgdW7jDlzpPVnufocL8dbsMY8YhwLpJODklYV8
fZMu1rAZNeOhbinEt+ZWukoFty6+TFiOw2fKKYuD63QKH6B1Jrd5NrboFzPIL6n2QiFvnaPOo3yk
3uVi5D7w52EfVWVWbwCg5Q91o5/RlfY33jNVi9Ehwkt2Da3ewSvotjGqH7hDZvtOL8edmQYwqv1Y
YKGjv0U2ZKbIFzanJzwvelAdIUUR8o/s1TiO1p3VdWtRRO0ZcvimWoT1ltU+oCow4a2TnScIfbkX
WGfk2sWaOOGyMWS9kZ1EXwK4AZQMWjRbUgWbsNDvzHjq9nFnksY3pvG25SqKZIBCkpjteiTfsnEb
CxsoKz+6pL6k1Yz/wLc++C5KZszLne08RiifsvKNIHh3g0siyR3rxcrRzGK485xHJJl1bdxUI1Hp
AAMFpMXniWTkuTW0+kj9t7cDaO6vZ0Msr26SAFKhLu+7ZiW32LxhX6djpFsbPEOI9R4MTcMB3NLv
2gR+e7hoHpU5xZvpFdVtYfpwECryV56XOvs8jK07v/BvCIAU8FOcbYk9HhZwEZguDNKN2173h9/N
UFc3nh7eLH417uiAOqvYCHEMIma5noGFkOboq9tE8/U9xcDvpKnDMxzlaSumDqhSlzWn0O8tlFSu
vVm0Kb8Pg6w74HcdHpPazm+tHHz4UI5kIFpinkiUR8YUFCHEI4qqxiWOFbYlBTAjknXdcIx9i3X1
Ji3Adnhh+Eo2P30Z6IxXjU9a30ywtixc/1QxPOqibnngd/azxZkwZ2yjRxOFRVrcxBiZXSZ5mt4i
/Tl2HlZpJZdcc5HcAFDp7wNr+s2Yx3nOosTeFCkB7noezwPCMcfp61Oju99mrbb3fkTatCZ/ncIf
o1CKqm+jLLqTmlhyjmpMREPXZTVXWrLfBOT3X5/jQIu5j1xWn18XL1uqlWDeOJL66MOs+mhyXDTb
k/GgDqE2Ues/HXHAJeRkZeYX/zvWkvVpMBhTBIvsxsZyKHmZ1Spm1bKaUxupyXWfzJNDEvWx38lB
5/Wj6z7XdWpv9YGXS634IJNdKDAWkNx//dvP30BT30ttcPl36igfZi/fVv2Xy6wVpGdu95w4K0f9
fGi1rI7x+T99WP70O9U+U0u2c/Lwobke97pd147PsxOVuw/nUe12+YFqw+u/vp6Tz5urDT/8OrXP
336zy54fDq8O6kVdv3z4hnUNw8XpcoDiAOEpSZfXWk1st+nIin8685++aB2gus6dds8j8D1yRvOy
w2WrCZZQRh0hNNhs42Jyi/+eGTq3aUURMggg6FZxQkU2EbVCMxjHz5hdwdnr6NaXPs1Frb1+1Ldm
juWgdvq0Xi06cmd1hOunl6N0EfZLqw9HDKE2pjWju6nJmrPQt6kuhzGjNPJSs1hCM+RQy3Oi0erL
xN98WFmG2XjMqrfLJuoDtV8Yz8Zu0sV9mCUBzwHNbchIB5SolvPCo5/wc+4H5yYDFw+qFhcwOdfa
IOQxoqD2o89TKtCQoS7YL4TT/nqLIg3lUVCbd2Zvmlyg6gw1hNdVxjWjD1wefbxrgc/89rrfPMlt
UPDzt1wD8oIpA0GdRU5mmYBRExdfiL9dvG6nduNqoCcbS8TxwC8ndJakXDzIH9i+6NOPMsb0vVVh
imCJLYpXxHtYuM8VqqBNgpSIb0x7cqWpoUosqcVm6mXtXHmYBeXGlnuiSs496dJZMfAAWYXTAONA
cf3lBPgVfTQF+y8KGSGqIk4MhgCBtAbQ5ZxarPvF2I9UzmoTFFw1EVUG627mbV6NhlbhHeWXZ7yT
qxVdNx/gELphNUGsuzJF6B1UbkzlHdRkSLQ/iHvEtq7qimF+aCV7d3IfWtEl59miyn+mYGA91aSF
81A75BO5Lmcpqe4DZ0CdDESywa0yHHHpbPZW2m4a07BOntdZJw27RUKwqb6J5Rg3bRH+6wKprDs2
70bt3rb0SHidcanS6akwMDKI6zg3t1Ymc8NNH0p+U4ir09aZF1CCkoFv2GfPJglFmQFdPxk3S2WM
7EKBdJ0NBc/V4cKlNKliyw0dgxDGLaciGkzeWKDm1Rylb3SyKud2rC38w+Q1oGU3/SEampyRtIER
kTz/npyI3jeOTf4Edoo4nRwIeyqYE+bWgWia2KvvQOG/9I3CahTXJ2bVcr6UdA3o5qlch8pyOU3o
FwcCB2T+JFPwmnRQeYVL+oFkJ8Lvwr4TWmnsvGuW0VEpQx2l4AEJ0tqWbe/aANXcp3VzP2AENWHh
4sunYeBVKX3G3cWtD88OgojyJ31Ydr042TI+g9+RyIeLsum7/Bx5spWnn/rJQQ0Cq1hApqjm9CGJ
hxMWQVd5fdQnfni0Y08/qlzGp8zJdV2faeZW+NZXlSdVmSSVJtVUplklM9RKosPjauzhBaq7TjUh
NXedqHOgFnmb0F1N7YMjRfvKdzKSrpRqcl3EQ+QdaBK2lbP+0CcCzpSyBL3MWvaE7tiHWDjLiAxF
UjRo1arl5NNi1UHWA9Ow72UIVTmDXic4M9PdkWHViKLiPc3i5JPFIDIozN+9Prfb0grxF5GTOIbD
jMooJRjbhAfbLiFZDCDKMnurcmHq1Kn8j5q75scu5zQvT51JcXFIXcZ+cNwd0Ctu4IU86Cw8IsUD
wo+pTmukbTI0i+15t59556kfZHNLO5XRbYQOaZZwNfhZA/TYxsREiDurnTBZsWEWtJsRa2Q/xBzD
HD0QeDOIggWjoU0W6/l5stIbxIVIUvtkG3U1zJsW/u0lv6zqZkP5QPehK6uvfbkLSDiN5YjAeAEi
KHDGxa+LsvhohrUlY4O9hbchfu8vynT0cqVleP/aGLzGovL+uZwgx7RhBEtNjo3s/PuEMJewfumc
kVY6Z43BoNb0aHIq2K69eqsFIjkBZiojkJouXetDose7MR5ekRdpOAXm0abJLeBWY9wWSIKcmwQf
zf0iQeS9XQ57r6sfm0yDlUFtGfd5rhHptivkOgOwd526Tc0nHDx68Ks7hEuHWE8ORt0drRS8xVBi
boSnED/T5hbC1Zwgqlo2gO5hJsyrVlrfYYZCCb9t+ChEfLrNuuxrT7IX7ZkWI9VBe4VOT7BgvMsL
YpZeFzz4KbWwftu+CHdvMewFhiOPblesznEA36j/I5bKWjf6TQGoJvJaHB9xDcV3l54OdaxFp4NU
lm/3TpCpiQ3M5xLqnGtD18lhy3Xq0yWNMZXr+pd4kNHtJfoShnm4o1agOneYG8FvOJldBMwGo4GE
w00l7jBJM35xKFnDNwtYGbRiICbZgnmJPCGln3b7ITOxeavuW+ICWx3tzEr7E3ccNG7Gr0YXzRIO
uQ0jYe5GH5fDKaDKQj4p1aTUNEL0nf7b7rgX/ZYKi05/9sMmObSntJJGMXKi5oYZSkwYGP3JtQf3
6I33nj+l2zRGCV/yQIHdAvnxsgF37zFzv3tjO+z6FLOtER7HSLkKvmsd7xf52+J69CBXE3BuXPnQ
lZOxIIKLjJN6lYHHzAxdbW5fI61HKp4seBt6iBI9N3vtYzffzsSmEXwm823al8A6qU32ezQo6uwU
s3zu4ntqU1BbBWuViFPZRjX3IW2nVqoModbN50LT473a5JrOU4tqojZzrzlRtawOkCVlvK8NLqBM
nX3YTs3qppuhCMK07yIjUEnYVBwTwHXr0vmJO9SwrfIc08Cqjzb2bGsQe9NnqHnLbbAY0O1azBtS
8ZS2gba1TKpaW0+G0LSZ2gELvxSgVc4c/IhE8brUMxgcqjhhQYzuql4wUVqWxl1Pbv0GCGRf+MaW
kAUyzBhMIJlOc9VYeBtE7XTGZaL9GU4AbUUdfKuK0F9VMzGlEJO2td0NYkUgtd1qegbEY1y0p8X8
/+yd2ZLbStad38X36EACiclh+4IkOLPmQVU3iFKVhHlMzE/vD9Tf7iN1xGmHr32jI+mUSBAEErn3
Xutb0adIdiPBIO/KdPVFDB7cOlHYXAKhEeSUxtOH0xDXNJb2MxBBQLFh3W1Fb/XvqXa6/v/BzKAo
iyE7wvUjmk90z/Y4jx8ywsQS54FzUzPvvymQ419bLh+RUT5gZtLPYVYirVSxdWhnuCBLP+ZDQaAc
O5JBvTTbdqAJSR5ziucmmm+ur8pZ41KPLXnx4nK4tegLr67/o3W1tyiR+eNQNcbRkqAT86nqVqR7
z3elThQFs4i3WhDBWBRQWmrlzS9DFR2uH2ICur8uVWyeK1WLO6ofbgj263euTUK5mrDsw+EP7sEq
i1OHFIzuGkc701OYPTv9lmvNvHNGlPqCGLlvoHIBQnIScB+NyJts/PNoC+6tlLC/X2cnRDMf49C7
68NJnAtzCn+95ORIWFGWgXo3afflhKAXtN7wluMauf7LqESj2CoTgLzlpI/ow96vf69nsbUiTGi8
NaZ8cQm0GFGXY4COcuNmev1MZ7A8qLHJt4LM9g/QItfPThai9ONG2Yd+0LunOJ0fri84VMQ69gBH
bqKpsm9KuBm/vkDLLZ4NHVBxPaaEpHZdehRWMv76AnV18mCNvs+228LpIMPIAA32PBvZ+fqqCD9J
DF4usS6wg9vrZXc9l7LWP+lGo7bXpyVvnEjR6+EXkL1bwylfYpQTItfH7VRjJI6c0rtPQhqsJK8W
n0Unj2gtjNcRoR3OLEIXw6QZ78NRI1B2+YkuZARma8k3LQbrBXO+PlYsSPdKs4B76Hn5GY9yRw7f
9K2LC8+PzJrQ7aU7Kkp772EL//U6xPxtR5lFb+y2DD8JTfcovEDdTYxdf70OeBUfnX3/lll0wjTH
Qi1qFtFd04Agub5TmJebEPvXm/KcikCrfDhRGIhb2sQkuCxH24xqrcqpfQ8ng687IM7Agdp1qwdR
8+s1bNJo89Zy3xEWehu8kcm5KOlDE6kCYWn5PF1P4Ow8qw9X4TtKMtme8ynWb6xAMVBY3mVkDfAS
9wOnJUbKUTPPyo4qkIEwbq8v4fWLvCw7X39ArzqFa6iJLy3J9RceEcGvn3IgiCST873v7JxnuqMu
qdvOXIICP3ivss/svw6oFNFmJLDyYsqhvJCEAom7GcR3+pq/jqdGxtxpWnQTaM1ieID7U5sy+55r
p+vxiLkyAW6V7Q3Z1/q5CyJ9CcgxPnr5ev0BNY3TutFriJZiqs5SkV/Vhq1+U3Z8PX1Pm1qrmi+2
5LQih1Z/cMJoyRSd1R7OQv8wu3gremHXXyrzVpndyY/azLV1FvMaNdfnqeAY/T6JtRetDR9+vZoX
PVZuab0EWqb5TLPSkyM0ecPFBB4ocoMPly/r+qOp2ULH6uL6wSolauwUU6dZltYDo9Hu148USLoL
mrMfEvXapkrr5gZj8nBKLWX6Rl/Vr3pW311fjbvnqdOb9oXWSrptuSWONfm6twNIUHY+hfpuRng6
l09sUtSu7NbW7sU0GXs2T9putk2IViEt6YJd/lfOVal7vfaeaLLYhJtMU+FN5IzkgYXu6Mc5t5fE
CHU9PbbhvvR6E79I1dbbMRzF0YCRcDvidsHsVi07o9frT84EEq9AFIj7MYDUO5Ag7rd9cyIAqXsc
HDyL1x+bQgjf0pvetQRJeN+11mXQw+g8djozMvIXv81derl+Fq/yvul9Zz47hDBt8We1xxQv9q3A
OrWOadt8iv5yPUE1rQNMBzP2IDWkB4JgJ4yRofUY9zM14XJiAhseHuOq90U9vnENb4Dcr5XnQEL1
tGLVfsPAebr+KJ26jzgqeE7mQ3ly4NTvhDYSJ1V47r2NBpnmqyk/u7zxDa/R3lJ45JuhLdW5sAT5
QQkMEjaR7ffcvZ+63OL+y3goeo52Szw4UXu1jLZB2XevzTBdrq8VtfpPLQmTJ+YLzg5F24gWnke3
ExLqw1Fbn33s7ccpEN886Mn+jPHjlMxFeJsrAL6/XmM5qOsfOzjON9g0h5NYlqbrP1v+/fXHzPD/
z8Z//N/Mxk2IGH+LHXiN1WdZMHb4aybbf/2rf2ay2f9wSd6xhPUvsMDwQ7X/879pnvEPF+qG4XnS
dKVjL3PqfzIHnH8wLDekK/g/huOYHMY/mQPGP6RnOqQv2xJqh8cR/q//8Tn+9/BHefcL0KL++PNf
OS7C/JM4AA4BTLEhTV5OgEn6nThgLEn3hGfbJ4+Mzj12uvEWMCJ4pmZv1eO0ZdbEBY9XAM++eSjC
alnTJj92iH3o5HD5i7Tgvw7vt8P5nc4iXY/DcYxFRSAsAgsEn/uvaA7qZ6Myqhz7EDvCzVRFeP6N
zx5EPD7fD68iIMVyc1yKfXVLhlL260r/7fT89f0JyPudv7C8vbQ5ux4bAXfRL/z17UlhmJVnOPLU
jMFb6fbdI6mhexvFLr3rIPMHG55mX7VnZfXx7j989uVU/wupc/3sXCpcK5Zl6w6mnd/fvImGKOxS
moppPlgfZTClOxtGA/sUzJRNbDyxfpzmHEW4M6OUSb7sPKN/jQ0pUbJFZcn6H0Yw5PNBzfv/cHC/
o2J+HZywLa43VxdgLP+4ToY67Sdda+QpY7bqJ6p+w/RdbWkFiW2uYg2hYYSzRYYbDXYr0u+cbIYw
W5JfHrMSlmmhVvUwutu/Py65IGr+OGncDah/LVu4gIj+OGljmancGWN5ivpA7pBTjtgOKn2DAeSn
nqbhs9STnWkQB5HMErxW1lvHrM6hSjdtvEv3KpHG3lT91s7q6TRNrbPV9ACGpRMmtzqNXjDJcuya
R7PEXMamHhJFSO0wAJK0yfm878o3pjeQ3FO5j+ep3kRxWL4TbvtMOIJ80NLqjpssBahA3nCbiHtb
T7Z0LZn1edN9FwY/VSGbeyyV6K/UkuGSOG+abbzqRuGd//5sCUQ2f5wtG5WNbUP7cWxHGsvZ/Av5
JoES3WVhIE9xWerbENDexrYEiT6cRniiMPrnERAzO3R0F0XzWTK/Wf+/HogQrDwgkAQ31B83GvZn
PYugD50oS4YjwQeXHMLuwwJBrYz2cZrTnVVNCryHPLRtfqAqHJ/+/mT8+5Vj6wJ+lUVqGpIk6w/W
Coj6RrPLTp76IPqpGXsmOwzDOqi7nneHXX3Ld/Sflrd/X215T9sgV5P/8kj442rV+0Q6rZHJk6lb
+7EpLRIqjEcY13dlABYz8fT5lFsJkye8wunsXHQSKJtamC8NNPW///zGv683tm4ajiBjbUkGdf+4
GDBgC5oHwjyVaXsu08E8A+S8uNm8Rt3jPSzWTsshKIm2W8y+eYnS6osLQ8v5oOC+b0xYrpduySVS
GAqwqU2Z79nZg6kX1qEkEXNVN2lwIHjwnDdqwvPA4i3YuXO7dav/8GH+feXGHM1zjK4sv0FG9vuV
HRjCCAI7lSj1J/b2cxXcUqZhUxijfDcm+qomuOMMfArc7GJdyJTV+cFkv5tlVT+oeem14OKuOsi3
8J5h0A0NjLkq6g/dQIyAZWgQzJFH4QHCKy1ywuVARmkTzKjMwXBCNO60suiC7BIiK/d///F+V7Qt
qy8fCh4q2mUuV0f/43ZJMw9rPez2k5la9R5yCtMrncMdig7oTf8NgnDp//1b/gEp+/Wetk05LBDr
mcaf9wdztqakwWXiFfcYiYXhdAcF5U5UNR4Fq/FwBbnRLspM93T9xTWYNH6ldZH/h4ey+P3Zw4Ne
SqCUDtJB/Kz/fqdWEWbJuq60Yxuk9HaF/ijxiu0cO0zX0RiPO4PB3hakjU3fRDMvhmIaGqrG3LuG
AsRNgzwMm/CxEH3zHx7a1u8r6nJsDpGfOpu+5Ssy/9QaViBdDPSI1GveUpJmji8sCI7kLdPPgtND
AcRIlGO7wG5SJ0EhXNHQu12eK+iSDN+oHX0V9qZ2ItwroDUU762emEPh1ac0sLxdU3IZ0+py9nRq
fY9d2SoOleePBv8wmSyJzSZAUNVZ57HOwgusW3HjxjboytaloSCDewjORNK7nl/A3mkbwOGQIwgZ
jXSI6cu+LwVGt8vTcVs3ZQ7xmQDUaY4N9GylLzSKPRlW+t2wj0VZnv7+OuMrXFbafz3D0W+SVWw6
3LjeIiRl9/f7vVvQxJZjbspjGAosgJYN7iOat2Vsa1u7yG/NJb49q8lJSLQWBA/HTkCKTaK920eE
IzT/THGv9bHwYxeool7W0zE3p/SQaMjW2sk4xu2QbNl2vecyP8xJSk7bCBk3qkbzOCU2UxjHvh8H
QKhZmsYU22W/wUi7ToH90OlXyW6wB3qg0F0BwBl82WSyRxiZ140XkHE7S2YoV3dIQr7kTBQeI77r
n8ckMzd0iEC6Xg2gleNC95sb8D/0LeHRI+BGsXSKI3wibtx4x2HcB9h0b4ph3gbY1E/GEBZ0z+x2
y/aAS2hITxitzfU8uXvWjfjebk2MnibUy7h4zSpEEwADH0rXemBdi/bLtqjJ+vcJORitZPUYGTXM
TgTavldr47qy6eGl1uLoz+Vdyxp6O6Amg8s545nWq+HA/n9XJ5E65wo5aGWFDiEdYImdSXlnRKdY
QBlU8e0Z45GhE4TkOZNrZyTbiTTU4gjaACK18c3Rs+UCRoVrgj5RPIQfs+w9KZJvprWHgxqT8NeC
IO3j8azoLq3nQX8t+xBIobA+OubHfqXgUs0acsOSEdROOVkBql7XKOd780goQ73kRcfyYPU3cWfa
F+UlO1rf/akgfzJrPedxILkD8EMAs6ltd94c2Mdpnp6TIh7IBDX3hqVHBz23f0AywXcXebWfOYqE
mTKOt1IA+3KiNrzre/RpOH9wXqjoPS2mW+kWZFDE/QNDr40aTDbybfdwTZMNsmKJpggKv04yEPNl
9EQqlnOPiq9ZuyEbjzxvdsNot9jrQXwgIf2pbBU+AGYiqcEI/AG4NHzyzNuNbctm1srmSxG+pBVD
NhJc0KAW0U1LjNnKmF33Gx30cJUUlzoZnNNijdyxUe3WaeAMvsh6+CvT1Dx1fefjK2L6S5Cgq6YH
N492gKvHG82yGfvHlj/DTdjYXNYH4aXNunU0gn+rG6OeC1/PrJn8icLclE3Hfkbw3RBOysDdKFxu
pYyM57Crfl3h2H/8Ng+4Uj1+J+rgp0fD+lTO5ZdHd2dFsHd5N7jlDSuZsami2duFJjZBS5F57XU4
7JX6DqN3eA7Mt6QYHkDDkXUxsLMwqaR3FUkPJ/KuLlpH2DbSokdlhrtQDsFda7ebZCIUcU5yQXPz
R0y7ybfyptkqerZrLyWxOg9nNCu0QWWSRFt7JqV0SuoPaY5q35CSvVdh9hGoZMWC4cEhkfUdH3Dh
hjbOITCCD+kF04l4gZ+a7CFidoK2ZknCjM63upJNFz+F8CXGIj4qEU8vMnhsDEz8Ydc5X+2Zxk/0
UBrMTiqXjbd0zOZWFelmtvMcKXZhru36pzcI7ZJZ6kNlbX0rHURf3fw9BC9xLLpJ+VZqAqqIm2+x
fmCc5byqsnmPBTT+0opu7ZLhZxiQbDS5XnphLAnxzCHKSPGGY+nkawKJ4x3ALZ4KXXbTyWba6Rrf
FoFBMM/0SF8Xjpacy1p7aSiHdxatv3VDHA0LQfmZs6WASQQUR4jqrkLhfujd9JyXcXAxIuyNxlw8
6iM0WNszF5H8e2RNpg+r3gGc72SHupcbwlHegWokXa52XqEcRIlM29vVEunaCfsMdG8/qeCSeKO6
N70tieFL1g0kZGmBplPkiftMeilDS0M8Fc4+bJ3wqRNmj201f24ktkiNDBA45PIHY7sJrPKUUkZz
JH3RmfdZBTUptwfvpfPS8gb9A8Qd1DcbiESMUk0N+iEa1bHJ5pUI6lfmJwBZZNjAs+jGc957T9FU
x9xvC7NayFstsv0RHMqmHkleMAtregrPo96zu5Y6gU2QbuLSS9/7sF4PIgm3Aiocc27roFStHfpW
3NVBzT+X3TlQyr1o86XpXehTS5VYUBlvjRawUdI0zJeEC6uk6QpodtDn2C8+zgrWzzjK+uCxOt2n
AbmUBSmhBCydpnS+K9qGU2ag887zuPH1RD3RHHNOYe4SdZ1670jNyod89vBNME727WEAeWSM5msv
Rb+tmBrBicp9c055QhjqB/p5PH6D2R+KADeXRjUERKVeYi12AzXDJork5Jd2OnKRGPchg9+1bVFL
eEZAJFCdIla3W+lXRfbkoFU+m4QR9I2298q626wUPvFTN1dUi9V4h4B/1cgqJE4rsM6VoT17DWGt
AUJlRqGEF49dRRnPiGKNjFtDi8CaYjcuAcMaXlvdMW+NAVptCnzeqAfvW62mb30WN4T7yA7iZv2m
1Wyzw0leEQq2r4dg/pkgBHvCv2iOLcWFKwf1NSVAL1v0AyeUhUAIR7pGtSx+5hg6Ni4atXMdOfct
HopbVwkNyE0For9zz33fNvfsw2feDhsGcIJtVjXRKVOy3oSiQT5rbStnLI5aRP1iQjXTZ3NrE/gG
Vspkiuea0PKi1D4M00h1aba4FbR+x9Re346EnGojLhajHYF2NwmzqCRp+B47i31QuaQ3078RNRnS
tasdrUV/iEIbg8XcD0fWYWjnydZzJod6vAcXVWLHhq5825R1DcKN/KNERov9T+gno89uvK75qg1z
eo+h+GStsWuiSbuMSvoyTbobFdjxJhCp56Mhv0lqk0bfXJW7sTDbFdkI7sYA0srD30i27VhAKJxY
FkPY9vugzJlR5iXRfMpoNpqHwicx8wCdUwykKaPhsKprDfDa8o6EgXS7Cr3+KrXeslAM54QI7DWd
PEa+BjHnjNnguOcNUevZ0cxbIiyKyTpEUeGSFGunl5En+M60MTyMDbP1JtO2PBmFP8zeD+gUP6Oy
Hw7Kle99YX9VVUK5SzByEZCULDz9e6oFMSVJjgtG6+96Rn1gxxgmR4a3rRpk/kv8t272NwVKUTJ1
2zdD8w7teNLAVO9yUf2Qlng3PcwPpmFbq2BMdmJkXhPIzxIsly/7/FtXphHg/5hlmlm8EvbDmI8j
2HXL3tRF9G7bp6UZNkZmtHMWNpSwfo4AL1a9kX93ne4Ve8DBIQvaZryONyEP2cRZ2xkw26qZ1ePI
LesrQoIhNLwrt0p3+QhkYiLkOERjesi8MNg2TJsa5iHrIBIXWYNV6xMSOAx33OsF4Z+i3bpP/QDq
vhnNF5f/kgIVbId2erfG1N7G0XhwLbxVmcVwLezLDz2fPjqR7LtJfCIsANWBpzB77Kch3EC0lGtZ
yX3evGgdSLU89TySDglUbawvI7MweKQ4mxJRk1mVpQhv9O+lBO3vekZN3AuIt2q0bqYFYY/asmJj
nFr4GDGXFInG1wJaEE+LXEdhcd/r9TomX80XJmIeUxMbl6w8JtycngRqZpz6kVOf65EBbJrYqOSG
EGcUchJ2kaQ+dyUGEULvhri8KRPZMjnbQgF2ORXtI8QM9E41Zq6Nh1hlo0vASwrt0MI9uwvbPtv2
87gXNlq3uYfqRLSQH1nEYMWt2gN15CEbkELWW+SUaEglc/Qfq7lSciWStlnXY0AEjmCkCRUOESF7
2SxaJx5RtPZ8W6c3mpm+dan+ni8Ye4nqdt122tq0iluNrBL87S3TLRZ0KrUNe0R366m420AwJtUg
/kHFu5dF1PqNDGDpN/KFB8Mde9EvOeOSHVBIIP7AyeMMw0Zqzr0LVXdnoEw0G6uGu1I/ZAVDOrMo
aj8lz54d+mps00Newl7tRlY5R99XWv0DOFcMiSndsWy+NlhfVx6tJIuhm9+GmiCB2XjUI1aLPO/A
+DvlCRAPgFEzfaSqOOIwK33SZtFEB8WuCEnvBuOwh1hCbKmC1cJDi2Fx5+S7IP1yI+vHMKKuiEzd
2aop2U2j8xQH9eSndcSDIAmWnEhzY4fhWRcmyMaWzIDe7es1Nf59XqU3sTs8VGyCWT9aSU3pfSL/
BBfe0KZn7AMuAkatq32OtY01z3o0F/+gPgTPQ2N+mVVensyOxnnuwKOtCYKuje3opbigbKRYJUy7
kLz2lWpt5JDdd7O4mzPQWYOnWZuUaAfNXg9zQX/XMhHK9dawKsvvGTnvMHNDtU+Nr7THucgU3ULc
mBFzWPtiKtS5JA9haMVbb1jN2m6zc8hGEBVgvy8cePjSqhxW2jF6nXdtrW7cAE5nMHghtjZ1bxi8
phZU0XIgByvgUygdIl/fE+bDy83Yl2TV3OQoyMiauYfLQbSdSVwmiMSjZb9ZjdBhU5fEc/b7IGHg
bSZoWJI+ggDrcI65dInGS9Ibow/J2hOU42gGHZ+wPeTrRCj04nv8Xo6eIiJv/Mhi8I4aLKzcJePD
7UxvhdO6VezzCchd643sVgQaUnGFD9LukNKnZrcKpsjwVWifk4anay6sXUo2lima9Vjv+rARe4P4
G8fuPxrrW2a0X5qXsj1Z9LLtygDUuwmVPCkzBqcWkx5azuIcN5gIIr1tNxpqGzlEeycPXwq9+ikI
SWUqDO5x8CiHLXfdutlNyFMuMHK4JZ59p7UTyOQsXc+0p/eODaPa0L2HIa42mSr6My3Q4RGXKziG
eJoZXdMlMue68RH6EPatpYkvdGQKQqSE0k3emszNdzqe+rEJzH7LuACwZ99lexG6Di2sUd92RJRs
MkQJ67p2pq0zxIAVyvqH5bnigvry3LMMH0XMRhsxNyTkBjerXgKXlSNsw9BNbq6/y8YiuYlCgoqn
aD786+9VKwdEwHg5pF3GVFS6CzCJ++L6x+svFCVQFh1oYX5lKni9EqPTSE7Krs+gHlUmgEp2s/10
rIPh0C5/h/Cev5va6Csq8ghUXhPeDAZ0XhLAiJiNwpvrL9b/+Z1tYs0dwwlUdug+m4P9TWZmv+9s
RAuc28E7RKF2ZubDH52hPqcVAEYrXVdAerd47AyfwAiya7Zl1VWoiTMgZjEu1imZoK86OOo6LYXI
kevvVMUQ3MQ8bL2qAEfDVyhCNBnVlyrAsrpp0q5V0N+70INQ0PK0lum20uBxLEnNiJjFaVI8v3Xb
QfK87wu17SxQurS2L40Fq6hvk03G8JCFM5dko2pfltWcZ2R8IDzoj1k8ZlKre0yS8LbLIn0ny4hA
QHFLUyYk6I1qzhNetloxpU23cUJUbdNPT6o2P6ZY2RvKk59g/FBdyJobaOkxRia7/zra5BZd6jUt
URrpjdMcoAJHD67oz8owozuAcqmIo8uAdHyM6YiaKE7Py0o5TJPJkztkW1sk5kkjSYKGCGltVko1
WM7E0tH0cE9j1bVnV9X6au6KWzXH802F+HDHQ4rMP5ObJ0DP82B1Yg9PHdIgHJCD0kfrlJGWPJll
9Mj0AllIG51dt9b2TYXaGPUEWTrdqrBUc6+njrdv2Fqs5lw4jwLn7iaANUqOdAoB1spvlUXcYhZm
wz5ZYHVpOnms2O24c5Yc9KniFiX26qjHAo4gTARNg46OE4wYIxXFu8boyzudVhkEVCC7uafOQTL7
jjG85pEWbhhvWGdVFI92Xd9aABvPixha1Y59Gao4wjvJISMXJZRnroedXd8VunL8KHDFvRU9oLyt
/SGIw9de5TduJaLvZbVt3ZGmm41VuaqRkGlG2/vcLW+llmV7hCzzKhtrbe2QR7YvnefEaVneh3G+
8F4ZiM1tM/IcIJCnecySQ2bI8mRF5WdTN+pWZsTZzTi4aAXydDWs8d3rnZfZMEYGQCI/8dHR5eYG
OpUxBMVnHtmoprvGlTYVirRPiOK3RBZvUumFl2G6AyzocDcOoc9IkvDCyu7WYEKCNRNB4kOtZnqo
2N632GNOZVi+GmVO9vKIbxeLtXZ26+LRm4D7amW9dW2e/22b5ecyp38S9hQ+oxe+ktXxQR5XjKLe
fZgG2ZwRXDyLzBInMWJMtenRHatZe9anqHwQgJ0pt91NuUT6XItPo6zDQ9vbFzpF4V2nwmiFQpyF
2gzrXU7/8FLpvX4hvFJclI7pj3ksTFelz8TaLX95/ZmhsPqL+wipGVqqre4jqUePw5CqbcwMmIYV
WwCcR+xMiry97z3ZIsonxa0cM4jsXSmtcxmMpp/b5gQaTRZ4USCnnc1uoDtShDvHfRKV1qCppI0x
k58GsXjyARm2+2Gwn3BZgY9u8glOFmYo2qK7aqiJTjKYgXOUzLWMQT9UCeVzRrwPLhpnuY4foll8
08dvyRB0YE3IdJdmela63vMdAJifKsiRWgit1CzYerJg6dShPhpcM+Zu5GhZ5AzSGWAi7AnW3UOK
Ttd5GX3FJnngzrQxZHFhnI8ROLaKbQ4TsGtuPQqyFREIuD/qNPo0bdBDs4ZwP4ltQjkJfXMVripp
II/Xw5eq76bj9Rfuo4dZJp9Sc1lJ3bFm2aXVMl89twMWgevvynHp4VeJofyCvgGpYcj4dYr+jWcG
IzcsgRV0uDkrmUtLM5rL4Ug22Zrd2HEW2NT6fhnKUfeDMba6Utv0Lr6VoUexF476Ck9gQoFB/8Q1
z3bBvaGzNOsg3bdAlA65GTmr1suyBUdErPxkP06D/alCx1on9nV9FU9DPVq7XlT3Q4OCemS59kdr
vI1h4+yXkItAcZrNPlmVqF8pJ1m/lDlQ/XfJMTIVezyzVX7U/chrOR4cqU4aom0Wczi5NunDaUo3
ug5LGAAow1n993ThiJXtJCQadxdXlHyTbQ67omuyo1t5z9XsxPcxuBfXCn90sraP5cQRjxb53n3L
6khJBk+rCS/Chtpb5V61TrSEXVaxQDVLgqCpYsPMiVc1KydI6mA6RvUIO7TJLjSaUl9vczaHtCIw
X3gvZq+hw860x7HRlw7IytFC2/ccmvsuxAjmZN6tntKg8rLmvaeWPCQxjXWBv9LpubiTCadsJ/1u
JPwJuwUEr4w0YiPR19NADi6tnm0+GdORshNmfjLfmeKg4aLf0eXfhbZ8QHDskAQHmVDrEJYg4bOI
BvG7ZKFbSRv7gsYcw6rkJmFPoi9ZcMIh/CHQTFjehr7TsubSyiY/ZCNJdeOCR6xwSaPPXEc5We3G
+ElrTqNao6Vnsw2lv+iE1Duoor90mkR5hsNpqpeWz0haVlR9EKkU3UTjPVnQcj+n+p0Iq3aHcgaq
BulFcS7NQ2mQbtBp3Uorh25dlkTc6iLxK6MJfZohPR47ki+B8Z16m1Czzo3Y1WHTKir7Ry3zbut4
6b1JnU3hA29bK19tHgzbEKmtK+Q+sIK33NMHvxbesKY5QDx0SrRoybq0nisCKmFkjBN1NS/GMCU1
6o1Vlfd9GgRbUX0nE4wAd7iJZeQF9F8fQtlnm9YIvhpb+2GFZub3gYtTKavfY/Q8K81jcy0zRmm1
Qx0URw5Eo0qSRJk/RyJ/JLYHRIcdvA25PW+S3i22Y0OXYFDoGlKW/V1TMKdpc2efYe2EHPkShOGb
15jDujInTFe2G26micS40otZFahWI0BJeJMYpiIKBffUo5QZM3+mbleK8HJnSjDHEHU7pM1D0nSf
89hyKf4cYnYLNWMnIx4qYqIrh5Vi6xJP78YwoPVvcxPTwo/rxWqMJ6hyp+3s9fFi894Q4JKeKODt
cfj0qqXFwUR6M8h0nTSkjmtlyDY9XtuJDtxT8sQjK29bi+ksaFFskZE9W2ORbQaVvUDFrTYAp6iG
LDbNXlXHqzi36w1hyPezJt8nSI6sBy6pCHHhA4sgws8wG+CvUC6mYPHDmsvlrf20kknfwIrPfHuS
cJVlR8tDnGoZmDuGr6zxEyExNTmwlqu+MB7BPG3HYdUmCMaNTmxTQRNooB73HDbgc08jQ3e39TA/
a3l5783uDoJYu8c3oR/rCvRvJafxrtdPybKRpPnV8HiImZHS1WYQNzZIwETyOFLCnwbyU9HOka+r
pVgtE/aktrckcmD8Zlkla8+u5dGKG66gen5zwrZ9Bt9i3drEhna9F94bKth7gHqfiAhnsNoEjX0e
MtaEQAOtD7w/2Q46m/icnLDTwN7OcMJy2+UHhJbVWdW7wrOeC9f9sLOy2ruTs6/T1rmtSrwO9Om3
c9wkWz2jsMgNyiehsluiGk95Z46POSPDVUZwxxxqwSmShXuWXcT+Sm4G0wt2cye9XeWwUapyldBy
MqmDDaqjvMJ4FNd+SZDUtr4aXmqyS7xOPGfBMPpKphv4LyS5yPARas6PToMxQ9FcXPJyvLE6d9hN
hln7epV/FviW9jTxFNBN9wPJFj64ytRfjBBkPKYXmD4QRCqyKbvUrRm4j3cFGy6winRepPdaLsMO
2Gvv5li+5kMjgL4M4Z5d6adR8mmQSPdrN88ZGeFv2LWJU/jY3UxGs+JODyt9Vzg5CUEV25X/zd55
LDfSpN35XrTPiSyftdAGBaDgSIKgbW4q2K6893X1/1OYkWakUChCey0+Rnd/ZDcJk/mac54TVwLD
0i6L0nhfuOaauGl6uNVcz2XU5AVxKVkFsyUa+Ide4T/8Lp3+F26U1AcG+WCVtroY8XAATZwdScKu
vNLI4P6Uhk8+8rgzLG5odkhq20b42PqoCg8FX74pUoUTtw8Nb5QKvG7Taz66mJ/sozuP9eCz4iz2
DZUl3mwTICXbBv0h0PVNYs+PeSawT+I22zVML2OrYsM1meQD5b5t0InmdXpiEk+WL6dbb1L8zEFO
tWXW+i50646iV/P72L31jSVPQbhGH0zK3iFM9do6h5cyrh799IRWJ8S645DWU/SsJdmHaxGxPm7I
pQsugbTPWP8RDDxzEeKITJ8qdAbpUXJyerBptC0D3dTqsuMy8GqH3mZODVNIamgmglCF2kNQCzKg
cclxnbPPTIj8eq96skckpUjJ5saDLMWlv6TMC5xh5qqxjSNQS22vy6b3hgV5lIsZDGtRck6d7lgM
zWfj5IU/rLtBU5JUYQXJ3zme6001Gj8n8EmHXi2gA2Y6dKy3266d/Zogi0uTmqgUJxOafkyYnxCp
eAlqX6U472PinBhH50+24zRe8ccRRIZNlXkpoUZtkahg8hXoP21LP1TlHvS5eBIFparRcHmjnvFI
5D6I3onZnuFpi0Z3t+b9dG1be5Fd8QqNOsrCNsYPKjr0FXCWkOZgoLUhcpeqPyYpDZWgLQp1VuIC
nZLHbJwGAUP7Ps5pPkNAw3qTuifFwPiKiOpVokoDvKk/ZqMp9qqjgkv0GoB7re3sT30ijp35TH4x
2a+LKflBl403kCjofdBYf2tVaHCfkQxq8SEnBp4NSLxeG5D5K3c8cYE+Dlnnm7SlT1YLX19o7UVv
4KhkdoiEtq8ug908DDWQMaOcz+ZQZo813sdNu2gOkwPSuDu05JtmnoatPUw1RQlhtIuctS3uxDfA
4ZyVInurZF+tVDTm5RjJlhZ0EMQlbvvBWh57Hjn0NN3JXBEuVTs0m8VVyzaYQ5ZqcX9EF3MI9e5g
uHA87RoHIwOJhtXDan9qSJN2zJhQrhDZ1aqahzHOBmVuQi/R8nI3J858hQJF0Rm0aqf6+oJqodsV
5nIVdgEhjC6MUHSieRanKzwgzfljU2mzP8x2BTfFmbZd0tGCGoD80+E98ewWU7lTCrKBA9nunQkF
STSAau1rY6+bjN3niU1ORXDZXuXDLUQq+JK7+jlteNxqLQlOADC9aurxyg8fMQ8fkRnWgjG0IeTe
PY+T+2YtyU8N/jl1Yc/Vm/znh/ufDf/r/7j/mcAQyI1ADpuSqdgBUfyYVuBDfCdR3AEQ91/e//D+
oXZU4rWtTVJXUzQ+zqVjUGM2T/SVrLhoHRik9ff//kNnRXnW3F0ZlTa/vH9mG/A6izqW7Lnj0H+P
nBabIG1mtvd8dV4s52BNoEnvONL7vxzdv537L2VeECYuIy4Q/Mb//lAP8/8ARd7/kGSUnqyC5Ne/
yZCLJW/Yauq9aYHREzqUqBVQ+u9PkHVg07ZWipxkOJr371a78zLvv7x/uGMknX4g5pOooay1u1Ou
A47O14d95O2f5en8T/ota9WXOjXyvbUSN1z4qK4N2+mOTL3/EZCIct+G5ouZJzknKJwxUpTLY8yE
tWMIv+R+aczxYSDXnVF++G0v1u/7l98ZupWpGl8rXlvTYHoyURwLF8nDXWX3/5NDX+fqz3//b9+/
c45CPFxN/Kv7TzMOAaAaks3/C97ynhzqfTdlFhff/4cv/ZePx7H+YVo6MxplW47OnhU19b98PMr8
h0FFZ0rk5JTFmHn+p4/HIHEUjw8iWoXUmi/jq/7l4zGMf/CpGrtGEkml5lrG/4uPx9D0/11F6Wom
HAXCQXDsadJwVu35f2j7nXSqc2Q4CXgIy/TtqXqz1Bz4Mhl2BckXz4nhRM9hQouRa5kvu1DDry+N
W0HJuEnzpT9ZOSvNsbCZrtXuDslIsY8XUVxGfDj0KqZ1ZYGjwmq4sqkmEqFIXkrRqA3a8PzS9lX1
YTT4HJgAQ3z+Cnru08Ida9TsRXVOF/rIEInNpos157l2F9eb2Q29OClsjtAOAevhAGC8Oe87XdPP
ZGa5Z3vosKnXdrDVoxr9wwScoZzb6VfniodIIaCAMJedTdIED8sU5ExG5vFTNgxt23j6EXP9gtOw
dhVkBD9Bw/KBaZK5ZOQMRyMDCAOA522asTtEYq5Qsy/dW5srLuGqs1gxV3RCUoveCqws5OL4zJGZ
Ak/l47w8z0jqEDfV367jck+nKdf0lO0RzKkLRqIIBY7YjyvPqNMeyUj/cKtoQtUSbeslHy5ufkEZ
NZ+Zg20DHqx32ZGCWFEwJe7ySiiVsRMWOEfbNv8IlL9lyT8n26XdpjiFQSzQSNWrIqmKDsUy3vp0
cDlAcGKSwh2a+b6QWrsXhCTRHl6Stnff6ZueMZYV17CfPoMxH/f5RMjHTGqUNzd9eXD9dAzRO44t
kfBaAYVq0K7mNNyKZtAe8z5hW5lnke/yI+j2RSgghBhbd11JfdU1Ml81x/qpJc+PAUuTvAeU02a8
FDBEEXSZICUPlfmb91FN/F5uku5myyf4W9kqk3tt0Uo0gEF2k4raJ6XnuudYQXV0q4H2C2Xpag6Z
9hZPDjviyDepO9GRyYYxCuPrkJJrU+SE44mk7okJKhEeVVZ01kbxt2zlz0rI+TCHtfEsxSkcAuNI
PKF7AStaMaqvOg8HjLHrpB2eDL1ftbjIMAeDXC0RJK7f2QTPJoNrXI2KLEF3YLQcGNlXY8j0QluU
XpylOwMsiw9R0VdnSYTAOSXp3oVAlQfAUxz3tmSO/qDiSX8w2HhiSKIfw8j+ksbVPuaVdVLBrKCe
zycFdv0aGwLRn0KZTD9NQV/w27aOvSZv+g3fBpYLGQe7sGYyfm+OkzCHeS8chw5P8vTnPeo5Bv/R
wqiqK+f3YtaZS/KQe0681H7CYNPOx36TsIbw9ZzcLmO2EScw4NQqTByv41SQfthEP1cZ3BFVBO28
3XnAT7JtKVFRsUnxF0q5w7ywjOzOaPWdq8MV7+Xa+uMDp0ShhMycJREJK6bq8O7yYq2CLt6WBTTK
VqsooRD3nOMx/ZCR2VzdUn9B4H+KAwNFf6jeIxGU52yMmLKglhjssPzMSzqxpi28ghP4gffOh9WF
MSeX5uy1bHkmp2amv7F4cRMVXLCR3pOqSPplUWZbC26B3xOpicqduWsvBzbvc6a2QZbyRjM5Jpqy
YsiSTfqjEcf1Q4J4JmmKL3ozmKaqTBg2ee30RpzdrjPj/qHUE20zN42CtZvA5zDAJql43logKkD/
VE+OycpHw8/bjtNwkov7SRwhaku63A0b7h9aEGxL21xlyaL8EZM7OCM9oMisHsK8Kx5td5puVazl
XuZU0cWZF3tTqwg9A4Yvzy4Q7Joi7586p9GfzZRYrrorntToPC8L7UhTkj6lQnt4rNf5Givvn+MQ
7erSOoZV8s7GZdmpvFK7AgxqkhzRWFqbXkvj4wBFbYvTzt1lDdqNOEJkEuuCJLRK/CQIeXxJAv2p
zKy9GRn9gy0JtEuypmRgBbXUboznYu4/aBOcZ+2PdCL9qeLVvwM0JB9b10o2hSJALpxIXg1dUG8h
temWoM7g1BAXb9bOdxgHTH6JT3w0G2i+qTHCSgjGQ48nYDMm+XSxc6HvZ2m5q3B3nztyui6RKr8S
azSfHEO8zdI4543dv5XOrtUD09hgN9nqWjLsZdf/TWK3x/wH8ihty+hiFSjkBdEFhzw15zPhvp9Z
rL2E8STOisUGBP30tZl/VUPw1Ee6ekuE+Myd/lxVTrJdUjs6pQghNnrUk0Zk8dDmucNNy0Ieni3B
UfPAb8b5a5HF12zzmQNqkn3f1O4xtMhnw3HTeiVskYPLK37bBW7zjJ7CMI3fIQPSd5pg67DI8Bor
8FAMYKKXZE7J0Jnj2yRTxk8N/yFlelhFKvnEuFKr3OFstmSoxXXxGUQWalPSE05VGg3eoKhUp0Uk
/hBUpJY0Cc0XYfYtmcevfdYDbGjzybe10n1SbMelBvPZaYj0o6uTF7euOuI3O+WrxR53Dvl0x7CQ
hMdG6ISauWAHj1bvIS3tLxyRW22w9bdRKyeI89p1oV31GtO2biavoXAcmetrA44f1n493mqfm5qZ
IcOU7VjrfwHIfueYZd9n7SyHwn2fs/FGYfRNuC2Jx0iRkRm2b+Hgrk277NvLUotdlapvZKcjyVjj
Z9WeML9h5qqr0kPbnT7opnb+50XCDPcYKcWtmDjaDimbRP7Nndj3CBmzvNPAXZBSG4GluLKvoX/V
v/VaWhCtpXakJTMuOqEf+6Tmpo5MlhpmW6hD0/XoB+G4vNLeLTtXca33eoPHF8jSITNaUJO6kRyR
36GsSucTnmNwX6SVFsH4C2tdFizBGTVX4nfaGtNJtDMb33DrdIN7NurSH0bcI60F0Q1NK5odeeu6
x4mF5dnU4lMzl3CaU+Zr7KbOwxQsey2yWxY0VfvcusHZ5QBioWhAyk5zmITAZC5DEZ3sGgVYUpFn
By72T72A1jEFQ7d+fKahWXZV2E63UPYvHRSW1wboTtaRxVNotWSKEbKghzGdJ18Z3kAMgfPvRlqw
EN2AzUVHxmCskodpAZzRtU3F95OGhFRJ5qSDIr6O53kzpGH+NZqrzhmqVzWyKLFTHdV0xmu/rJri
EM3oVXimjZ0Kfyg3JDawLnu6/U6Ex3FJEEwhVRgYzTyx3KB4TMYLEejaIRgJo4OUYm5NVSPIG/To
Ylvlnx4TOPR2bW9HdL4txLtjO6rmagjxMZYR+Lb6BStE+YIecy0j6HQRrGo3fBLaXtIvb9EUF59M
rfuJo00sV81KfzkJZYept0i50VAp6sJtFVaNHy11tHHcH4V1E5E5PiHv/LZMtKv5cpCqbj0WNe0z
Zk6UcZ1zVlm2r2l+2B5uOjMrzhlhy4ZlkNgVhA4CgYVLwYkNpEcw1BMoVudOq7Y9u7VdoVUR1VrS
XcGlIwpn0R4m/ZWaNQcsM0nPdoiVN80wO0QGozwponkzgJ/H6Wi/53oL+D5d5CEvARPqTmptpkF2
cE0yb8Agw0KmDA+zmt9gVcWYrwMU3E186FZjgZWMTxG126ZolmNR4RNaOt7zHd+RrYtXum89UM2n
U1f8DdtqSOqnykQaGI7Prh7XRybXuG/Kg0zNgJH5LE/Wmt5MhV0n2EMoZEiVbWCmBoynbrlZvUem
S9YPc1c15Nyd1XJLNZxYcTQ/lDjmIZ5M1xJ3VW/E2rGd2JKJycXISqi3ISjCm9VNMLTE50ZZ8bso
uHJZ48UX3D7Eec8VFrLOMR+ht/fcdvbi03Wh4xEGadgR2O9WLcCo1xulTYePvEnM470Y4vvdVOUE
g6arXpBToo8MegI1QyI4kRZfnHWD2WfVKhmpXpwpQJyjocGuo+w5zYmj5f+fMltpWxv7tidSkKax
tTQ7bRwwDJoz6+21KBudcbqgUSh5SNC9Vl3inuWYf4GUyzeNKLJL3Sf1cShkscXum14sMr4LeiI2
qnO1UzZ6R5eshUM/JeTRDilmjZB/asqsl8ZQ9dYuZ3cnuS1BowY73dPK8Wa4s/bYYCe7/0/gvRHf
VoWmppr9IhC7ybXyGxAT3rscx5Etu2OJcs2bB1BfNcU2oiYYxjEkSKpK9ygMCt8+pqYWjbFOq0uk
+bwqa2HGfmToB6dTDySvjx5/c7vV5LBTs2KZ0H8NOhWWRR+wsS34w+b011EwZMGGgQju0l+mLnlD
GlA8narirZJGwivQYqyB1Mt2ZCvnu65CgA5c36vxC2QuwdiQbtGkdPpjWWkJHPM6YuwrdF4CEUvN
LEw+E3CSpM4zEL0fAzx1bHHfE6LuUC7p1rZbFMFvNWq+KESUUo7jwca1sNX18NEdi+JVq4pPt6EC
LjFghhSMW33irA/mKTqjanzJpT2wIJa4rJDv0Vxx0+Gb2sqscg6giV6XFl1YnBJbYTk2XgSXVG7n
pbLb3tOrhVM07XMucLuhmg4a3xG4BbJk/nBXB2nQkV6WtQGpD+vLssE/omHnOOVp+lDN1UccuTYv
P3YLqjDic1XMP9qc0MBh9V8nZWDvVTsljA0CntA4/ewhmWwGF9V/2hNSCArxgXlycbLGkjdKUGKj
thNU51N6LnR8Klpt/dbgIcIcJZCiDNGPFpArD1MYjNyrZCXOQ5nyJG3vDXesZtLkuvyFVQiP+KD9
Lalf4DtFCalbw6/Zqni62aJbtakuHc0nZhGAEG4OULO3Y/cikVf5cS5JgJ1B0ja1Q8xcCvkkTZmU
l1Fu7GddtThI1KFtq+Jgam60jR3pHFJcKGjb7Af0beUD4ZIn26FaMeNA7jWzRxrUWr/Qp3mBrMsd
Xk5SfYOuOdg+S79wRfICLObc3gdm/W1b8692QVpkIKtqJ/ehQi6FbKdwH+pAHKuJjVuDR3HbO8Z0
0/TJ5jmcx/NctbTlHYdw1eII0ZfgAU7TF50rn5ANARKX7kM5g32sdKu7NuUVs6PPLd49BdxHvsko
Z1vjLI8YWvm9sTWWzMVbByOys3kvgtnP9rJJta0M8QjE7fJHJYu2nWpE4dg8vQKx4yXThfZqh7aB
SWvJ/Nipai+lN+X2KG5R0BwBu3RPWaawHnRh5NsKeqjK22NTPE6lbl50AHtAGQP2LE6BtUVziF9u
Z5CbSBnsTdmuTmVkfr4wMZKmbY7K0iq0R9lVe+Eyuc+j4D2CHdvLKiV52u1Z6lDtwPGxPHe5kO7l
k5uUPtIRdH7vZiTIZqHcEVlWed2s0CcbukSuwRU4Nbq8kCT7Rhz2BFCUe25OD8vcXOe8m895NnoE
rWGVAgXWGh2IMNd6oO/wk65Q126SaL/FOs95TyeKLmkr+wjxo6QmyjlUIy3buklaf5TBptIICOa6
xGQbQCYo25HzBa3gAUIyw/RoPIpFPWt5q11L9TW0cFnlWF4rDQhg27m7cskxX3IdHNGqeU1vns2l
EIeZPCkv11kFYxLlfEeBzts4Ps6QG2iHH+J0/Mw60b7X7NjEUPzshIix18efQTLkZwRcX/cbK0Fx
FbRkP2h4MPYluriBQcyi2c1LlHK+GI3xkOqL3ER9N/gccvqRY4WS/dkIu+w9MnA/zYS5GS4/WzOT
wR7mfo7BiIwVc4TYGIQ+uRFFx0adYb5dtgflatortrwNjYg8uIIXNXf1o77+tJMAP7QUZnxkr99B
Nndqxu2+M1HvhaM2H8agszZmSDlXs0A7pFr4115YC2UZYF9DtLeJElCfb7nVVz8SUW5VlzA7MlIY
YlPGbGpVOBbJX4DC8sGKLIyikOzhTujHRCuwHUw6Q4xWRo/2znR7dYSVtGmxpLdsIPNoFMc2XtJz
DC/QC1O324dT7TwUZSkOtepfsErz/YOlPQ45oCXdWBega5RGmpSgRyOSXEZL91fnwCZcSXjuZJo/
Vw5gbR4ra2w/NexIpsZUkxXS8mRCxD1kSUCJ3zos84X7IMvfaur8aaoxqK9eyEi6PyLBo6WYz6An
W4Ooud2uba7d5ILjHacBWT9GPF7rL2Uu5X40mhqIOdz2IMDUlAvrFhHmk7TyA5Wx8RWKzyAQ/Tk2
rJOrQUcnjCk8JwqCaOSOT3YLvFnTG9/EsH/IYs55bnGxFUIwjMnls0hw6lexMzyO2nBMspFprqHS
l6Kv2RIT9dZaFU6vgNcsq3pyMsb2hl6DYaYC0J8UkbNbiL32kBdxWMjivU2fJ5v8+cSyf6E4Rpwn
nOLJNEumkeNrHKbOkzkeQ2boF5d7WdfG4GC1U+61NvZTABTFZrFFTiMOVjdXKvAZnDPFKhz+kSTr
T1MAmC4c08kTYSgOMeTADabbcE8KjvKqAdeN3rXh3qqQ/N0nFgNKZcDzOEpEXJobsAjdbghFDmmh
QdeN6dOHDoiXg1m5k0dXUEm30qAbz2zzsZ/64R2C8nLkfn4cTfVrsEr3JU0096UymRBMzCaUeR1t
MXuaJoBF9CLZw0o8ip6MKAFH+CWywGVR3D2MYfrRZrS9HJexlzNnQCumvHIqU7xsU35EVlAz1ifb
qpyNA4TgrWBBcJq1mTxdIyfUCKmRGvUfOlNz3Ln2Dh5y/GE7iFvS5r2GYTcs4zrhUFC45V87dRNG
low/FGqMIprcI6BOot6q+tG2CWlidJc9J1P5Yi+d41N9TcdsBjM/DeExlDja3AjsYTQA3gsyAbwR
b7QX1DqEU6G7Xk+skxWWDbPgBrfnkLCxHzaNcgrqI+4KjCOp1wJPHCo2emOFi3iYtSuoiXyvRPGt
hL6JljT0Y0Dy3Dgz5TBH8p0c300k72WNjueF+8i2GSqEzgrXdx4dSWjlgAukZ8XcJoyN0+wmSDVA
GDedsDROJ/l7ihkNrjvEO8++i60XyQhl3wXBl6gJvzNLjkmyJVg3VyToNUxcBZ8kikSeFEvgOQdy
0dQg7dtBPlGBGHtEyv3Jac3aUz02GsIMy4OFBNHuuL6cto82iKX0TZy4VP52/9SHVNVTpPZW4s6M
jVDfGQhW72kPU8d0m4eN2S3qcqeJrrQVWIyQHK6gf0ms1F4m9mOLAdJH0PpMZvPKK0f6IfKw3N2/
z3SwF35eix476wgqMHj83fLN6cuHxAw15Br2Nhtw/1FSc7iWOkH1sbUSU43I+9VxaJ/sNT0ymZfR
z2F11PXSsmjmQ0i5DudMHuea4eAqiN4hZxiqLthbQ/pRNtlvQiJW11YIkILtLe7U/mRY2V+n7Jdd
H+KaYtDsMKfB/hR1ab0hS9Efp/rXBF13dd6WIsXZ4/5Ygs9/RlMvEHtLM9hYK9jDWT+EKYyJMJp1
VMysqaVQ+GTzqUcLrTgV1w+MfLuNy/5lK9x5OLGTTv2AvXK6btPnSR93ZTT+7NbwjlBPX7B8aR7l
Xktq0LqXMMujCSo1LHICpMKVFK1pPNNFeivATW/suLC2bQxzjNQOpoPlnoSK5rTk+WVWk4EhyTMm
MisKLGk0WZtJT8ddzJ56LwpA1HX2uzRxaFXO65Jkf2Cr7yUoDZY3LDK4JW1eK8d7CIBmkI+pR/I9
IFLipJsNEu4BW2bEkLJyt1SBmd9O4tpOSjvO1bhZlK4xuMnFaZbEMwchnNt65omoydEykLr2El97
DKj8pKYrr1yuQBIu7skTNqa8vdkGZ0SogNyTavGZT/DiCcP3wRz0t3LptE2UOgeLQ+Do1E6/D6sy
2EPVfnMzw9jedyQLYIOzUaz/1uMFx5N8FKpPfyicyUBfiOdyWnEiUeQ1EpO+l8IxYNLP7zqEDdTo
ndhMa4ZCQUBxKghutvrQ/JxtPaJ7JEuTkFFjTZ1gYoXyCBQF1rPFVuiC3I4XQRWi753yXb/SeeCN
3KMYyCSrT3NLRi+t5u2fr8tVVTAzZ1z1/W9mTHjZ7Lzm7m+re2/i6CbmCKdmX387rjYyuXDxoRT2
k8rlmnye/p3kvDXdDqMioHj0rhJ/lamOjIXFpm07G0xY0LHXMY1DVTj6SfDFkDfWgSPPsV10znoZ
e0ZcUhTxosw2JjPEvd3Tt/+iTHFtZK9tq21jYSJuNG9MHL2sJzBHmO630qsvGcMuL4rzkFIA2y9T
e13C6ct0IZQJp6LBGYdPUVQf7S8VPebaqhsOLrJNYBbjut84+lsj2xcgQCdSFzHVDbdK9VvUFmTW
QuQPmAXZ5BBIDd9dnbtvaRPtAqHeIj715CDwHyGAHO6BGVNQjYdxEV4+PYZ1bRzZbvQncLY8xHaB
HgWbLWI5Kt6FCVld+9i//IklMxbGuN2oC+SBBDkO4jJrLp9VOmmeziYp31p67qJJQgFIkkO0IDMb
yTVg+h7eECkzjSi03svb9NEUECy4wucYp502U76gQsRmvwmNcdlGxsDqeHHlOtLAamZhMZ7tHLb2
9DtZA0iKAzSrLdBeRgai4KePMDLPRn5sFvMQNeCeQhoiDeb3wZgzRIihedDWswdiIHEviXnq62pi
iob1yxH4WfRsb2P0OAzkhWyquqZNMtzfOInaHSJNauZcH2nyGX0xH0DymtBUuu5DbDufFMQheqb6
6R4lQ5Qr6SqTpR1AZUk/1ghtwkb2g80ELUaiYs+aQ94bgSTSi/3/DixtTaU0mquEON8vs7yAYMSZ
l0MQDnoJuaU8LVYUnJA4hvvJQa1nT9NHrrnD3lDze7V+WYDN66Rqnp1WPFMh9EyYgyfJ+XO/7u4f
qvVsx/JY7BJLXWsZnSc94udb9TQNiqcTZOuX2lqF6AHWy6qMtC3qVqzwQ02votMXEpxD4B+4XxOX
II97FC68tdEHologbC+g6Cv78FGuUEQ3PFVm/0TGEQDOlDd6Ws7faqx2YcwerUMz9c9bev3O778a
s+8hDvSN0066N5XikwUmidRF/j49E5js2TywFTz6/UzhW1HOMJ4lclIvMBTUCOBMUkpz58Z9Ne6a
rr65ZWLuaUqXkwX1/iQ1jH9L7jy4kzZhqR/WFMHvPrQnGMkjcqFszQvUdZMO2fjprtUJeeu4PD0D
UgtZAe4W86ECFUrmaOCQ9duQ6GGSjeT32viOnW3ccZyXmyVImcejlYNxYOabvKrNXaZQi1lZAkXa
Dbi6MpSewJrdU6bpf2vTOpoWc8xpMfz7vc0Aqz+K9tuQ4tWMp6dofaUogyDC0D7gnbq16HB8p3Uw
c3XpwrSMLQJKUbLJiSwJkv0kbZaTle2bRv0+D5BQ7KR5TMEhGEyEztijdrPRmDejyWs2EgFHsT1d
eCY7hADjaziMT1S2z3Rraqusptnlri1IJir+WhoHBL3y1pWm5TlL9qF4J9V9NVM6zg+jWR26j1T2
+nFpZ8eDXcIzFw7FzpR/2rGmeiqxOXHSBX48MMwbA+A9tICbVLXNExPRBgkyZzKAitUX7GbVdBrh
WcLg4RRcB3OGU4b79LVOBHkdUfTMOREwVmSMAY48U0y2K42TUYOZ0zdjQAgzbpIOhSfD2/yKyU3y
BhZ+Y6AItdI2O4Ra7HhM7ExPFwLhuUWoEQplrN2MC3L1I84U+l6NIsaZn1C0t+cmVkwTUNz08fjU
hYgAKEyypv8OkuKn5CnGjY5u39IgxKPfMDbjUH+RWfUlsHsYnXWWlSFIf/2JeWm4wLVHLQBp/YhO
d1WMaK1X0FlDdidJe7iV+nik49G4JbFsSyzGJEzvuB+LrZtOgsvAwVi5GO8u1MaD1v+Wmji02JiP
RoUWhvCrwtWsa5Lw4HVOikwud8jxrZNXh4XtoZ37QzoE2mm0/gRlINi0hUeLXtJr7AxPQfm3KYPs
0yW4pWpR5bdR+uX6NTxAL6GCPGBENUmCtf7gqLBh2ra4r+ZVfh2AYsOlby+T8oa4OhqtRhKAK8O9
tBmQoffcMFzW0RGT5wSsoMBlTvhHYNrvvAiI2WEgFLUI8YGVdWaYbK11M49J4Skes/Cgdzc5IN0R
hMLOoMTb2ARdw9RZht8GBeu6TvmFV8HdSn4zJqQSx+HsZ53iwA0wGKeysfe4ZHmD50fXskc2RFrA
wzkCA5temiYJj0iwZg8lQ/vYJ8M1hGwDZ2eTu9pvxvfWVQE5oJV6IMit2w5hJfwxZlzXEzrCSu1J
o8G2YDltSSPzOaCSgyory6OV/sx7Ygjl76Ah+jI0gJHErosmSZYVoQuFHzAY4rSiSpH4kJeHFfMR
uA55P8t8niAmbUxnBgOAWYvQQtzoJrIxDKXbsgEeYSmbfGXL6Q664fwZHpbdFDP/Iz8Z15lpkmVo
JyzLl+20kyzQ9kFifunNq+EYDZxONArxBBWE/RXKH9QfO9muZASGXCUKWTstnhFXqL2TZg0L5dX3
og4pSmumDjuGj3RQmLo8tjK08T1Lx24e2TfiUE8L8zzJtVtDoVPC+HSy8GzL8tNBTp7bwCY4BZ0a
2x01dUTXoaMQNzg0BPT5TZvmP138ehu5fmNW5WJfnOeLTu7tIW7h58SR/lsxDyaOV2DU2YURppOq
xupdQiSpBf0d3phNLSiSueYcJDPIwRqMeGA88Bhti7C+0eVxSZMp4FXxstPMGUfQirPN0AE1uAIt
EhGinOTreMmfcwYFW+wQP53Gelk6cocY82+h1xyDJ1sZOUNT1kbMHb3M7Y8Stwo+fihzrb6zZ5ke
ur5wUcroewxubA8twrFMo4UzxGMHZOcmmtAFLJT4VWqdWIxmXh1UfmIKjfxKAjwmWXnoLFMCnXRY
L632i9UvfDMsLVgNcgYx+nSVSZJvpxsdToNRZ/HQmEDfU8sXKIxhUwZE5GXJ9GmXDyHMVfY35s9s
JG9YjQ7ogpj3eV4OPxD/5OuOLtiAtT2zCBZ+hvFN8SX7TE23ppjwwhEawk6Iv2WE87mvy4pRGyon
zCIOo6Djf7F3HluOG1sW/ZX3A9ACAn5Kb5LJ9KYmWGXhfQTc1/cGSuos1Vv91D3vgSASNEUygUDE
vefsk5hade/kxV0CP/BE/wbvcjD+KMkaOJiFczE9v8DySTuCterGFBEX3rS0diKMrmlfr4JAWgeF
PC/PupuwwBZqWl0NaMZaV3XVk91b0mimb7EJJ66/FFLwP+QQPML3RtwXBHo+VzlYtnhr9UyteyGM
XZzAvWtdrkV2rlPrdXt9Nej+DboxaHxVM2zzSaygEr0V2ajWXqsQugyPYZ6wuLcFTIw2prubz0cD
iuMozgTuC5R2vZy2uk6Wr2O8QoHFfQu8JEAm6hmwAoLkOUOHuEOiwTKd4wMRmdneE1genWlTXXqE
h6s6c+KdL4yz5wSvkV8GGwVaOwmH+OxYzSnNbaCUVPFl6yCMmc01CfP/SWs2k0HHKB8hPw5WlG7R
Zd3VFVnF7tDuDIPDxrOaAHFfre3qPD7lTQ/woRrfk9tBWV/NjNN1rIrnSmK30Tv/U2z5YgfAcZVH
2YgMjuRphs1zNrG0KDqsebMarFtJFm8nYIPbqgatSa1LcF32aYUxn49fAttJmHjA9gKffXR0W56w
bnMmDsyhGfvIWVxk9rWuOnmunGfPxd2izzP3Rem9bH7edVk4YZdzcPwQAqaNdUqRg5jGPMf0Z841
hWVj/Pet/+2+PKHvLFl4Tn5mbSKPwi0ZFMWpS/Q55ot1JmJ6Y+c1HowcPEkQ5lEbyf0HP3W5FSWS
jO+Zqfqx+W3fcjf5+/N+e4plDSwWYlttWstIGWlqIF1tE10jcmq2oTGRQl9KlHljMG20lvJMNCXb
Imqerd76FqqwwdIMqQims7uyau9ceBHVEQeQlIUcee3wLIvIi5WEmcpcCQ1RdfJER0FwpO2qJNXC
vktuOPL2DLFgc8CerpUfDYBNcSxFsDGg8EFaFBgwW8ocNq3alaXic8jjY4TuGB3LWk2kZTbBp09G
avgXK/vBmDmsS51hToG93hINureJ+1kJ4zNUc+yGwQK+o4oEt0oqE5cna0KK78apDMS7x9BxDJxN
MZifKhHcjWHg7oldYOko8Bv1X0TlGOcghh0maYI6LnWhsR/5ea6Nn5jUDE3Ejx2KIuF4K+KUmCAH
2ovKf+itT2iW8S6N8TvF1Wgz6cFzWEuCgc1xb7ayOpVpmoAFQVczNcJaN94+rZS1C3pW9v1QfpvG
hLCfkcug3r6gh56ptgwFmHpumS5syQIC62m46TY21EMerL1Oe0BFZG74Us994+xZpcc8Q2+w18Rf
WwoUmK3jAWZRlx9E4z0VWmRyqvXjxlCxhKzUXc0pf/dU/4iNeVjpdsyMJ/czND0WxRaiFr1ImUDs
JvtkmrV9wqBnn6zSe8o0QzHnZUUH6gwPUIptxx1GD4dvc5sppZ1qH9opxICexvC32ubElXN2Y9ma
2qkcEgpZ2PDKVe3K5gxrSNCrXjFoqmYL6iDexHkKz6P0i2005PfTqB4j32tpr4tu03QEAWmEkJ2c
nOAbb8zrbWsX1hGQJfJ3yqm9n+1TRkE+HbX0PB/3fqMzoPji6EV+dh79kljTvD9Y8xqvKytoMh0x
s2GDVgKK0EC+ZS7Olju9slBcTdI38AP20aEKmlNVpWi+B+OwfH+juZoOVGB90G/plp/ENDqsvPNX
N03vbFBcSY/uLXqxAlRAnl7pyBIoLFOUflCY19eC8tPyRj7gCIfvpPWUnCPoy5KaAamSzgHdBtiK
iVos2RAg4UacUVITUOBwa9dR1x260d6btj7StMLLCvIpJcbMzG4h+57KXPHvdtT04QWHrrPW7AAO
j8aBw3wYjSur/9TfMcl7byLWgpbbok7tu/VYMX3L0mGVxBfPNl7lANUN+yvcYOPGTJy9zNz3qcje
hqZD0ziUB7cP3s0gwuNoJOqxwy2pT3pE5nvOqoaWmWVaSJ6zmlJR8GbAlN65ZkJxPx7f06oa6fhT
j+oSDcZWgm/Zg3f6WNr1dz13IRimyYNCyLDSSfJL+mzfp1b8UER0ttSUvbie61+0jPk6y4ctGHew
HbaXXPM0OegaWEuttCKSEh3/CAFW3/v5SVU9nsTB1w6wVeg4NkCZMDqg8Y6uhjJYznx2RJbeFNPn
An3RWLuA/R6skI5jhahj147RfTavonqXzGQxoVvw6DzQd0wICuufoPnHAM0SF68oXYey8r8kuA9Q
c6lia3gZkZfz4SdtSvW4jggxLKZ2TXv5HAkiusOU6pbOjBTztxvvg6IF4uTQt6qS16TCBen3SbHB
TVGTei25iuVjOIH9FP3KNhyIXSE6YEKZe0rh2wzzynoafZ8ljR0y/HOVjbr+vfPj4WSqof+58SuA
er2gbgBu/gKzvdsbdCI82Na7rD4W2ZScAil02gjVfWcQOjgHJi8bVSFQsXVthrAFL0M6OCt8B1Af
bBz2Zjd8y/WShEofqXOtpjNTJkKruYKkoDJF+FTgmSTCBEVBR8H65CidstO8mcqOEqGks6gIAzoZ
In6ZKp6btx1XNUeosyjmRU/zTcTkBywvRAHAwmoe0xxd/CBWRa772HqxGkA8HBoHn7jHY9I1Fw99
03tV0cGrEJoVwUBoFLX50kvTjd6n35BLRUfwOvq1a1G/uwTkZSGpZegV8ymI7xAZy/WgwVzS3dTa
9a3TctUc6APoSQl5vlAbynHRedJ+jNTrWUlYZ6eNnasvaWkXk9F894gOXWdg59dWb3BVMd96RaNY
1xFj2b0XX1OrvqF+nu1RZBTMy9Ql59M3flE+BK79ZWjNx9CKpncNPLzv9sP33IwvPibMKXpvcnra
k2bHdHBAF/Ze0m7o2r2IaFwnE8SqLqGCP2IZmIAYrX1RxW9C+e9mbzffxvYVnMw6K3QwiJbDaqm3
N1Zh/ghcxKgJ2AP4GF6yDTrB2rBAsGXiRdkYURhR8w6+w6JCRy1hro3IAMPZ5T66SEQbY/If3VkC
7peN98kAHFa1d1K3H5w6Vhu7CdNjC6WdqL5nalQ0rrLZLZBPO5Rxn+3kzhri6KloDMrosb2Jaepz
ZjCyuXXyWcA6OdsBakqs7IQMtpQQ7BBRSVqWjyUauQoTKfridsbY1w89slEin7qvnsSo79HvfSL3
6JQws13ZxYMzAr0K8GbXo1EAujECtAIIu8a6CnHAGJii+Ds6kVsdQ48arBi/+yT9FWGCt7O3fog6
OnoNkm8W7zA2e34oX5n2VXmGcWQoVHsLhcUjni/WuXiavtvhwZi06jAxwwU8MalzGNk4ZpRx19hI
tYeGtiI8thuhyv1Y9vWli8zpTjkq2sMgoQRMue3iOfq9RC6NfLmdST4p3dWEYmrX6PDjM2W8t2LC
CD3T9d25TbFsctaEp/QVZGR1KdKkuuRNDEyuorr68y6F/D3QuBF+HaxXa+rvPBm9RSMer9yjw6Mq
8ZCAI9yYfoeeqiYVN9Pq2Sbia+s0kutAs13Gu4Ew2AE0ZhqAW5du++a6U3oT2vNvXlG5sVLDuiE0
+dlWwt9SByi2MvphuM58iRxfaAd1rFHhRHUWammbdrAKaDcxZYX/VqWIXLPp1EZ2cNuhBzAzkoSj
Mb3zHnsnRUJkkwPtET5zFP4AYxffdtsjx8S8wZRYWNSSKkwzJYPxQcsB0XokEv60hP6PWVf2HKvw
a+wChkEbP6PANihczIO/RaaoKMjiSkISdESLiWdqxaWT+ikW0r/n59oRNxyfUsssJORoUMEWeTye
TuefGHmXqUGImD0b4wxFS/LStR4T3DwjZyGNtQPylTxfA99KyVUx/7RCmfAj1mAas01YtQeSLpLT
yBQexUDmPMnMb/F+KIOME3T4JZQcCgn6tKWeFB1EFbxnhdmD8q+To1DmtQqm8PKx8fKiPWShegqN
mr6WxTwJ0sFFH8Ek0l8ju7zSjQfl+sE//IzWb+kkNLoszzTm/7meyU/5W6ZPH2GImATYIdm736ou
NN5Vk3RwwBJvhenGocLRxW/TG/AyND8uURCU8c0H1I6AcbKsPCpYgw/0X9ura007NAsYWKwc+8vM
AuPExYyj3Ccddv0x9ZsV+pLwboAxu+G3b0FoO1/JP29PiIOje4ENEclF9ClrMjRFw5S/GPFQbKwS
9jNDNLgQpw1uXUMdPUA8ZyShd1Lg07Pa+ijpOzM/a40Xz6J//out9u7ncfVrtJr5W1LK/AORqcYU
UDjYZF139q/+4k8tTBWUEbqAgxLBZijybusELbQxgnGdRIxMJW3gWE0tz52OlDXqdgnHwL43VXyk
PHwbFL5+E9GhcGdK3WJgS2xZH+zQBkdEv3H9za7y8Opt62Ean/Mhvh104CEB6Y0bLcjfQVN0j1pv
ndHw/Ofvxr/77+cSXw5kvecgFzas3yNMRlysRTche3fAdyEvpXy660sz/hRVLRbIsKw5lfhD0L0C
e1u3w6rSYu2LB9ghgLLAlDqrDhZot23h0WylfwqMaVT6cwOBZuM2OaVuDitADCXiFTq219B0s19u
pXZ0S+aEvB1VAkxOpPJrxxDp6GPx6sig2Xl7xD/DCVeucTuVLWywUHffgyo/5hbduGLQX3SZvMei
i5+Z3ah9hgPmYLlKPGQIwVdokRBi9qODRF17perjPGKVADOZxKRYs+aAJwW2uKZvchgz5+iYG84c
4yyiu8aDqFeHhvfIRY9MeDoEfZ1FN5XvRLcsZhkQAryUTTIE57YuQBc63feOZldgyU+lGqFLEK2z
EvaD7NAxpK5dr4CvWI8Vtfx9lQ/FCQYTf2UDI2leI+fD2u+81UN5NZoJiq/MD1Q/g7PjDBhq4wCM
hfLCpwSGwRaMi3OLzQ7HhZYfMF3GXCeoQUY7rtvNbtKwqPS7FpryO7Y3hOPtkXMX/27vyxsBM6yw
Oi5HfVO9Fa4z4wrHZ7RY1imJ7PwgzWbc2xIpZpcIF2WVNLcZ04woKI33/3wUmv8+Etmua9guLHBd
d4GY/P0Mo8ETa3B6ssOS5agjXTYpbV7c7jXrxB2ENggrYeNsKSaKc2akJSW/NDwgoWfF7xFS38w9
x1gXX3KbOi8kXPiBOn1yfST0gDh3MrKxd5BPUWzUrKqfpLdyJXTOfKQG2Tbe1ix96vdB9I6wDdEG
1dG1lU8XXfLMzOvtQ06v8h++9nyd+vt1DDUFrjdizFzT0Jcgq18GFs2utUkJNzrAe77G6SgIzo7D
tZNp8W1oq3NeCHCsYfFUCh+ZfKerJ1Y0V62HPTQ2rbprLTyWnSvo/tjhRQsyZy5Wmshk8CxXHerv
MO9QDs5CyDmHG/ffytRwAIZJ8sxJVG18emJp095C9DmJ0j5Qjk532QCTCiqPvclEbu9qe9/S/9pM
tLP+4ScwnH//00MksGzIE55B9fH3eEa30yscwTUMeFF11zELvYsCOWzk4s1xpbyfQic61WH81bXQ
blhx9drDK2vccJjZ2hTkgPK9Z+lVdsZjNqaomHNhPuVuCH+xyKj7xsPZrpvu1Y/fQc34d13ffakH
XT+IGsBYoln6i5m4GxQpnGltgl+FCCFpBsj3aWNHZfZS0Hi7grx61UIZr+MgTU6t1qhH3z0F0NCe
FBWhTZ0P1UGp8i6r9P7a0EK+Acv7ydPbDplpvmurEXW47by0Y2JfpbCsK+PlW2bF+sYRZEx0MpYP
6IfMG1gDJNQoAq/CHHtIr10UrqL1FFr2Nu6n6trSqtmQDHVZtCWM2Udwo0gE9cFDHlJPD5VtPMB5
LM+qbh5MU3o3A4Koh5zFYOVPKI7RS+7ptZ61kqRjQxbx3lM2bgq4ZWryz1KvaRWQKMWQ593bhkr3
miMJ85Whte01BKnYFMPKQoHuVt6NsEmnsdHikRSSsfTou2/u6Otb3NTpCgtYse5VFtxluXGl4pDt
ky4DOeOhJG6LsNnGLN+h+eX1ZvCIZh8MDXqvSIs7PVYHJKfI92LW5aRsU+s0gJRMUZ+c0XS35CdT
NCd8I9gatSH2FsHOTfbC5Ir5X0ZFTwPgmrRfbIMUjWYakXJN3bvumu1+ihCh4Ixk7qcwOFYFJIUO
ejVPi36Q4XOHbvNiINm69jnFUQuHKeBdDB8su+6aTPlbx7WhB48UXOLRSGmtF2gBXdQWY6w/4TMv
7yGaEzvg8MoocJirT94LSrGV6bLuQ2Hq3ORqpMFTBdrzfx5ZDPH3VEHqthRYhWsRLWoZluMv6aO/
DC2RoVEY6lxtTzd1AKWeGNfMDYI1im7CQCfrW8ci+qGokmAzgm/bVq5VnPrIIArChUM5ULjTYLhe
St8f7iCTRkflc1nLI//J9qGeNiALdp3bGwfTdF5lAeKqGnNYZXZ7laM2w9W7dmVGmbz1A23t2x7E
bXE3RGl0N7f77pmQ4q0gYXMbF6h+CSagZCWSvddJucplx+tCyimDW2Rchcz04oCMXXd2rzY9VumL
beW0zUvDoDNcfqZtTqXaKy8qIngXoqkGsMxwbwVJQ2vTidtd1DeEHxlYt/NRvua9cO/6NN6auM1m
n94uj065ptqvpIIdY2h7CC3vhPhC+aI7aCXd8jLZTUwibl1muFxJejLl4FAQd03CPAPytu/4V0IB
nk/Pg+lgOuGdLBIkNyzBaM2NR7gX9mbxwdvu2XQo62VBNR1yKjarbE7swUZ7SccaOoV1X0xorph4
m6fI9rEDSreGVkdHOg99c2thw16RdGRe04KpOcKkG3SYa0OrmGxg9GoylDE91qSzU4T6Dhn7LGqb
lRCIq9G72E8JzhsqXx6hwAFazITMlwPZV/VtjB5kAluxtULMeKgkif7Ov/opwgAfGpjRBOIsXLyK
yxH7/5iff8L8AL0xfzm5N5/l5399XzK+bz/nAILuvhdFO2bd5yL+O+Tn5wv/gvxYfziYiCysaIap
e7bPWu4vyI/+h20gYOFh4QDrmWcZf4V1iz/Y5Xi6LkwUVqbNKPIX5Mf/gwkZ2CADCJDvAAf6v0B+
WGb8PQjURrFMhZq8YyBrrmE4vN/fFlFZbrZ4KPXxMGTVY5/00zbIk0drHEvqxmtkLP6OHIxrkems
JHWHcpKw2t2sJUdqb1N0dLOHChlIyxphkr2Fz0KytEeAss0dlvbuoKN7ybrhpnTb+x547DbXZLUZ
IibOXkQWCuFWDoKMACBvrvjPDHEPY0QbaCDtfOO1CNC7BHCD4NKRjuJkKdIBU2MMieTJuq0zO7gr
vyRNFx+btJzbbqDWe5/qPZXlrZWhaEBsQYhXDZnDSpW3HxlUiXIJXylrAZDUbHXCthXTpnaSs2rl
cxI9xElT7Ue/A6GbdLDj3HeSjtELyTmWLPxBUXTfmkawjXDFZsDwbqzSwNknECGBQD/RDB7X7mxJ
yLtMX9cOUoZ2iAGCFEGNkaMQyKyIfg6UwSQ4gtqva6ATXdF8gez1g7olQBAIE46L23tKdPDCI73J
LvOOeRdZm9gRFzfIAk5+LznGFiOUeekHCcYHyVIRdTFSHpC5AZKjDe0P7zhQSVu7vqqPEwKUbeOn
8e0YjWgYfP9UOt0F3ak8G86XNmrTG7OzLpBN3IvjZvl6APazbegR7Zusp8GPG2vTDW66M5dZPUYz
dwQsOSLjIX+qS9adbnkr8n4Q/yfxqyVolETDKHFd0v6OK9I5sJfhdXOxuk3VuWt6hrnKO0QQLDzE
ULomvwYG14/BBms/OVflu/nVtgQaD5w1G42u+Fq28jJlmXbEHX61y9I9uMhebn2UMkNpvbtGjhEx
rG6Gyq/OGnMsn1bTAYgK2FomVHj4xifq2JTXhoSRtvfP42TTXU2h/8x5FYEKnulGofUtXfgeVpQT
6GOudmgndAQ8ES1akkewotSolRyrOxAGMhxUVpZrz+2h10bfmqwEHRlUq5zK/t5wYb4V2vcaEdU6
HZBSNCEPhaH5ID2uhJp7TCYmRCJRN0UbtivwqhUKscygcIhLw5ccJ0HGD+dqxL46VniHg2sC2CzU
capAOyWd+0lGUXrQueyv4Negqq1luJ6k/jYQH7ruhKAJOtSEx9bf+iLgJUP76DslS5I2+JRr/U2u
F49IGTjiivhiwUSlfYr/P00RubNM3BidiYs4e2wnvd1gW542qm2OTcAimZJDuy9H51J+jmfJWseE
ZTWKR2Ze+SEsemgj3k43avyx8GnbMQ/3WRw8hb323YuRu6QDwhbTHo9kPkJETR+RI9XbXOrtujKI
PMNZMrXgQaIJxLdP0ZsOxc4zwubG9iT81saYkSKMW2PRnvmw5j2/8pcYRFlZxAbs5VBtM+F+qd1y
X5I+eDV9/6kxmpu2sUjdce2EiUAuzzJ9RrR60wdkWQAjX0lABvfpJ2PovqU9BsJpUHIzot2PYqCo
PcoQxMswGRK6n9Rwp+QtqA17HZK5wpKY7Gjk3t6w6sTMoLbOgYdil0YO9s8UT9RYW19Mh+quUUd0
A7p637t4ZBH4ZDtb+E+Fo8+u1djGFAaHSLdQMQxERKZMe+Ma8IkiaGPNLBwvhn3fmGF3SwWf9rjN
YESREbtNfGjpjSH5Q4fmF8+ZaH2YIPW+8s8p3riIHhJOn4iG5p76rjhQfdnEQcKkzKvfbK9HhJSZ
9R7L66rWzdcyo78vRxWzyh2jQ09IHysAu8HRn750cRfAhY5RfhaA6bsWNQrBgYO025fJYqDr5ZO0
HXo1vTc3Bhgupjw6dzVgFsfMr1Sr791OUOzq6WCFFTWOZHyuMualMab8h7eJhGhMCrhyJu84dpJo
yJkOr6d06zE2j3Cz1p5+MpNMvynwZ+Oexu+T3LLOCACuhOUldWJnI+2v9Txc07vY+GOOazh3v2q+
fUBsG4CBJPSU1gLqUomFh8I95of+pAGOm1z7mzV7HG2XNm1AslfjUk9yyGGoy/gLS0W4LnHxSiRX
DKc1cQmsBSK9IegH5g6G2uDgKv0LWY1wziBAaRMxXlWFTr7E0Y5q7qjha17ZCdY3ITdmaP6oneIl
tRkwxsZH6NXEYEFksqNwANbFptuNAOASTOmDKNFlTRIvW9CYj6aImZAj4hlr8GVawXnMRGTf6Y5F
qi9GgZau7qTGnT0C1UKjV5JaBk+fWTWGvW0ib2UX3JO7trNywYTd5yBCSU1V7h13V7Md6Bbvwogc
Fo0MGKn3YPaFQQiqQ6hChiqoRPBCB2ba2VIj7oCOPTGyYmeyPMXyZCGmIPXMrdZxwW8cOuWerk65
doLwnn7asRBk0UXV/ZBNxzLhkBsLUn6jIP7U6bZ9CVExJgpJM6KgYt1gq1vVA/1W37zNMTBobTqt
Ea2bsGBRrftzL8zv+69eVyezUkUkwedwdJ/9kf67WTfb0M4x2gEjS+vxa6rBaZdmiC0cL5nhWxsZ
pl973z0qJ3fWtQ1z1ftqR1COVfPSeshdU3lnWP1r2E3jJqnb65xpqoAqE+Z9lk6C4GxOyUoQjyss
/VazgmV8qUPyFRHI5ojWIcoyFtD3iajJy3ErA8rWzDb2WRUc4+5o47BchVrv0NNrvwBozamzaTMX
CiXMjVHVTEescKdEgodNmtey617SOVEvHrxLKDm4pGleSiwi+2Qo6MMn4hiW5WujqAc0jG5rt3Qx
arTPvo9XjLDrb+BD0b9odEeK7nlKcFEk6JZYN8pNP7jiHErCXEPCeyMap3UF3RBC7zTLq6sseyhi
QId1/U3rnF2aF3C36XnSkmko3T1ZM6WLc24f6COyffQjJk26lZU2u5hiNnOryiTeI6eztVIO9W8M
5CfdK55pSvbmgSt7uC17Iz8tm17aJLtl0HrTVHLB7UnpVkGdHQmkHU7wW37dLPucOQR8eYADgCkn
IBIGcHxKi1lp2UDhrE4NLvsj/IZxpuAunpt4wc4u9zk5syMlolVe5+0p0HS8dB0pZKqKUCnjkTom
1WOeKgvZd4PraTZvtcQo/Nyks9Fwubs8YFc9dLj5i2hSAGQOjLw4EaVWnBY/4SjhBVmACJb93vzg
cmvZLM9oVf0VJw/t+vnBZddya3mPn+/58XZGhfriXI1phcboy5Q45qnsoJHp/pEaRrqvtJQOdGGb
uFli67Q8Ack1Th4vOLqUOiBGz5/Nmwpu/vwn5vuBStR64Jq1TmfFYIPB8NTkc614ubns/Nj8tm95
x9/2BTFIjhYv6G/7P+56QQxHMUFoUpYM5FGkIXa18PEsZp4wBQBQOb07rZf7lmu/ZBWImX7+i378
WZPZEZUt0svlz5yh+5qY7fMk1A8veZoFYGzmfTpY/kOLDebjxcut396wme1+DnTuOYiwOn1ssETC
KJ43y764hdtIF3NcLR9heStaEkhAlzf8eTMMnFcB6ozS1lScFtvjciudCFNbZRK9GNqAb92sJ/Ez
DEtTT4504hQunX3bzkEgZEd8ojQJ3WSOhV/+bCGJOOmft5ffPnEYzUtbkhlZDHwCOf/5qlmkvtxy
ZonpsunlJa1y/SimOeKGpAS+0XIzrB1+RkyQlNFTvhaMkPk0Wjaum/BXqOYzqkD+svFiFjUw5LAm
At3k1+AkGtErnJa7yy19vmt1SU2WynzT76hwCZ3MTJojB7Mq3zXfU+cyhmWAiOAwpi1ErZnAplXN
k22c0FQAESIStMXlko7T8ACj3Bqb9MGL7b3dBG/kMGQnV+vjbc1UepfKutlVQOy38SzKtaqnojTt
Xerl94VJJjBJAMk+Kkcul2gn5/GSxZwTEz48zTMPQcSVZQOdjtRcl4TiD/AOfICBfLNTpDKmKQ6C
CWmBnei3tcoID49N2NLIMY8GnUZEUtrRA90BRaBNz71Cc2Z0QX4rRMkV0pmYu7gsrSvTSbFfjXjs
wuqKqGpDW0Oc1dCRsliga68yVKBh026TjEySOoTp7/TFD87wJ4sLPXIb1mXgOaKD0nU4s0qh8O9x
UUqUK6Ao4Ds5IXbe0br42MuQGjY4h7r4lhoh5emmQSgbOSWRZUKSe5Ow1Kzmwy+fR+V+PuYIWObS
stz82Pnbc5ZHCSn98yXL88iaeId6Wa0b078sj2W1A89/uUk0mAKjRim45Eib5sQl8qkrtMnc/blh
WbL2s5TrvLIQvrCcmdbZVDvHSN87AG+YJCjYNg5nINazu0EnQXJ5o5au28+3bFK9OqXNNBwdsI/z
+y+PBUSKbjotnQ3L7KvnJb4+OuflQTW/+uMtPu6CihmJXyILp41ny2waRPQ0w3ZLulpxqrJZqb3c
/NhkyJr2vdODsUAPatkFbf7l+PcU5wgOvXkJCixn3vfxwMddp/H7bNUUYbUnt/vnU5ZH8aB/Fm2i
M5D89dKqray1wTxvVc2/1/K7JJWLKyWwzlWMDGxFB/4GgSxWl/kvtfwdHC/mgeXvFealP66Xm2K+
9Oim/Qo2Zlg3OulZy2ZUpXkSURSuu2bCBUVAy0bNUtcGJdOpTypx8Jg4LRp25uUl/gyGGox7f976
2IfR0FuLXvjQYmG2hQZfo5gvvzRQ56+cNufapRWzDab7Mo9jQDcIvWMmkf14+UmG7/iWyy0Imfig
tP4QmqI+WQ40MbsTBxau4bbh1FixyMFsuXyWaRkQy/mzLR+m6Wm0lIUekdvNvw4oxCau0bw1Gw0E
Qaa1AOI+jUkP/12hYq10sV/k88KJm53leffm/A3b5fqYpKE8L/eHjERBqC9+sk2GEEHGGoo2Iopp
hA/QDEcv/U5GUIFYlk0ifSs/qPmKoOda057DZCz3vp6d+nnfsmlpRNE15OdeHADL65YHlI0qFQ3u
fP1Ilq2aafsRHdXVL8+a3+jjX1z+reXl/+M+r414x493WG4tr/vY93H3420+Pt7HvqTmZA1Camat
i6jk452XJ7t5z9Tj52f/eE2UebRuDbH92PXzKRoFcsZIGhmLrhMBdndCX+Psqia9iozznZyxeKu4
9LLE51TW5qOP4lVUHiyqJ6dlZzkNz72UEeX7xEHTFmL9hONPbmCMw9E0VvpyyCxH7nKcfGwG17vF
zyd2RDwjmu5BqAN18IBpnUCujvAAXJSNRU6DtCAbAu8F1+EKaxjr//nzLB9Cb7rHXjjFzvNGHMRm
fnAWvgT5TxvPqyAF5pA5+QplI+XJzOv4GOG8dNfoFZLjEkpAY+zOwHZE653MK2mk8rS8B1fxiUnH
ZMt9Q3BulUWkvcv8RzMLO/+/sbC0B/6pscCKkxr8f8gP+N7/6/S9ab+Pf88OWF72V1vB/MNH9QQ/
iNq97Zsu3fs/2wrECti0GRYVnuHND/zVVDD+gN7puh7HqyAJ2qLS/1dTwfuDLoSr6zyiWwgenP9b
U8GdmwZ/E1Dotu7anoEImWan4f0mXhJ1U9CcpR7UDlwColG7TBLYbegPuAsbmIptGJOX05B8XufR
k9ZQVdHiPD+1udyoNKifQl8+qLDWN4kksLRoyRuMOelW5K+3YDbaGQZN568dqAp4yvkEryrA5KLf
NuVg74xxMk84rAgEIYW+9p1qb5IsmTdnvy3HVZlTbcBCENNi7wCHKD/HYDeyGo3N8bH+HBjJl8Yr
k/vWEunWat3bIp/6OTb1hZBO4jM1vz5nLWWuFswvhXy80lRvrT1wzTuvAJALTurJq6bLaHftvhnw
X4dg4TRdf/FhFG6jlFOPgviPmDBFRNKqVthvqgGNCTIfiXRuVaP+3IdDfkXPGDypwvpKOtin2vSp
XOoeDrYk3VS1LMknRkWlGUgSmd65aQEVTsTJ+tKQh1cKM7kkDdF0rd604CjKiRoreq8RnfOROKMn
eHvurrbSfAtxDb8xOHWfxuK+CfvnUTXIXPq9F/TFXvS8c+VkPZw1kjNGutgstnSAWOFbWGEAYPr6
1FDWXUXuU1knAOz6+CaP2gD+DrgowswcxE85vQi8EQbRNWgqtkkXMEVHMKD10D4LRSylIbjXML+P
iMbsfJ/d/Ij4Y6wYq1xBYnkrPqEHJiYJFJoa8UT1tHNUTTzWf7F3JktuK1uW/SI8Q99MSYA9Gb2k
0ASmiJDQw9HDga/P5bzPUplvUFY1rwmMDEkhNgDczzl7r90PA65ElkyRkwnnSTgVDb+8jItzabnv
QzDWe2B2Yh7Es9AzPrdqQm3Q0XmZEvY4FXYSDKPkG7qeFuUxPQQfGxhDFn5WSdHTNGRrPCwH3eTj
6AKywnqpZVvgEOHafWOGw5eSHqnUYb0S2hTKgOjEEVg7aYwbZy0jP/doSC1e9zIw2kAzc6UUcC9+
MVxm2NU7ezHpCDsAhC1jwlOHa84sZKQxcN8vdO+RTb2RJ/QcdDi2UQJYm6w4LX6A02+i80YgPR8t
Jx24jQu1IKVnfLjzs9CtiHT9ZkpOtc4u95zDcmeWRGzFGx106Gmo8oFsmfYI52yby8CnU4M8fW3p
puMwZHyYhaZAe+iNIA1nS3tYoHDW64NgyHguW+KovKG8WQ7CBgfn+yyBEhVBm2/aOeOcn+YP1/3R
5Mb0MmrfHWPN1Ze6YojQ+FLBEORdjiBm4EMq1vTH2OcagDYU0d2SuPBUBQQ1U+zT3BTfWmZP6Epd
Yp9nQiUEX4Hb1s5RGN1Lwqlw8WN8nTpTFSPOuyeTLMCqM6a9Ww1PohvZiJn4v6Xd5xuvGtZrWRZA
EVyVPajhOqdTE7B5NTIiOAQ5Enu0ieC+OHmqyJ6w62mmsR66qrkQL4GwNIVwY0niRxCXRwM1XiOC
A7TL0PXNn8agmvLcSAgGJH51pTfXwdZPQD6CbcBO0b/4VrLxaO3SKpxKvIYLQEe+0lDvx9+uiIMQ
3h0ni8NfG8yZUlRzg31M33SV8yvJ0ZhLJf7luEx78MyEAuOf2Ahjqvd0QZ6kRyNA1iA6pqr8yKbU
VfK6L5FQH0E0fC36mOaaA+CAiY5PHhauX76FMfR6SMyYmTVwjNsJd9zB/pP4IsPfx/fsB+thkeTU
eqTwOVlQXpaht7aNlxY7qKAvZYmvq7QaBNdqulIKVDYumsDVN9anoo5mpj6FXryxs/VDQ5uOVjXh
uiNKK6q9fdKK376AbhPXztnUNTqM2Ycm8XG7lE6ELMCDBKKwMUXx0fUaAqxkh9TDCnUPdo4+wGyA
mRdsO7N4EAP5FjZ94+0kK0FOg78rkJ+VHRZEV/0lmeAgIDT6QLSStfHbktgSxwj92qUgmXM7onLv
N/VPxNpQfLEPbpA622R2V6/+WGNctpYLgb4du7ZIO9ZxMHCPYwKKVm8E4RrccH0km5n9F7rpJmYa
RDStyMD0laJntpIlv3P8EdTf3FSzrySdrknTTiR960AdQEX0PpS/WiNVeXazkYGlvR8mW4uKZOS2
pcGzrUVyK+BkMXRxnJ2b+X8yTzMvrjAnuJbue0/T5dLSqthRbKK9JZ/+BlJub9kgu7sKDyhCY+PC
nB1TqzXRDaCmf6RkVXN+gu675qnwbAInJi271Ihk076y9I2p8Cer9yRxVR8ZWxGWnRDbaHTFU9cz
uslZVTShtXub1MmnaVhugZW3Z8fLil2d+V+0lk+JZsbXZUgVO8X8s5q5c4kr3kRtljnZpm1/bfua
llDBrWng8oTmizM+I1gFk8y5F/IdutyyIxdWnQaHKkURJ3NGbVNd4D/iRj0S0xqg3iPrcwAmxd9j
XB0l3knTUq574d5S1faypM5EPv1gtZ+Uk0iLZDWRCfxr0jscbgWAS3+C6LTqLQm/HawnT2TPCB6K
UzJeoTZ2+FVVX5+2d99COKiGatwmOvLw+8W4QtSDOGeGisUiRSpDh8ZzU9jrwZ6oc3IJuE8a76WZ
BHu3DG5eLJdd0H0ze83bznhoNwTaYXjgVqPzazmLmUVm8jbW+nqAl/np22gK6gW2kjX78aaee1pN
tncI+DyZkoE9tabsedD80LVGJJUeVh08+ljVgbsHzq/V9F9ZhggBGhi3Lf6cheMoZeTb2NGIWJnC
oiX1pcWQF/m98YeF2TaM5ZaPi7YD4nSrcuOAOgrz+oCgzai6d2SOnBjcbYuYCFOjWCh9gUOsi/FB
gs13sgbNCxPb+1Jm0Xo6mXT/tYYNkjO3XihZzTG4l6FH+VxbbnwyYCFt5qGGWx0AECBLJ8vfQdq1
UZ3D1h/G9DUAUoKMIt3NAaIDmw8XWw7QmpWRP4lI9vdGA6wxa8LZZL7jwKl86JCtXIXh7JbUPOlp
SgU+l+xNQDxyYwBiBIm7bIj3YezeaWG66Nh++ZxzFzg+cw9x0RZCLZ1xxofutmjB/GA+sigy6xCZ
eCB1JFa1dvC8+MOnv9ovbhNPj4aTg9LI/eeqfhEI9DaumfXnwsjm80xGVjASx87aXLE2PterpZCQ
Q3Do9NLaJ8MOQ16wqTIve2zsFthAsXJHTRTPgGQLN55fO98iRqC1vvK4Xl8KcVlkr7+M8pT3yfR6
P8xN/gYQNr8BO5lecRS4WxbcifmKSuElGRptZqzvmw7vX0bKrgO6+WWwm/pJ01johU0Qo+sY3AMz
Pgi0b8e4AZW7CJ1F24lfWRLFDd4rIKyJYX7qSO9VR09zLGx44H5eVNsaWOeRVFfnOpCbSwB0EBn1
ogE5m41n9spMiSrnVXcW5zUuip1eG/3TPz8i9ZOTXK/PC34CJx3s1yLh4uhbMRH5XOshnCXQ2AS6
Q5Qczd2YDvINDWZBmg9sKKfiLaTS/nSWlLHBzJdrgsFr2s+ennRoSrO+1jpMqKRxs1tQ0cpyNmgs
1kuBPWZFCuOqifPM6HlMnG02tSRb60ffEyshy6u/uZCl4z8bBpNc253eyrJkmo2An8x2YycZdGPz
ePDGOd5qK2hBtJBbsk2TQ6/m4yuDcqLetkHb998wN3nbrji6dYCmcQSqsY5NHMZ19q1MyPqwzZle
nIZgmyUuIyUMZVMmjO+z3m3sdG73pUkFEI/ih1vEZaRZLCUpnS7iRxDgprjElXyBEX8ASbfdS1at
o4FUAAuf3BeIcBNSwZzR3Vcun5DBduFQd+Z4o+B4qpNxVxnoMtpgQo3AYrch3wIJ0BTlzejtSOOw
d3Dy1TQBVCG50bs567DuDqLdOxUW4yxY6KkZH2hhpxA4COpRskuQX9pnzD1MTVFPYCRudvVWw8Uf
KHXFonQWmVJcdEp7wY21pR2CHkMizFiUQiNXWg0d0Ub+EyhI9cRexIN3pO+By14c69V1gv7sKdXH
oHYok9ZcOtPDtYsypF3rvZM6H2zOh8hmHMFXPZ6KYP7oi8Z64nZz7lolLTNnIDNKfRIoHQrVlERP
z77HtA4wZRl/u8riXvyB4QygSOlZXIQtjF73JkIXn73Jxg/A+iWW/9txuTZ0qskK8BuCNTC4CGa0
an6SSkEjTS5dFDVZai0b+0fioNFKsn4/ua4gxbY7GglqnE7pckBNvzip8QOZrB5C2HejieG/pdQ8
8ZRcsfqzXZzKFxqSF0Wj8JUCKEMKNClNUL8MX6iaruvs+TDuanRDnvnDbylQiwZN0arURb3SGWUI
jhalPJqUBokR0Ro5yJJcpU8KlFLJV5qlzKWK0EvMpCYbCd5dgo5EqZwy5E6J0j31/q5UOqiWvQnL
IEKHGTI+/pM/DQnYZr9O+1bpqFoEVU365Sl91aCUVqXSXOVKfeUpHZahFFmx0maRbqVvthLBVqeU
W47ScNEfrvCqxm+F0ndNCL2kUnzBLA/OEPD5I9RgJovEq1Lcx0op5ivNWIx4bFYqsgA5mat0ZTMC
Mx+hmasUZ7bSnhWI0BalRoNRcY2VPo1QT4/YZTRrEL2qB2CfD63SswUI29gefBZMWRHuot1wDx5N
X9JB8TUiiUuKbIbxR0TEbGtwkIpxQEtkcMnbuLSVqg7GOWzWlttFBmN1Aw2CZa5z2bVg/8oLg5tk
DzVBS/piWzcZQYJFRZKEkeKg9wbvuprmtV9VNEf3AehhOJMLc7Van+SkkW2DiYuqNkcirO2qPQYZ
94cRxOtxBD8X0lpCgIYRVsW0HYTJLq8Yrq7WXlFD5UfOyJgz1LjG+LtDz3CPoxH7mxqq52bRGq7R
MXgzgPGFbLB+13nzsSrlIzdgd2tyxYbpxC5sRjqzhTMGACBAtd9++h1+wxj29aEiK43AU4bkDS8O
BM6eaVG3n8YR4Qh16qpxMa36u1kbwUkGUAyc2WKql7KUJyO7RoJwrHNt94+JOWIv68p3+FtQNcVW
64TYuUlo+s/L2LuQNDxBPhnpjQQtImRPMacRZoQfAw7JQK4UzHOmLxOIHxvOW39G3x1v2YUZOm1C
UhrMLsymeQhbUJVe2Qf7NUgT9ingVEVvXMF5GE+3fpF7CtdvrFx/poW3EBTBE1E8EMnJjsh7Lu44
GWlRzfSppF8feoHWfJjJyNV0+6XqCHLxbLbkcCnAj8rvZarr+3GQe4O4pLAbajYM62/bJPEkc7Of
MRvwGpzvnu3Ir2kQTBgsFvYnMjZ+wkIeyN9IKkgbFBMgbLhrrPbnRB3OXL+LLLchOSj9sI3K2Ji+
1IjkZovmC1kSg5zt0ACbEaVfRORUtZvGB8cbX4ZOnN1S5geDrVCY2/0QVYbzuEr0HjmCVfLD829Z
Ty2DDt5EeFjEJ4e8qI3wfq6e3r0XD7UNvzYWXRqWLujfVfvERFfv++SnYfELAvb5sAREaMzIQgLc
416NzWpi0L1OVK9osCkOknzdYXuhLKGdFXVIAGrp2MQx8Q6MlU2ThYN+lpoWJWX+gZ0l2Jo6rZhF
wJd3h2BbjYip6K/RRmvi18UBBsBQ7/u9iiMhkvxr6xazmO3XZMH0P4Slzed8LyX8nlDFkh1j2r4N
nQ7CRhB+NyfylK5PM4I8UhVHbduXPvc+9CQ9nXjUsri6PQHxHuoO/C16O/nKWdTGZ8ozZxcPXL7A
gi3VQ9PXDmcArZrKq5uD0FE0Y9CdUYDOcHYrdzoiZfvISXEEmKOfbDSe29oUamBw9MoXzXB+dAts
BNQJwbZumUe4ZkjWAJK6qYPtpSfJYa3cF2SoWljMkCqSkrSrxG5fFx9O/5hXj/HCRK9MAXeQq9GE
WRM/lBRO10ks9T6Jk8+5HNNT3Jcv9riUZzPPnwZ3voxTal66HhnjQOEd0SVZNzW0721QKH+UlX0f
YV7SWl9uZd+cewRNZwEeYLuIdt5h9MLx1SANq3Bi2I18yVYfAr322UOyvSRLvel8wzn//wnG/9UE
w3bc/2MC8kP3OxH1/5pe/PNP/j29wGbwL9slRdUinsQx75OIf08vDNP+l+M67HMYQrg6Rtm/8wsX
UwR/FljkHmPhCngN/55f2Ma/0B7gAMcsbWOu0oP/p/kFNor/Pb/QkYTyEhwTuYRF0LL5H/OLoh/X
Yh6D7LFmZ6SDv60VQh6JriRnk8DXEhCEGAkhaQnBCQCx2F3x5ks6NzodOD+jHx3ctVv/ffDvyqjc
ukhqpbCU1mOm6M33Q2cRpdYK/Hd3zc89Apw7I4mjUrtCIDBP94PwaFGsVW4C5+6iYOrao2vQGxpS
SvW8dN29Kyk5qiQlIqyYiAkmLuBAL+ccW/Yn8+j4EbEJObdW8E1FrW5WB19C7D26QUi7f3lErpI9
oXI5xoN9M6SPgbDHOsZQ+FhP1keGzhAHn3ZObBSILeztXcsEig6Eg9KDmXd9uj+6E21cU35rZkWG
F+6DNdXN3imdWzHpxVlLwSNNff8Vy/hTTy2AViWTTNGIAnwmGlvbRxlNL49CNB53bBycc6MOwSQt
UHa/5iphwh8nLG02wNOEd6Pl/8gF/k7U7xP7+2wd2vWrLIaCrwx1Wp242oHRwAbiWUKGNP0rJifN
pgaUWCvdyv09YItFSaRmo2RuIRtTb07nf2My0ZQRK3oWJaJ8na2cIDQd9tZiAmoTvsmKX3gqb8EJ
R918yOyO1qa9K4yOIAdtMTesbzjK+5T4m0mnqUhoJQ1A5jfokrtTNrjHJPb7fQ25iaHvICi4Ectv
5Ox153i1zNArKDKrhNjCKvH23KuNoxX8z4/+P76Jv9+OyAo7wiD7x7Lrvd4s8QHlBHkavmygRMM9
vx+I7+siXzi/2fssJTEn/SmBmLwfW6c7uepiuD/6e5Ba2p/MEiyejQDiLn64H+5v6D+eQutFlLfG
oOJM9rMpA/Z1WyjR5T8PIaw+zmTUEExnvv8dud8f/X16n4XTdrYPflVu79/0XZVxf/T3cD8Z7k/X
Rbah4fQTe2/UKfeL0bvr3+5Qw/sP72cHHKkfVsUesVc6pvtH9/fw92fEA+lH7MZ3HUSiLuR/VBR3
sOJdmXD/k3Kdlb4ZZesd5VgofeH9IJWm8H6dV1mHvKRXQkFHCQVNpUzprLxSin8lEvz7vCx27jI8
2X2PSctXKpzUHuWKsfZXAmUafZ7AF6RRKVfFsJ4s2uwnZrQrAWs8vR9MmqA49hsNVe17blQHA/ZP
Q5v0gCSVEATJZjkwidmiv40mwEfriKa6Zumu5XCma/mdfR7sZVhZXgYPz7cslv612s13ver9Rdmo
3rMSQquShqpXaaiP/H6w/vvR/SmzWEMx7PDFoBNd1D8w4x4EHGw2FghwzbVxLIaEvWNFp1/TtYS+
hVh53xwok5dTwGhpt9ryR1YRU5phKz7Z6xufLBrlBE7tiTTtSeUVjEjRWu7aqfOj6Yfk3Hn2q5+r
2Bb1Elv1bacVxGXpmuyx1Q3t/gdTllftD08P2uMyt65xM+b8dVmGlSuaKrtYn8DHQHqf7SYap/6G
BO5j6DR7a2lkLerTJUuQMKuVDn5h/JUFRnlcW3o/LYNuM+5eqImzQ1KM33S7xehJL4Hgz19VYzjo
N6snmDlYbU6EyF3mKit3NTAMRgvDIVkFvpuZ9h8mxWvjMx30pXyXRAYYsnhPSCg6WirTra98Ysea
FWSAOhWkfLC6gqyOUX+PF4SRAkc/wTPjjciaZCdyv0AYNbobiOTMn3l3myFpwHGQaB/W5gTFr76U
zHu5RUzZxYZLTk+lcpLqOkIW1smeOWeOFko4doxBzSsJ9i9+2hvb2aGyAXoXAGsbzWihL2Q4RLm0
zgxCF5FUw8QdWmLan4Ni+UY8OCzrHHyrn9ZfBbQGxv7jp6YnSJEbw4ssn52yJLp7205Psa+lETCG
t2xtUS7nC+J7fzgmyzwhJq+NTQPzkuF6+mBZuXX2ENwe68IHJmmxiWXkQQXtRk5MQq3T5JQHNgEQ
xA5qXcAgrWYU48i+3VOhVFurJ2QW/ht74/kBQ5tJxwPzm2UXW4nXa+vLFQMc2MlwtNjQlzmBmg7i
N8THlrWzrJG4yar4vRgriQbBQhDy8lB2LoM82zKj1QKSKCyP+cBg7XQIcQTaT2FgmOMBx0Kzaxt+
6dKXjwPMpw1fvIQVV2g3uaT84+QrBZVy80utDOEjj2RjVm+yGWRUeLmxM4T9EycFozLajcDNWoae
A5NIYuWhEei7tSPjSeu0Gyk90JJUD2asJiAIDhTwOe/6ncO+HXpFsPX80bj6jdOEFZGDrCJ6+1G6
5F2uBq8rs8aS+JeZpCbf+j7jlEKiG+gEdtbmUaRTqOvZV8EoDXNZvKIZAKYwkfS5QLucWM8Pg+QC
IilYZUA2oU4nKpya1jhq9bxQmwaRWbjalRfz5dkoNybT0Aiq2Pb2+mXU1qNXxU8Ioq4FjTi62OLn
EPTvPkCyWAbXWVQn2+O6JYmjQyZPjrSV+gez9A5sLgmhKbg6CSbDLROPF+InnLfVizVUE6RxOSgn
3Lp5K5b8ODraSc2BwCsxFSn1fEdB09JYZeAz2uk34QafpZmznOCRCH3d0W6IHsZK5HtPMcdLowIk
N+tl5MA1gZs4PpJVrkVT4LjsDObPRGWQoDvPD2vpQIY/wob6Pve6GTaa/S5dJH5eYJKC8TagbwyB
9v0pOs95qrtXSjlwOImMvGQojh1GcfhPtXmqxcTLzeNDT1IwY1+kHw1B0hp0bLMIXnihj5nyk/VI
MlRAPZEQyZFMhN/5Yv1Ym8Rk0q5fLD32I1uHUpZYlHkp0WIIynaTa4I/BAUOYF0nJjyeCUkps7Nu
tX8aAIRYAPR0J0oXyp5Bn4YUP7a0Zht1nfdBrspDjixhJ/X2msXQe4WaVdOKvgyjZKDTZ1taA08E
BD8zAYEFMA2v9kjRnj4QG9adU9iezHS9TeIIeZwLItMKo185VTIHxw+gP279yQZvrQEDQ430ZP99
LlYw5Q+ZgIBHKheAVnsxDm5f7q1i1ICEWr8c5yfTpPjcxRCgHXqLGu3bCBw0ZTpA1NljK6PbycD4
fterdLCxKHfeqpEdDuBgrH+kScZOfLWzsEwt/lbwPfWpk8cMdcyKhLVJ5/EwNrDaZeGFgR14UaG1
X/UaDEc+CLJ484fGIRaq0Tq0yNDutG3q5c4V2fnWXRuWI43pi1a0cjMLuYRWmQSnSWaQFxvwi6zY
58XA9JvFjOgMkWyb8bHz23FrxJkWmriRx3pZYWLQjqz0DOopFLel1KcIuRB8bgwU6WwhS3TUfuT+
/P7obq24P517ogoXjS2ZEkPeD3eXw9+nLIk1MMn6m6RCR8ZS5/Ska2ejK+Ln3XBxP9wtD//xlP6+
c6RTAneHfCpWE0g6y4tldXA5c6KZO+yGZ2/0yHduM9RGaiuBsLOkSiJFoncxbmOMemPw8GYJfSG+
pV+itmDn1RqIksYy/UwMSxHPOKzgJv455FKyA/bZBh3wp4WVUvl6xJOEJipu6N+kBNVWPJxKdTBo
ne2zNLvcPSb1Mv0qEjV2MqtjNoMcvf+4Iycv8QjhJGp3Y4l2OblK2EuNsYBJol/kWMBCNR1FM9K6
r6UkpdSv7ZHdYNY4x0k/EbDS/Y8DTaDuZCYV+DyU8n/dGXfHRtXUzErcwCHhAiGrpSSsdC0XPbo/
D0jjwZblPdytGVVBRbO5PwR5jmhe7crvTw0w4CcsgBQWp7kYMn1rqofcu1IdDPhwHue9Ei3f4NGh
wbONF8cS32LSjQ+sIoQe0Dm6JlN7Xe3KfrWTeJtb/qNWCU5uYWgPuZd9jeSC79sZMsZC5NIOOCnJ
TkMub8RoylucDr/X0i13peMtwIQrPcJ9QAWbjgE46wkAfxrrP7Oa7ZPhfmYJMdP2MjVbZqPO1lGn
SEpa5H6ZK5ckiuUQg42GDe7+GqGXXFqybMs0S251QOrsVFnmpgBLyr5txrXfmb8kJZc39+IZXFzV
vGhoAFFbf8eCmby6voZBuIHZSTWuKaG+8zYBGT8xyWX2Pv1ZYABdB4NxOLg0sn9UvahD/YtsB70L
44XuIVV08tl1lEVSjPsud86ceQxkUm6ZbmbUXJUC20fmOkloa6m8msGCLbK/Mni+8UUEB1Eqhqjx
2+o7MqXaY860GHdGg98E2gkJxCXDk9WtGL54YtcHJFa1TbY84I2Yd0gHmIYQFYOYQsLuV8IOCYUT
hDz+UawLzqwNxArgAR09gjL0tTprScX4hITfuLa7G+gYckEERP0mI2kgBcV47V2iAvW5++0sNA2C
JN4T/NuuwxWZ0HqQi/3YZ744g7KsNrlGJVP1vHRETkgRuAWT3n1y2d8DodDXMxXTsZ98+uoe+Bmn
JDeVTNev1lzLXY4v6oC6eaeBRoigAGfoE4k/JE7rEcfmD8+3H9NRGkfMPygNHYeIyBSIRCF/dUHy
U6sX63FY2umG12dLNKd2BQ8W74PR/soQQu2FrdubhRrrydJVRBJOm4pdC2zS9jYZdXlGoch+zidv
ZRARgEiI49ZsERPCnYqEqQZFjdE+VNvE9bIHeFIXZxntW25qZ30k0dGW1ecArydaAhQvqZ/nN9Mn
awK3q3wq2oQwLhbpmQNV83LxJAoFdhTRhFFnu3ZQV7vyx4JS8WYIvtfSIT85HW3MyXNshmkPHxeK
P8KmvIc5nTdALVIf4UDLq4Hys4GA3O/7dbG2ekHgFkI0XJTUqiZNh8PY5t+FSyG7IlGkCU3y05Od
6M8tXZoDv7aO4HYywyxhQmqdt68F0Yh8b5FRSFT1WR+l4PEQ5EkrWir75DG8L3Q5X7ramy/3R5Qo
xGJqOcQtt6v3JRU1Sqq8oe4hHmFe0NKJ9aqlSRku5fOUkx11Tw2DT6eHmgDUyGIEMGohD0hk4zXI
8Skbrkes9wJ1e54ivSVjz3SDE/Ms96UoxvTZSOTme1s4+2AQn6Vf6njDqHG0JAc28SDpkF91Y3pL
Zaw/6/X7OHB9EZGya6dKv02o8iLurkzXug+Yov0W5O2wAyjppVuzwmnSV8HGnODxyNkoH3qkYg9+
kxa0rz9mPSmxw1vdMcXH9dqsyUkrWxJ/O35FmYuv2bgg6nUJcQSvWXXDxGy0EzfddkB0LQQZKqal
GIZfXonKM2AEzuSys8PcwM9VQS+K6HWMB0doX2PjLTs0t4Rp1u43ktung2PnLyNJnTcjdRQr1Hi9
32j7tX9OHPoaWuLMNyOvKO+XYi89cGtD3UHXrnCg6CUnwpiu4eAbj4AIkuvo4Oem2f+YWrjZnO69
jw38OL588ghcvmaCM3AggGNssCQ4BKZFi00XAl+YtllK+BaeF7xxoymPxmIeKYE/G6crrwti8XBw
PbmLS6Jcj2tQt1EO1SwUs3kyYfjvSr+HnqEzocJRY3DG/CiIcmGLOVyz3jQg9wXGPi8myA6EBW5E
pRk7zS3ggACdChuze5DrPD6rbqo8KKT5J6OIPfkhEddUf8hcphizyNQ5LPZJ/WHP0OmYQ+DTT42T
ND7YYsyHol7EATv6psrT+rhiigrrkWi2umiBaGdyX7fiEJTeb1KOzTeb3f3YUkWmmuZeDeeUNlWr
QrV/4fJgwOVyKbnTAuSwbzOWFZNZ9bUKnGOeueVtKgA8sL2etnNXYE+cwftruoQ3YgZ/+hWYFFOq
ga1umsFJcRCZaoxeY8EGezTq1xb96LIu2tZPka440vR3AzyKSGbkkPUmG9jVZTfvcsc6tXNHbGhn
3u5bMR1I2gbHJs4Z0X8bSt8N004YJ7hGb5DXTvYwErUEVZZWQzIjXk+KkKXsMiVZcnFmCbuf7MWY
zfow0Ld2Yl+oGS5zaAyaZsw4iQihfTKWn5KpXFiR6egN5rcSOc7Z0uxzkI/DKS1NMlcIs/E8lFi+
k6OL1xlIp/Mve17T84xHkHREplp6kSGcX5vQSAK8i5AcFtv02XOmHbGQxXrCkV/rorsa/a2ZBNo6
N552jj8tL0BQ90WfzwdaUTawDHKmyBJnapeV6a102HvD1C12AeVrS4xqZxCzNTZYZHSAXCg55l9O
1zxnWGMjpy2w3rsxA1UZvxI8btHWxNVT2Hl6DTyPhgMAWhLa4wjRanpc2f5sMcRStZovVFJ/plWX
F69X7nKRK28z2PfBpG1iWsd5rSN9QdmfFJXNmiGMyBpodIwm9LsGzOGZwAq0g50SkmOa73RdPowW
WUz2ryHPx+/2mLOyrSX8X5+kzQLLMBC94abh9TkEiEjP8K92lm5PT22nLyQs1GiDDVslxSGAs5uO
9mdvPBNrx/ayCi7Iu74vUFxPc6uU7fDZN14s2nOFkbRHrJqpdUa/UhyxHspSRKmZMgYfSw1KNoCj
nKykQ2XMh4ZcvV2tTlirM0Mgt1GNZ/NqB722L+rmh9763UXMeXr2ePVS88QWJgNEItpmh3KNfyFw
bd4QQTJ797nJKlAbLPL92mjJC0K4w9w7nGM18w8jZ2C49r7YO0ShZQGqlZkAEMa2lD6VjqZriPU8
AsdBTmLPEJ+xp3WYg3o6px02XpZ5LYwHy7xm6n/p6dyidFhZSLFQhz4ynaLKJ7rrjvFqZaRdurJH
E8OwhvIBxV6WPwsUXRGUOHvrT715SOHoG0Urbn5yk2XnnLEzIoBq7xDg8snQsnlH8pcWesHghDMM
jM00gkhl2kaM86KNx4wgFmj15ZXGxH62SYKYWrM/W3M9kJGLomIiRYtRkGccB1d8muj16TX4xPYQ
onGDf4NVtkWDxq5oZ80Jn8jaZ2QAE1VsmxPgeeFTr4mOYCWBfMebSd1I0RPs7x+0QcjpfU6rtQBg
UBmfvYZ9MOXZxEq0Klty3vqHwa3QGnvdE2AylPXQu7MZ0aD7k5DYlghd8aqX+QqK2VKkO8BXizlc
RUW2Q7ka3GUTWhfSpqNYjcRxslemQdoXP2xIzSjKVgsFcUUy31J9DAQBbzCRI4Kd9JJ+ZM3kxKov
mcvmIqa9Gtqyy0kOFrt/OH2SieWx8Br96OgMnUT+wJpMaswQl1e3sqNAK8Rt0IedxTvbNzKjMHSS
55jeJmJBPqn5R1Zns7J0NBs3tlqkoIN7Kr2AIk1oz06ee+f7AR1szq9DxQONFrwVgK2dPVfczhO2
kG3ld/ts9ryrmbn1lbftj5n2YOfuu+OMwTFWzwYvf4dR1Z0p6ica+NwLZsCPlafVWMt1ccst85kY
9O6cZwN0WmrWyMNP0pjL/Fyrgwz6qKzH52CiUq1l3j209rfGC8Yz0dNtSPFgktRAGvfaIpctSsQj
a2bkRxGALqpL45FkMvmiwzsjEBtPR6aiOw3bMDdkfJLYhgqc7Pjc32Y6GaQOA8tp7TIgEuxdA+5d
W5xOOfFd64PsuX6FkB/kmGUHky/1RgrdFtU70Q8ElCDhBytZ5uPnjGrjKec0DFiSXyZ0YWlJWHMi
jBs173HFnHZpXcTf08rmvDzaCn8ZGH656xoPuVQ/PtAgbM9zki30t+0CHiPbRofGbbkE4xXlFVky
LAaUplC0irAunO7YVNyEq1IbyE2lYqHj9OgPnETW1Klwl8vY1S2Y2yHMHJSkZWO9zo55brrW32t5
khGmgHjEbAeGJ21QPBTL9EBg7nTCyLbvURZubGDIx6pCmZJNy4Yo73STM1/tjcVGYoUOduHmuZUV
Ix4Q61lkkE8Ba0dM3D8CruvJ/ZPl3W9i1tt9UPsf6eKd5n6qbmIgn2YG4rZt43aMnG69dZZIgS5Y
8zalOb1pmA/vFymH/2LvPJobB9It+4vQAZsAtiRAT1FSyZU2CKkMvEcmzK9/B+zu1/MmYiJm9rNh
lMqoRBJEZt7v3nP3dsFSn3Fs2gFYXQW3ttmluO69FshRYsbyrXS6i4Rdc7Qgp27IMgHKI3K60Ysx
ORMjedY9iWOwHvhZJ8p9G0++NJHvXRBwoemzlhQRXPiUFFgopHt0IfvhdTySn7aOnLm5OOiV02ZH
7ksHbddY2o51rdQ4PXpPw4Q8NTo0KWmaZkPgcNj1SBQlwg1/rHiqz1XrhrHu1Ie14NfSWWR62b9X
ov6pzzV9DfP4JSHnTt6UhffnIb2WqqHFpSWi4gJOY5o8DfmaeBTk4IfRGLvdlggLLnAdpbULt0CB
QOwzuXUZPJ3qwX5p8jMQ9+nDdlh3xs4udytW8J+z/HXa97/N/e4TwPvvxZF8Sdqq2qHmIvaWq5bU
rNNY2dehpFiI2Ja9XTxFsfmqlGm+LLgTZMQ+FOANo9LLbeGuHoT715SObhlawQDEs3qafRqyLWjt
+KIStu+2jfV78IswtVMF2DV+iqVPqCjJMPqvQ7B7ZJo91HgwsFqRZMaaoJdfpQVyYdK1g9/dgAAV
+3gN3Y+rUkbHq0tCe03CCWM8xWZVBq0FlyrLhvF0f0iK7CEawHtrSDWnfrahmBJ/YIq91Ocox7XE
luaJDwukY9G+OcuIUxuGONbHCFhyRpBoy9C/DHTfQ8YQRtOcZz4hJI3mY2HJCRF6qbeZSZjaXRE8
/sLKay7+QkQHsyHZGqxUZU+oi+UvansG7Qk9RBxBsHavz+T+4K//tFhFvv/8nmaZ2Q4m1es9+v2f
OXRksUvKOY04K0Xo/szvv6pX0NB/vrz/ym1mom4WkySOh+yC1ya8+6+8//7V/ct74V1tmi/L0D4k
bQl4p8EzzY29COe19npcH3wAFNiLNSdQEGpP9weH1eu4AGe6R8kXj/PeBnAj6Xa6Nv/5cP9yMdmM
ZllNbVU5XZSXz+c+XnT2AbwY68+2rJomev5qw8jvJoWcuzOqOkNjphVseAn0cO7zkj2Bog9jtgj2
raIpVMX+lN/1UvYgoBhg7Egf5D2Ew+FUmmCP7r8CkMlGHnLorh+y2/23GCROx8R9G9anU2NA/efD
0KgkGBX+XbV+fu5OmVgQhcBJhvrW4IYVLRxgRDO4fgoCzoxR5r8flFVfpGngC01yXCOOgsRzV4QZ
DhoYBGmAh0qFjIiSSVPno+3lxu7/G8T+bwxilmOtjqr/c8T9Le0gnP5Pbu6//tG/A+7OP0xb8H1M
BxCG6a1w3H9ZxDzrH8J1sXlxCTkedjDo/f+KuFv+P2zHwVyrYy0TpoEP7N8WMUv8g+9meborSMCb
pvh/irib9//lf0TcPf5/C8eZsPgxdN1bLWT/C8jbQwGCkRcjgS3tk/CNFnAZEw334gxUzw8xHqc1
bey2JC8W9zyM29xWxl6Uzr9v8v8kg/AROpruQ41VyjAnbrsr56EGSHFQuRne7wtlo732BEtnpb0u
BvA0R2Kup1WusIppK3UiTUIFkTE9u/SFs1E6tXr/Q5ivbNnp96hKvMf1tTCEDN3kIf+7LN17E00f
BEj1HT67glTZ9Dn2j+lb5/QG0xR2eErbuGbzSUToe0olkb7E35KCeU5Nwso9uqYnrFBpRzLsPVto
V0S7uK9YkFwXfR3pZ3svYkLrqresCUzdKnGrK9c89bVtHTxIHLkT4XG2kzul0jsuti24a4G0I08+
g2SkxrOq/rolxt+Sf9x2vtzwShOPpl4wm4DfKurzOv2t8H9DSeCApa5Z6r9OhoUMtt5oil4MJ96+
5zRS3e6OeLk7kErUGo3RP8wkNNVyBclJgEo2wbgtIWltY+rVzJhjteVoemQT4z6hISXEgyv7I9PI
mi5r1exqZCJJyt9f1duOy/6Vsr2PGvOXXRBKcvu/k+82lyYVBKR52iCWNDBZsPFrO300AafSj1vV
Z+VokpYdCqYqPz5Yc5zeSn34jeYr95zWlgAN1X9bJ5NvMwcBFujApPhlY44leTtypUSmWR/tXBgH
L3uyiBZgnB93xI/sm5q76OitJBmrwzqd+48z0R8QYhYtkJi7g7XcduaVYlrcb0Vi8KPY8VmlE81e
LfvSbvKQmCeNf6fQDPzATqg35eL/lASKNvcFrezNNzwPye5uESP2RiUh7WqA0jju6nFQAgSbqVpx
Rv8Fnv1+jGkH9bTvhHHhbjThouvRTGKWrG2xUnEaUueOtaeL4dKtIy/TqOod8xAqWfVNuvQOIhEH
Y7xLz8DmrV0eK7r5ynIMLN2DMWrXRxwR57yzezCexdrzXf6gCLDf1cb8PU3mGN73C75UlxX9Ry8J
658z2RxqzGzAYgCY6f7QlZOkbo7j750YpMUzzo8WQ5JauSl3eIrNwLvEO3a4O8mm4mfa+T9tnSNu
52ibYV1uh1+5R6KelmH65aoh6AnNB2U3ESvGnB+aTvG3XNe++yWb9vGF2ws8maT+XbjlO9P0CCGU
7ETbh1PrYFGpkWrHyNncwS33Bxq9jukMrdLp55aqMJeGIErLGeFPZUSDjQYDP0N33OQK340PLsZa
XxitZM5fdq95NhyyjvIwPXdAhimxnKIq009RGdfhuNoRa/olzrXeP3XYQ/bL2qEoMrHDsv0Au17b
CyLrWpM9ui2g3t7BCotRknshbYqjRWWjaadhMcBhGqhoGmJ9OFLcc0syTvyNCUtJga3F/M50rxi7
kFQ3c2ipARvogR/fNzqZ8qwdHoJb266uOhETwZX0Pt9/ztT5gcRC/V8tF0YxpEStWu2jtaYyGZMv
XEhy1/OX7sa6rmTwMqbtdvmt5/50wvswnTBYbrzxOYc0QjUGExPwpXfrL9UQD03s8tKKitK9rDwS
LAL94M6Hu92v1QxcnVE/b6Rs4FB19Nxo5oZTOG5VXGYS4E48pg0q+GprxSMwuzSPN7U7Bz2SHddS
S58HdxoN3RaHFyZS16JPxzSz+bnAiivkkgTkFWlwONaxYBNmetaDp+MF4MB2NrKQ8aG986bOxR8V
v3TJxCTFr4l5jaPLHQHxbpyNU2vbe5H0vBkOdM95jEMYb2i3I26noS8oTBH6jmI5SHQsRFNnX/s4
a4IZevNlmvIfRDOifdTnTzkK0MNk6PVz5/ucB7rube5Qy8u2/3n/iv6xbOda6dqg+D5WpnE1jd5+
WJy027aFFpN5yemblTGDLoCczxTnJUHs6/gRcqryjNb8M6jkVHZ1hyv5MlIys0WmWr7MpH5AfVuh
2gwqebHJNba+9c5LCwtmHs6z3tA0TyRqorSK6onU2lFQJFdeR8OZwiJgLCKDoAnN5+029v3Am01O
uJninJ0PXHVThNvN1sadjm0apwzE16UW7okLv9/5vQ5qZKnjx5gcTLQ457pFsZy7xgiTCWPFsnjc
8mlWT8aZ2SmfqWs9xd9NhApiTzkzA8M7OiTSTqaviZO4mwbgbbjdWNPjnL+T09AvTlQ7zCsq61KD
oKcPts/hO+EhIU9vh7DfxaaPhz6E5fYmsKSzNe+nAJudPLGmtwHt5B4GyeRdOCUhCKkNmybFupZD
GWX66pmnoaZEaaJx5IczB4hp/Y3aHPq0a8ZCri72+WBSO0fB+TbCfnAqi9+VxSoy+Lynbe6dx9SW
R6P0X9LR0A8jOzLuE7I+Q3hwDoUG5Nqo4gLUuA7WdP0DXsIqdHGlcVMagVbkj0lqPtIYrH5UdN7v
6z5+lhpnlDSDFCA46lybjq/IlT1TkQF4QvdfiAkeNc16i4Y8+uwdcyR3mzfXDloMaMgfygKk7drq
hA9PYoY0BgBb6fBFaxZN7hppm74kqVRE+4w9f4qgI/fT3EY7HRVwuOvUqhHT82j1R9fVqDqu/Sd7
9GiZVm13xp1oxdkWs+eKm7T6Qz3zri50Ix1xNB9Gb3ipPVlibckll1XxpUn/2dJEecsFlY6Oai9k
D+dL1VxoboHe4kTmiaH61R3UOlTx7V0d2whD/UiV5U1OVnz0bAWNTvGXFsG+rInGn3Lx4kcKgoAh
tH7oDMyeGy7ZSAF9LrCvJOLC7nR4pnN72QlD+1BpWQYEesvXMravRZbtwX90l2jMky2r0HLWux/J
0uErMoF72FGiB4g69dns7R+OTv4XoUO7JfqcXDXBrdX7nCtqA9lE0EKaR3DvbSp9Mrg/DUYSxsSu
fAXZU24lwfGT0afyVXq5wz0TT+CytMvG5tM2e3X7WhofizS6Qzzy9tQ2ynjnXo2akZqGoI2HiYqp
oLCArWUO0XN0o8sA+WA/6LX5npp7z5Li7A8LrlZ3ci40UJ4132TxlUN5gQp7jSpFuLoniIkTeNkR
7kAiaPkR6NxqQKSk1mVUiXPAG3jRJ90OLGdgrsX1BfPSmcNExF8dhxEK5ImN+V3jHLK4HjY9mvqe
CWF9LOzSe5pUd/Oz+UktfvfCSXoKW9eC/+Fq8SnZZZ1WnDl84hGE6PbaWeYnt76N1aTDazqhJsd0
DpUYIR/ZhZVEbGOGXUydLhgVf3Fm1/AU4+VaMul85Dsnjz+pYlK3hC1iiPEmYVBs0/HOCnmbpfUM
1doJueG7BNH7LGD4KnZ44Yc9+2bKb3rQ5TPNVad4cgYy1UN3MGKGdktumbTozMaPuuHb5dD0n3Ci
vg99UpNdcJtXHWcIaA07+e1gsElV4712hKRxwm2BFHWvVWZ0W3zG3NXbpfnZr+abytDic4lpA3cF
mTL6Cb/dslOneLbURtQVrI++fYXW4TVG8p2NHXUOZUDsFHJAbQpID00RGKnsIXkI+FEYkDfTwEEn
E6Rwylynp6gqAsdpamBHID6523Gb6swNvbjLNZV/MDDCjx2x1bakFSwckV6qBFcHrysQEH9XEaM8
Rt37zPT6YscxRzm4RMh96JxOOdsH+oICM0vEufOXHAdsVXDAc72PpIzOaSGcp3lWmIMZTeWAIZhm
ldS1u+30UPvZF98lQpckmO66tfOFccG8WYnqQ8pK4z3nvnCJJuNj4GzYLvFzPMVAohRAmhqCFk+C
dl/D4HXP6PlqBnd+LKoKnxglEVt/SRDGGguTQOIaxGyGvxPaLiaHCRu6O75XnRqD0mJzqEdWYPPx
Py6LdfWMZNiVrc1ljGtggUT1qIroieQK+BWp/a0aKzsK7Uhd2THO6NWqGKQckGKWHRea2qaDZm7L
eMTxNzdgenrtamrzJWP57LnZ31zMypvMS+YAlGFxTlJ6xHpe0VTHt8vu64Z3kJORCb+98/oji0R7
0iQCOKPH72RcjF2fCXej+4CzZIxxhSBtutUwz16nQjylcngZfVrrYR964aQan1NwfGlaNLkBUC7f
eeEjEfvAd/nOhCT/OpEr962pdzgsq+zG7Yb9RmP0z102wVlPErUFgQV7wqegdqCtHXcfnHo3LiHx
sMMI4NI/oL7Lh+gnEgQts/eJJSIGQB6d5uvSto7D7D6lvTasXV0YUVVabVzRwHxHrL2YxXVxmOuz
MpkhPrfkGCXux2wl+7Jzi9cq0m+arbgWk/KSLC1UBdzsNn6nxOddy5qM5+ZMCgsEZggnh7LpdjqW
3haneqz4qI8s+WOZX/zFTs4yX3iRI3yhWS6fNJcLMzOo9aLTwGow1OEQOtO3yU9fiS/6qcvtyOQl
oDZZP2lkczejNwKBoJ8hZmq66fBR0qfR/DQSEwm/SWN2fVjl8JRDE8tiqh5mlRzKAkRGnlmHOXKI
lDRqOji6l26YxT2mifLChjk2jjMPoXHxfg2zX58xiEkmDeY5cijRGdp8vLjReLOrIYTa7T9hi5JE
SPMXrXx2LJn8EF6cXlvbeCQTsmD1rJ+JbvuM3+NebMhfXAH3XMiRENq23UudCP+WODhuK7XzAWLu
58GmtdX9rcNcOZuwV2Fit0yfUdv1+scoe+uUAys6R2YcSlHEx1Ir0qMHms1szRjRVBPw4K3oxSYb
nrj4paal+RyoHAWA81h1bgKCmcBujpkZQECvImasdVc9mLVOJy04oZ3PGD3w1hXXjQyIXFM5HYZZ
h2gQS5Bd5Bo4UeqH2EtpeRT9NhFut21A9W8q2zyr2hsY6dGIWmMBqr3+ZfZnFcYDijbkoD7QVWKG
pk5JeoVlEXdocejJXmTYmD5Zqs2wBLFyEnIMGJDIY9JjH+IUeDRs8RonlcQNVa80GtT8bmX4ilc8
x9NUs3NhFr2bfIuehN69J3TfRFewrWH8E5i83juWgE3zPYJieYKvQG+ZUr+NSb0ktbQx5DgHC4sA
dXz2n1b3/zjFRObHKH85gqRhsgw7v8nElcMwM1AB/L/thPnGTDYxfP+V+pIvQvbeAXWfzatBlsGT
SCqivQ4VsClwVtUZ70CDbCybr8Tof/BKfNh9OR7r9MxWMKHE7VAD/VulhOIjGR5as5rfo3hxyOZQ
BjK3dknm2Dv6dTwfNTe7KCXf4BcUoUEj8ZHyyZvDR/ysaSMVPp1RhfSWek+1htHBN4+x0w+/eAiW
Jt/mlC3+SAjiIMfvNAZMoeuShncUNBCqmIOJ7dIN/40Z2IreyxjZSWj9Prd5RecR2TAS3U/hUo6V
EJQPE8vexG62PFda+mNSbD3nTov28mOm35fju8SzYzQBv5dRSUPNkFbRIKTtMIqPuzh30AeHhrvb
kEKowTWZmApECeJKEJXLDIln9ALeJiqfBIKfMr7ahUqFR4iD72okoOnSrHTQpIkvcNG3vOXzgxyx
V3LrdyiSFGpDDGAOhGyeor72zkJ35dbUPHZkuCbbrkl/msmKehPFZznHoe2u0ce0TTA5WSk7dYAV
/dTSWNQmkDs6lJh+kv3N0NFfPJ5WIJLoN4k75tGdKAneziR1tDI7qmx4qrzFeuw1EI+tp5HjspA9
dB8rHLjdASOtppPtmsltVUZy6Ljk2hpvgLvOzJs/Zcyp34gJCuKSCFoE1kc7xto8Ft3A6k/IVvdT
5+ozfgpd4kvh4JlfxeJvuja+FlUxwWfsQ0mICIBCxkenrB/MPLqkVAqcGVbTFybLFwc+iaWLdCel
/SMdvXrTDua5S+Ua+gCcueAzP01MTkWbPDMNS54TUX227lA+OSUXKKc+ETe7gq4vDCNMfWVv3Hzs
IPLU43XbTm0EQB4Thprjq9lDQZthlQ/C0Dd9DTATaHiAEbLcdozCt7XGFVY3kPXUuHX89t3Al9rK
+WtKzc8uxoocOfBWu+rWjbRtEiPzyCQESaGsV15l4h8jhAez+TlF9iGf0LrL9GlhHWSfQzqi8qyr
szCos/JvB29YyV7R8R8bL3kRJr6hTbSqz7Ho/9qAKTbYK0NmkuvYDwRIRe8ucTwIO85ejvKMbN3R
Pkd0F5stg9fkNR7na1W0r0kBfrNOtdequJML4AKYORPhBZOvNsqf1mzFgXKubsqmCeweM31LODvl
g0+bsvJ9NNlYx0397qCNaCuocyzxjqiLrMDDGaATN9BKf5rpY5KwU2iKD67JT2ihxBgqK941ov85
JHa6N43ozY+yXzhf7X2u6bRryPHAGr8dWQBM29hQSsMm22Sgb2bGszOPzMYgbggKJoIcOJS7Xrx2
gryiPbtGC9RqtNwz4ttbDKAEskLVoBDgo+tKc2/TO7eJvezVrvujWRQgIJyJQ2atLYHNC0n0mLRm
r7XbGs2y7nj79Cr7KdEHMaGJiC2mtR1GnuxQLn8Lzbvk8QL1inXSmEIP1I2HixcfV2038uD2q1cs
b7+lN327WoNsjHyQN9xq51mHhqk5Z8MIeyMWgTvAs2hRk7up/UM99ucieshEU877VDzgBmFCP9ln
9gwm01fXbw+GDebRLiFSLvlFxpBxnJn2UrBSj3WOSqNIz4VqGA/EeBKcR/1nlHtProHFTgeHsTNA
OWEn5QiYH2wf+6LKyTZ6aGXIRn5Wm1siIl3T/IpdNnJLmu66VlVXwz374/KtF6UWoKb4Oz2TZ2dM
vwm598fcGxk8W4+ZPhtHo8Vp2tLwa2PCgItiXQR/ZAkjDqKEeF/e9H8i0oy3hVB1aYC6MG31wU4F
Uq1bXZ2UIq5ofHPZczOrjxMEb3Z2tcVL2zWTsxkb2X7mkQ5oRYMKNsxIDhRRexSc+YyuB8b0lFVs
cDJxZStLBWaDAX+pTZqi8HqPsYftzDYf4tyFmMy8Q7PkG1Gnk1BHt5Xlp25pWVBqf7XMxF0AOnTl
EMRHB6rcqGEA0Idy5kY1Rdi0OnrbXDrgHIUPwp9AMzb9I55FRBuzuAyUghP5BjlaK3ZmxcCFwHij
fXHY0k6GxspRcZqlxPjRVrWxzXslV3jcsK/s9p0jWfczEw3n1klph8hZrICKZ+hYEbDYEslrw66R
vqqcAD51bFfPci5+1TyxuzO28lFbIKKaxNMIDqPC9HqZ4Fz0wJUk7bGnYIAOteqhauZnMZGhxKVP
AQo0pKq3n8SI5bAuX2ClcNr2wbHEhY19aPS00KSoO2xr7dEiU9Fz4zUbMlqyvi1j8bzoQxNmY55v
s4eyg3C2gi2CRHjJmWb3W9zCqO3V8hmZ+rc0m5Ern0MS55hvbjfGENV7DX/Mxuq/YwzhO5VcUyXX
RV3NkGwd6kp6KoqLvo3DNrK6nS8Sd99z/WXwXS+VXlTHiv2BJ3sfj9g7xY28fT0ZALnAXBrhdGLS
5nKvFAiC6C8cz79zbttPjs44x8/IEUhOkrSzX81VtbIFOEQXcyqfnsoOnE57cdvPqWFhcJb4I3FA
UeOuntrpyZg96u1M80t0sXMuU+2xyvvjMNUZZTnGENjVyoNrLYoXm2+uiBLsL5as5mprYKE9/LbX
ymdHwWAJp84yvIJ2YOQol+Fi4eMdB5/OI0/bopguQVl3b5k/PAu4EfClGMrB0MR5bLFDF8VXRfkn
DVP621wLJIClpX0rnc2dIp98cRtYDoMLepPQUR7Vwxr87A9dap4tPduz1gHw1fxvHx/hR6F/EkNV
Ows94EBBndy1s2YclkUl3Jr66NAepRg55ow7M3ffrbZ8cdGcw8jvp/cRcuu0MOKMUlp+zc+xjpxt
sySvhiJ5QLIxP3Su2+/S1IRPRIu9mMoSy1l8YCy54Y3wgrlLDlX6odhWXjM/284aGuwiijMafLmN
kBEWynUagx2eD2ytjCwZthZTwpXrCST7WeMeyfnQeMmiiPWoqU40BJ3mpDWY6U4U2GAdaW3+p0bO
YttM9Z+K7O6uFr/HhkKJsrGToM5XYtLE1r8tb7LlFRsI18Ymjgi4mSWzpAPRQeIVk9zqCp9oGTUa
0xtM86b+OfPD7SKF18R2x9+lSLqTBkH7SQzukwLo5rVTu7M7h0VMyHUYMnYPBeRjbz7riSmfZrNG
quqIE/L3VrQho9eDXXlHJPUlEKO5j5m9bce4nI9O3+yaTEETGOU71AraRc23vscENMCTVEv9ag7y
h8iorcZLSqfaIS7H8hgDHHlslJY/ZmwLT47u/4gbpZ89KtjyRKgHh9tqbQmMlAfuSFfCFpjWBxZZ
3U2PbqKhkpkcpfEjVB94XDd4k7d23nuPU9k+stVew77W0dNi40EDZrxPG9aqMqWszzIvJapJ50T6
I59hNsAt6xYLDRnlht0FYTtLTOuBng5WpwMH0JR4bXW0cqd58KoRYBynbhbWuaGDpmif1FpsONnt
h/wFEEAdqkV8Or6T7rGA0d8noUubpNBGXDo25/RQUxCwJDKkVyNRGIIx9hLmI16BlmJbMprAlMtM
30bObD6RTNxlVRoHRCaZUpRq72m8Pf1BRP4LHmzskYwYyk7quzGK0B0KKp1yzQjXdqI085NTT/+q
R/q5aBiPtIn9GkOOYlHjnpFb58xl66XPl0VjItpmNdNUlz64xi32g8GtDhcihw5aN6/zruS2/jQM
6709TZa9ThRt8UGpERDh7sQUgPEBe3guzGT4phfQCNykohEIbvVicIeujX58GP1v1dCwky3zCxZJ
NsXWSKKcQ6Wdm3+weaJuLownE028OdlfmVl/xqW7NO4aiCjSJvRiGhKLBlHPSzsOsRkWw9Fwn9zY
Pc4xTr0FhdZv39DXytNgDW9uY6jT5Di3lFMps5bSumGmDq0x+p275nDvwz22KxVvGvMvWeZ12DrA
QbmP9mP06i3e8xR1ZBVi3bw03nQ0xWhzMlZon139awGHt6VpMz4o16PM1Bz2zUhGgwrbbe/rSZjK
6UsZgoLWpgwa92ty4en3xRcxuMPktYAXkoWawVqfAiVxi5M8oFhGkponCe4EFI48kJDYUtEMVETd
PB1gM8drEUWPTmK2e9BwByWjgLLeAcefQSHm5OVBMQ+PWrxOrhxvZlONu9/P8WR34xEn/AMYBXcP
LOCPlr+3tGdVrtfsOmE9LPlE18pCEMRN042yntB+P4wW8K7L4bK3QoBKWuAXgv/Veay8IfmYlm4M
hWokfNGOQTWn+r1XQbwtnWk3pM0D6MjfBML42Mzjb54Q6WIYDPSbPtd69ew/LUs8vjLw2jnCa65i
cB4cRohz7lDja3OgdaLomUSsh9hZwwlcnE2StYg+ebvn8rmKtrsxrW2x/BMgS+Or12r9xrCmZms5
7mkgXsIWNgtNaOhH0t3vkUdKXtkjjlbeoIU9CZNWfz8oBOykYj6fADqriRKWwkXIKADUzG7MwX8S
m6zk7loXfWiI1gvRgDADU5RNOdlI2BEuxGy2N1UnH4z8RJimn3Xua9hs3FsROU+tgW1bt54JG7HJ
tIurE2NjMEy0IFnGL/70qyxjspWziS8jKrZGwQkQ0gR9o76ogsbg81axHGnzVg5W8wGHzTmv3ib2
rgXbop5UXa0imj9nAtRcEXsSJmTxW9kEiTsa2GsLzjUJzR7AOhUWUwFaW9U7RBOCrQL2ZJTMH72H
rb8ai3NbytMUDwU+PnGKU+OQGRy77GnCglLUZ0MM/U6m3bgxDFgDpc/cgPkTnG9/bdjtP2XC4Snx
sSoWDFcicZwifEn5zMriSVbNiYh+U32tf5qOhEk699Zq/pmDV4i0hwv0LeMnFxbNkwJFYhQ728ac
k4xP09C/6Yw2l0R7qQc1gj8xX/RDT/xDJkSILEYV2Lero8QenvXi2U/L6SUq4FEkeRZgfsp2Lc2+
MObVJo7x1Dcx9GnciCizg6FhsecHdOfmukgGAesW2HTvs7w04Gg+35RIGIrFXy2H6601AxEXgASk
Q3prAk9usEki5qSDY8DlbVAXvS96p9saeeaHjY2liarzbjOXAHVlr9uhsdYxIKosj+Djr+6IKBoR
XA9M84eD7SNEE6d8PKquUdInzItM45iy7SoNSAJrOENhkBrz+kYtmM+SglMdhMrFjEh58Z5sqQve
eTEKtlWNX+PM2NmxEWN66EJH5eFThZySW15oWX6zs7XWJC8C0xJ0ZoCspHkQEFJ/acL4Z5RP7zig
89DKbI09EQBGgUM3oWBBjOe48q7J7E+crhKK/fjUbm2Xhl/i5lWYZdFtqJwvnWoAw0k1Wpk5NJDx
pRKOli5F8cOsK3HsqAvt5IMwLkmnk9T3uq/JAH3CeZ0aCrpI6R6IbxLz8NaLij82CYedrU+/EwLm
iqOalSk4mjFnZKtR8gm2WINJCirqHIWZURwyhjCKxontUFfb1C0icq7WGLpCx3U0b5lMus86uc6U
HReZXYpbVN1AR/EABVDDdMPMmB7NKGXz7c3B0N0qC12MT/4P01qlm6Q6WAMJfMvb9wCuQwU/Z8f5
ww7qqqBBrF5TWKZGT2C5kH2CYSPaV7lUc6DPxNaNJEPo7a96P7/CiH/NTOTCORv2GAoC5SIaFYpE
ce9++bWZHNT3MIuPmenDJrWx74yp8VyUGUG2GV3ET8V34lFnmKYt1vW6/YuZCCQJw9tqogDCYcve
chpx6/K1n1hks6vpwfA3mNXFPdFKfzkWqQgrxsvstMhnfeXZNIcaiwR9aiuFfZhs5K/qWlYJx0s+
T/Cdqo+cRFlTZb+rlUM3xu7ZAnZCKSk2B5arHh005Ex8rNkuvs3tte9m9QnbecTppGOzPLIXA6if
q2U7OfW11fOLjSaPwvyj8usnS5r9xcSCHHU8ATuuc7jEFodPf4LH77reoZZcTmy7uo01N5TWazAo
6g4uEHevo5b6e2n9zbzMPuu/Ks6ngS415+g0GDdFSel2igWBmwBernylrSfEKxKAA4th/E2niJKi
VL4YeoR8INwPacs99mz6uzRpPKLOwVeIEYYtxsKM9pZtxEhuj75OqHWk0mNSzodOGJ7hh65Tfz4n
VA7Zo/OTxMZ4K8ynyX9Ih8okCk3REuGiCXYPMVFnkWgqnklLAm6qPK3H0B4wnuvzPof1um3wzgdG
Lzkt+dzI8J1hts+st0F9RowMz4veFQRK5BNXUbmnITdw+4gGQZAdtruKtQya+uYRWIAIvW5Qm5bz
3Sbv0ndqTQxtKF87yo+IpxIFJNlfscyECeM8MvRDmM7Zlbeg/YEz6nGO5payR2IeZfFMKftVtdXP
wfWKrfC7be5Q2THkUxUKGoY0UzCOmnHEDhChGOBbQdRguCojl/bwDl5owXR6huiun5zecbgxJCip
i/ZEPwNbyOa/2Duz3caxdEu/SqHvmb25uclNHpyuC82SJduyY8q4IRwT53nm0/dHRWZVhKs68hyg
bxpoJOC0w5JMUeQe/n+tb3k0u0HFj4W1W7zM2L5TQtSKZWegQMbkCWCkIhu3jV9p5tRNWtHlYSkE
uNWfL3OGXFMo8lpas+LCFox7k32YNI7xLPRZrEqb4nLHmNojOFy3uvjUM+GTSOnCfPEiGLyUd5XM
3wNxT6ht+w+oUYhDEOF0oGrQkNgEfTU/OAuFJSGIuHI8l4U9yaIF2hevfSBTxt9Yc94RCm7TWvOz
HcqrT1nYVwANLA25p2dc5nRbNeUmyUZ9PWuDhPLQCREQx/reYwHlzoRUJeipNpNbUmAJuQUnzLYA
nY+Abe1N0DuMBLZxaarsqx/H/Y6d9Ch+r8OZ7hxRoXX9ZBN4Aoqtbo9Gah4wp7O+z2Y40ASDRVY6
o81y1SFFGDNRwI37YlPYcBrtfF73Tmzfh22PiJE6GlMqG7gcWR6X3SoduSyzFlBj07Eba1m5zPTN
pjF+KnPIehC83srm5bv235IkPqcQIOeo0cRz0gENFYuVqbSJw9QV2olF85eTIxmptNuK2Pw6Exe/
DaxFqrywUSbqVNVEVKdB8sExq8N79G3ODgE3lM1a1G9ST8IuMUxJHibXy62hhrNhHYx+chLVuEl6
v2IGaaNdmpIfZS8BMor8YpRR+I8qinNj+E5Fz5ooATry/hN4rWp3k3jiz8JPhXMUmBqOcyWpyS9i
S2aCBzUjIfNAujmW7PfUu0cSTaMLpWeKK2355sbH7KfWPIQLM57apXaWfGmfAviqAYFA3sFEGd0P
jrfD8R1NTZIfN0n8PNRQYujhqE2mp3b1Xf19s8lEfftEsbvagXcsToasy5UAu7/p+3kgkp2aHmIE
GH0bLFLXzl8yN1kETDHKjsqFP+wttyaAjY0zYWR3TI+S+MKuCXJp71yjelAIAnYEeH2GGXcYBm4O
B7vxGoYLQJWpqbaeRxByX+0wzGEXcg5DHFGYBFE0J1yITZY9dczD5BH8w3Ni6PylEJnc+m5o46VT
3gbPVbwN/On3RYlBm0a/mUXnojpEzbk260DtNSazLsyybTMbH00qELRX8mtLOsJmIONny217QYcO
MCiUH2+GLPpFAo8Rdp2ookEcEimmIB1AXZxN4tcSFl424SzyKRGlu40VHKDFx3P7UiUAWMty3M9k
RULiiT6Q9fMcmeLeaYkJxjfvdAH+rsjcjTYGO43mJOCftggeH2ACvJ31CwkAPaoO3ZxST+0tO8Yx
r+xjYspvAUm4TLNEECWeb64V9s0NmmUskWWlthUSJ5aZeGmJC223yAeXUFpk2605vLOkaUHv8dbY
5fNjTN395Ce+CyyJQm2Ov8/FErymJrVgdMPJ+QS+ZZEw5tU6hPXM9O+Ma9mWL2xx37ujOZKkBaTe
xFSoRDedipQuP3hAtava6gnp9LCNMk0GGkJ6diTZ0O4hovrrFBYD+6L0jspzhdyJu89ga/PcjMW7
GWrkeiiMD04zgruKfPTG6ctNOUySGDLnRUNMcBus7di7snFg8TS92MliDmhncsBU92B4XnCaBeb0
4B61Nrn0WLXWMWvhIJgjhHk5gGCs3Kc8X/senxuy052wuRM6pmjaWyb2PUqZpW3Xu9pKn293lelT
DRlk2GxLEd4Zyn+0FufizQp1Uz3fviz2Lif1H6DEs/01rrrCZ0JFXOAWqbKddKd3qelBMRipT2qs
6kw9hNYvljEDlovpd2IPlcQ8dQviZRJnhm2EycvR1gXqlWq5UgRu9zs1YVQXMbXx0RmW2WH6/bvH
qwp4CRvLS4mbYHVLPR386sHGxQrn1/+QW8bFd+LoYDEmOX32lOJP2JnB3DAmhwbvrw++eoQSbeMa
VsWEwBnVKJR47GcKGs6hrZarO1bf3ZKg/eFVYdRbvMCE6tD8GVRKwQySUDUrlJdWdoSnv6EwBz3P
7+aV5xNHdfhOVe7GLxTImffBEQYOE/rtBgwshgRDwsl0DYrVETbAoF8GOZk8d2a3tYxVCoaoM20Q
eNOIMCwKnvqEhqrXpyQDVDuN2AcSW8PthkM3A8jLHvUHO9Tj96TMv+Vd9lhEIHr+1/9Y7E0/uYtw
69tE85gWVTkT3wsepx/dRYFHYrDEtY1CPf4628DHwAgBxXFoJk2hrQih4fqVrq1OCE+IrdF0zSbn
xaOMt//1sfCkfzkYBSLClsrSbEWkvRzsD1YnQmAnxxYNlBOBfFrbqt6lU4bkKBEXWVbP7Eg2EBJm
AhmqklJQWNPwsPJNY7ozuuUieFcUzwm31pnUr/y8KKEpNT9Bw0nuHSpled+QCTCFVJ9GfzuE+Lo1
pnKc7tY7/M+Uxcn6OrUpzmqMBc3ZVxoRZUun04zaet26MQS1nIXTkGTkHqrkqW1hIHjzfen70Tc6
959EL9yDKcsQXS5SI6YciPE5/ViRkZ3WGp16C7sYSwDhSUkkrkYZMboPvX1ME7oGdrGk6Nisf4KU
aTNQtYudmswjlRq/F2h4repYLFWUoTLu5UizMIOAhfhJRO9nwl82TppvkY7gUAmDY+y4Pdyd9uiL
0nlQUflB1kN2DgiouIssNjaTnz8RXu+eKENgK6h78z53uc7LmoxFaY/NtreWGXN2rQex9Bfz0T97
sRG8o4iSBvTM2XVbOwgphDppqjANXQkkt9Y+xVC70VBej/ijZ7raJN1JhtIthZ92j/jB3BWG+JDa
c/Zk2O6TqtL5Au9h2LSlktsqKnuu6bjZI89aatH1p8TPgzsYHN3J0qCkTAnOg8rhF6YK85RMHGYS
L7xRM3PvlG/tIz3ANMkZBIupHS8oBY11puwHMVTFpzFMiFi7MkvkLwgNYCKH4YGupf3iIXrcuLJ8
F/ljcgbuCsgrVlz3fnIO1cxET2mxyKR8Iw18Tukc/47t5KDLlCAARb7nSNTk+8wr6nVUpt+sUsq9
yLiY8KNM6KeT+p2n249mulASe0phANPEBahTdlR+9khWgbjETg979PaLnAvqYsk23bllQWacW6UV
14ueqQjS7RdjhyEP0N+4uT3z9hyGAipGUx5+fyDIF70B9QOMzqEqgfwsAaMDK6PDy7aaa8mSFMos
XR1c8eGNLjICIlQmMrexoeTjvlMx+oGcRnToarUuAj2jmU2fi6moLoVHmqVIYsFdSS2ViCecOA40
RO7J/LkZ7tAOZY8wK4JD6VhErbhEGBKgvkpxtYuwdYDLV/VOGvXXygglM3uDy7egioFpOSckp1ZP
rDdRVZPwUHHpd52P7jeUahcUPnYoTuxDO0Do8IbEvYg6j1mJK5CqFAuf0J8Xq8z14qOvGhrePq69
HgqlWcblQ2J/q4J+eOuipLHNNtg2CVU6lJn2XRSLXepjfElcMqKcFIWvdmJqgZP+5AJQP7iyV2fS
Up4bIygvY+/QxzTHXVRaw64ta2yL3Uwpr6hJ9tEMZL6CgWtTyDHQVGAlmrf+6KxodRS4lK372BHD
ySoIgUmK7g7v863G1LJHxE0OBkqtF07tnfYQldKcrncIRqO9duZPlHjrNWK/dA904ACrONrYgJQ3
vx6cTaKjX00U2naUcl2GeoEt9tVEkdSm9J1GkE9uIAWe8BMqM49PQmYx3CWJvT1OvtZcxzhmUiQD
blSgfx+TjWeL6Cx748Gs2CjlOSYSei3fqCb+xSHKxQn7cxg0h0jGAi5e5Vry9Vzm1g5FPjRQh9Fc
SLhBDQvapYGH1kveibThis+y+KvPUE4OcbVuU8nq1LaMxz4eNqa4pjml95Dy4ZpUpnbf16O+OIjV
osIF6zpYJoVu+lXUDMtVw4KeUmch/2IWNLEOv3oXriDS1HNcJTxS1wim+HESLA2k9GIaC2RjUD5U
YD9iwFs5bD42tmnnlyY7lWRpBYyB1LCqPdRpRUcTQR6jz4C+vXyr6ijaeOML7SRUc0VloNfN8IT9
+pJQ1r85UiWF60lTW96/nG9siIZf+DVK+Jh8MlkFmA1L4RykO2zgqeCQaYbPY1Bfq9atP7TO53Gi
Fa+dpt63OcYOKCV3jpXnm9HvjX2Ree8Batxl+TSeXUTc2zphqrfrymOBLUkm8DM2LHlpgyLAQwY+
u1qVmbb2PfSwjZdle8me4r3vjF/7+cGY3PFalgEa6FQdgshzcMsi9Rct5Z1EI4ygsh9RTSKyiE7e
7dT8z8/jfwRfi8fvF13z9//k589FOdW4/dpXP/79DeKOIvvP5Tn/eMzPz/j7JfpcF03xrf3lo/Zf
i/uX7Gvz+kE/vTJ//Y+j27y0Lz/9sL1Z6a/d13p6+tp0aXs7Ct7H8sj/6i//9vW/YsiXplpWmP9n
Q/4lyvOvTdG+/BTa8v1ZfzjyXbz14Pwxu7NOYVUquAH+cOR7+jfJrSFIc2HZatoOf+vP0HnvN8sl
TEWzbuRatDXj05+hLdZvyvOYy0wMudj4iar/8wz89En+85P9ccXMn/n5sheeqV0htasx65v0Y15l
tljkRDK/5AKwm1HA1iKIuK+tu4L2m4VBBnzTnVO21ld/DKEUleyo0VcRMBLqN1Uss+CbNq3B/iJC
pzDeKp+e27sB81nzLZhUWrzM2uqNL0yapPzGMwQRnNPMXGPZIyKsXJfZclWMGoVVQUp681zbGs2d
sIlujGSOGC1uyrA7jGxgk0PIIFhQmEl7/7MddnhlIN0FsILCPn1IDBcInz8Y5Lj0iFayZQ88htjF
PHT+QKdhHQp8FeUDbmBWVE7K2n0vu57KIO8kQMjVpflH4bpYfQFMJs6mpvZeQAImnZY4BxRxYg/G
yPwqpzGB/NcYAAfHMEAWElZj66x7SH04wTHcOOcp7ZI+fOhQnWOkHVrE5Q1/LZ7wpISBzXiXxakd
mS8aTyZ1IqeIEbw1qUAsh1wqPg5hNtR7P1RP5MbkuBQBSaHB0nhrrUmW5MYWfvJJNgOxyoaikHtp
gz6LGEe1T0NIKJVme1jD47iymGj83/OMJI6d8Bva1w3AZGs9ReaE63a04k1PG4MSs6Mn7xHLrB7e
WoNbWc880Cu/OOGIbNQb0s9iHmegp0mFqzJGCxvtWlsRFDYhNfrohGBPtpY3+PcZeFBcuL71Jjdt
avWM9Si0Yj0vaCRRoM4ZRnlKlFRX2qXWRAOuKlgXwWZCJVj5+m2nMezt8h4I/9XrJI7r0MAoR7tt
EuaprnmrAYs+oKTU0yVBEmpunfJxHhvE+5EzSawXVQPId7IkdEi/oS4BVRwf47SKjD5/9NLKcL/Z
esDPb3jzgDN2hBaFuKPwshGVV42FZdVHQWTcZYFD8mcmHZrmqsSAgZzU6Ynu7LxmIBwTr527j92h
spG5poa9xUCVBfcBIiJ5iKMmkztHsuC4L8vefI5VKeP9kNig4lP0GsHFGINRvyOi0JOoqjyXQhAj
iqXWHZWomQx0UfKpDKsuQaLhDN24lVOFd1n20QmEgfGhVNn03GvLejLJA9saPuj2JlHDo9BTcOYO
iNcUWe0Hs1xkf2ObRl9SJXGG1A1S7VyG1BKRb1as/PajIRGfCJcwtEb5W8/N8r0siYDWBqd5JvOS
qq/ImXnS1rpTqHkuUVCJ9Zzn1gPqQ9QHkTG+IZxB7ocFVZzpSp/HEJ2P5w/ZJjC1c/JxCxxrOxie
nSpAHIGeZzGBxIegsySWq8B+J7CXhnh4Ivu+ma2vKhumlw417T3IJnUtoPRehx4Ebm6a+bXMMXs6
sgnXQBqaq1sE3ac+Ncsj/lfrOUwEC6ak0+HFTUceCPNyj6fS/JDlzVJ4idFRwfFaEbOWIASDlZW4
C/ooc3OMzFGAYcqrp21tYJZioR4h3CzM+CllhCQDOc4/oi6OtxVUqEfHqfUe+6a/1bYmbJi8bvYR
FCVAYqMg7IgA9ixGl0i39cXiUtz3RjPvEPDaj73yjRcZTXggu6J81+M8fHQJENzVdHJ2qY5hn8VB
enRikTI2OO3atiP1CAJdQokNVcYK38g3YRyLb5mI8+e6y5ollCr0KOgyO5EUmMkjmwfjvSjn5kIn
AGsyfmssCOQ0luBoU331etob0zRSuLEyvQkswnNpb3jU9qRi0d9bzdZi74sam9u8M9vxCSdJh+bF
MtdAjyei8qaSLVog3bVMkW4kmYsypUHEZGYVtMeo06i77Tn/3Jky5gpBv1ULLEp0fZ37erSbe4DU
xdbn8znIBeLuZwnSnrI1diqJjV0ZWtapiszxkKQkFLgoBC8odFNmq4lQl5aenZ95Gm+vrT/XwxL6
PlfRWVgxQqm6NLZaWuUeIwGk74j2vKtZ7NNRk5thKsO3RO1Nl7AjYEtK8imqGS1vGxtwB4sMQZyL
Sz7OuMcchTEz5Vbad1h4Lmk2ue/cpovRcUAjJ5wdf03Si72ch/HqZ6K+5xygRIYuTgt5KIq9J0S0
QY1FtX2aQdf4rtxPLBNXhSS4V+DG2uS1QpGPcuhYyWIirNVv7xE+dPC8KcjAVvcB+dns1Bg3t2OA
UooYIRqxTu9fOjPod5Ol5ZoJwd2P3NE7RTT1virLYu0rkVzaqZZf0gCZoQ1slwWAPWBBKNAICfoI
ZULBwMhmOvnuMB6NJII1gqiKvS+MRgsh1NrBw3kMIYQf8qzLyWq57S0AbWRd7L3XOnPeJrUrHwyc
hHRkyN8avDgl5r1VJ99A2c/tzSDa0vxPW2aL0g6nHcJo91uoRHAHPyvZEfRcP7nu5CDW7whrHXBe
mT2KiyBDB53g60Z4ufBBMy9GpT3Xm7jvhgfXSGlfEsaCNDmt97MfJ9sU6s6aJN8AK7vFJi7CXZ8J
Grc2GWuLrjEaDxEFz3WUB/Gpb8rmUnogHjITL0dIShNcGyyhwLW5HLoeaMecDvNdUCAhWeD+20oD
YcbUU2xtgnURuJBb78yU53WbxhBIY5rMJndGpvJph3us2Yw5rT82OPUOyCwCsZwyURkLKDZDtkwg
Q3E3Md8B5oXqM6Iy2gwZfYZ09BHQx0vJZ7BbdAu9YA6lWXaOpq57MozYWDqD+WE2CwePZdSC12ND
6OOXIbqaYaaxAJ1qr7G3tuePuBwdKAOJ08NemZLmBfNDtYlFr+CTj3ioaBEOms5aGV57BxUyjeTQ
p47TgEbqsLhaw1ze0wIZ0h0qaqk3+Buh0jVJ0/iXMVKtuRFwArtdiJPRZms7DvPZ5SSheKhmp30z
qrmEfuZ3KDtVXQ4XJvW0QOoSsohz1ESLK6tkh+hSeaAuoMD0k41jFtONQXG+0676FMy9knP+fUP+
f3sX9P/Q/mbZQvxqe7OJmraOPrd/K779bV2kXfbpZ/bY9+f/iR5zfvMEoRiugmC1kMfYaPyx0dH6
N5NdhqcFOCdvmWX+sdGxXCIo2c+4bD6AcGj4Yn9udPiVS8lA8kuQ21L+N9Fjr/Y5imHUFhTkqccv
RLPlnf9YiJjMPDHDaRTM4zQQEXIH3+z5DpQAkc/UX4kPESrexC7BDOZXu1nYy8+ID9H5f5HIFBrh
b6OROPcspnP6OJQHQSRB9cHEQtJGjz+c5j92aT/uyv5d70BwlI6JmMtTEsTqz0db2I5Tum7A0Y7i
ZIaY+JqsZC0nZ7qdHyavPDfsjQKMArY+oB5/0rQ5SqJE3P5QGe0nydKFm+CAGH4bDMlWpT5IeXcH
5PY4KYx7NKojUJI4tVbeg7a+NojlkxFjhf/Ay1R5gxOAISIvH5eXm7AM+su/8YikHnaqKj4vj0Hz
jCKENTl/rrDBeHj+WswGL43IDn1daZ1dLCzLPy0PWV6yKs39cgQuDoHlpQa7PDUu+oDyM3kO/zio
StEI4ZiWA7wdMHm1hbC3WDopYCGd5uWCaoLSA+ag5LG4bn2vXknyr5fvK75HHbwmk5M/neyagEW0
Kx6Wx4RkltX2vgp5Kr9ewtiWbL9qeSgmLD+mEVDlG7d9QA9+lAisCS9YVzUrCp6tIu8gMv8j3QFk
IrxGVOSbKiTexwiWjSQKBIJjJubXnEHauywvxwqn61n7QRtYHkFO+bXi0biok/XyZ4dWfJNuvSLR
jkA0XLJ3irARnpHkvAB/43Zc/PFqiUr6460uf68x2KiA628FG9SehGuSVKzw9n8EO+JTE2MjBV17
ewO8Doa0lW9E++X0LO99+ePLe1CsbKo82S3fL6cQ0Cw9Y4X3MVt5RE8nbwSHNln5O1R8OGXwxMiU
qrSktZmhe6JPuwrwaDh83xePsXzjO+AViHUT7SnyMFfb7Xb5cXlwY46Qa93DRHdIGNgtEPcr9AXI
BSmHw3/j33149X1P/27+GPE3ltdtEigIuO1ps99eQvI9/Q0ottF6OSpHmus/n+pKlCAxWKIB3H+k
Vj7fL7+rlpdF3ck749UI24OSY7bPApMxbl6WNHzOPJTpy/F+N6F0Jo5/6KtFn50v3cPihT3KyqPy
z1Z5nbFKa8uzRFArkNa/9CP+0C55Gg3/jReg4Eyt8mMClQSIIAIL69HPUqojDrBc22KJZZMUqO+a
SV+q2lzPS4xznKx1KC8d8MBNTlQcaqP90KLvla77Jsk/yIaoEyPyK6Z9rFuTGD7nuDgzCLyLwXVa
GWb4SLzFFo0K1xmN2aG9kku0xmyJtnDmDFoPDGLB/68R/pdqhPSb1S9Tnd+/NCHrRHSqPxYJ/3ja
H3OnSbIzkymDus1EyMaedsUfc6cp1W+a+eqPGfWf9UEhJKg705WOydcf6oP2bxRcQDVaJkUHuuDm
f6c+aC71+X92IRQVRgef5DJno4CmIPpqIgJVX3VG0znXBCYCG5FkOjZtcIRCN6yDDuZ2Ztlr5UqU
gZ6Z7B0WqrkQxa6gcwmN0K12Xu0dYihUFyNNvv3FPPlzzf52dJ5nsrAQnnJYcrxqsQf2CHY7bNXV
gStYzQWEJg/vEbY4+xil5rVQ/hPodGeJxVmChlG1oNSCnhY0kHszN9omAba7ZbAJafue/blD7z5h
17QAPz90frSDK74iQwoLSeF/+ovDX07eq5NLKRfmCXVO7fD5/zzL12ANh7ow1XX24IPUcxHfVzNG
KCj63LCzAphoht5jKKhzDb/jb2kfW1PeYXoIzxbGaUae9EQ7Ir/XGPtdI9m29Pfeehhco8JwN3nG
Nj6SVX3s++ZJauIM8J9gnMjijVUKfUZQdv2L97Sc8p/fk4Y5aNJHoevDcuvVe5JWFORs7ixqHHa+
rxuh8SBj0hBDcOwk8kkdmjZIlcHclcikDkRdGCebpdmZXAIMH2711h2n6k5n1s6LK/NeuW9kFDGN
xYl6onUJioG8jtEL2u2vD325af710Ll3FHcUd5X16mrKy9zvkKrKq1mCwnSM+GkCuJlBUcdB4K9h
zod3OYAFVLsJeRzp+LFEa4ps37YNIBILl72owXWPwTzurI6pc0igslOPWle8hTvKExejxz0y6YaU
ozoP2Z5a27YYxF1ITAeOj2Zax+TvnPyCng7XBjI8FSKXd6XFJYn6u82kh54A4n4yYNOnbAwefIDf
pK0HOyjEOlVFcJj9Obyi4iDLlDCFjkSvYzUF9xFAl8vtCwYL3TvZHm1GR2daXEh6jo4I/tudycpK
+SR3gRqdPnog22E7Ru97o+gusaHSLUPFuGc9vARjmYusv8X0tHxHcuQjNMxki2O6ebKgCd2Lyj8W
prd3K3paA/nng5O8cWZV4/NNzK1hwlGa4rpCZEgreDDKL5Mzescsaj4Avx1W8+iqa2iWBzsj5eTX
n7f8d5fqjUPsEJcjLPVqS+AOENBGZturIbtzr9EopmQWQmlEUN2l6kjPhIRThTt4at6GTNlbqlj4
jgKCIEGCm5ewKPedZ2AZqedz2plXUk2CpKa6s1B459ojGyH33v/FYS+H9foOI3zQc2jccOTeqzvM
MYSOR7s2r7MNH0k44RO9igdLk9AkHcxPFSBWPvgAwYN284sC3BUZyXPjvQhPSNAi0bdbz3+gA0VC
qUf3IATtV+XzZsJK8Vcd4H9zltnbWdTP6DXRsnp1V/WeR6QTWq9rhtzjUUzUkabkYzSk57ArOopK
ORWGHEBtDrxyzpOzGcRvI4QKx1+fN+vnhvoyWWjL9MCSLB1pbd9u/x/0WP6kW6YmPqUu75+rBFZm
/T4NY4h/kbUKhdG9y/rfkyKHLzInF1azHpAHKR9up3JqqOROIP6A0KrNPHVrEn+JMz2WFSCHuiF4
OoqNMx/OgEON5Lkx00cZ9WjgVHGfk1g5+Ka3C3wTuIOuxNkgPu9kxOmHOAmN74uxn/q1P+0f/80l
wg5XsaQwtW39y0gmlVF4FaLEazNGnxV513cDTUDUMZbepLH9NDXJN6dwrwYa6S1M6/Rj7FgXc8LF
JCNrxjLcdnsSymsA8/JOthk5Q7OBxtDLjU1lgKX+9Wfj/OtErjWLC+YM/tPs0X+eCdGviMiwevy0
TeuynYz6PYP0ftbd53JqNVGbBFlXKcrxTif2FswmXYU6VsfGkpuOwrkZok9RxfiZNCr3jIMs2dhu
8VGJJdZK8KFYrpUcQxljD0arKJ0e+7F677SBexChVZ+SIixJWorCw0KxIqQCfXbZUIoSVrXqTZ2d
u2zKzqLk5iZaXcsRrbF0QSr23taNa5OtumZ3DIYMAfR9hVaNWcF9wFrZgg+Rj0DnbBgS3TqPSvNq
dPpkxV1wgi32bGKMeZuNBgJAWSgcFCB482xEFEqMD1hHknB4U7Jm+/jr866WseLVWKIlt4QwqYp4
DCg/n3cM1j41bs+8evDi5rWe+6cpJF1i1nV9cAx4noaHqitifXGephlo1zAhz5i8bW9kgL8E1eSu
IVrcNfcADe67zqIloVA4xQLFdIx3O3CL6a4M3rIBXvv0w1Ez3xyDHVFELWvDfFLPQe54OwIKaeLm
zhs6sEiS5d2MhejiFiV7W7ANF5moHV26A+L19LlHlsfuT+0ygoJ3I/MgykJdbjM78Y6orLq/uEJf
9clvo4e2UAyRWcn5ssWrM2WMdIodX5lXkAHvVYUSw+3CD8kCKWoqU8F1N5ZqRF2t/SjLQLO1qxCV
8AoPOKkbQGJXVgl2x0KP9+vP8CYE+vEzdAQ6AZeNgzAhwkHx//kzzNpAxgI32nUoLYhJQwJxxEa8
6yVvfTqc51obZ+xkOYq2CDM4mkrgzlh03YWvd7t8S4vMWXuq7VUrDetSuzjJoq4X58n3yJqD9Qgj
Id2rpeusYIjukgaWY9uF0za3aNgp8TRY7weHeRGHrbmaSweskW5fjDzFzeyvcmOO9hDuqm2hsDqO
KdE3FQiosIIapOg52M1y8Vs4RkRfEuARlchoQgTbkRfuTI38MFdQUMMA76MFQAheLwV405zuk+Ql
TqbuzFa3TBmaWXtQLi7kuyQzzR3cazb8ZQk3jv7GOvRUsG4CrE12obCYR0UAty9K/2r8pYT56sZi
uyS4oSxGNUlZ83XOwewmHkrzKbgaNHnu4U+TsWmkem3n6BwL42zb1Rc0me1Oz5N7bOPo5Fl5+Kal
y3EkpSddhyjzRjJpl8hT6lJ6hk1UUm9g6Q1fF1sCkPAJQ3YArCzGGdAQjkl70CcMdRD3BZ3+riVk
W5i/t21lPoGafQspV1w6qjOkKIneQBibtmIfxvXnqHP2GSG648q17fBp6KXznLXGKbEo4slYkpSE
ux+y/Q5SAZujJS2UqGY0WuSH+kuSKI1PdJOLDL6LaUyMKaEKabqZQ1ZJveMd4PmsY7cuT+Utm9el
RyfqUmwynDfrZok0tZxkPH//TnZXErlO2if7NFhSUE3iUMWSi2oTkJotSanWkpmqCU8tUXMgZ8C7
ivXfBGEhn+jl+9dpbTndOacZuWmJYjUHMlljBP1jDXVwXvJa65nk1mzJcA0X9dmS6hos+a7VkvSq
Y9CZvCwhfc2SA7skwnKh492ySYkVS14sHT4Tx9KHaUmS7W6Zsg3psg66hr4C6emVJikJzbaBx3yo
/aX/56K2NeMupk5bxEjAPGdrjRmIAqDqeR3yPm11P6rubNgcTbrOloBj/FIVNkuyI3oL+NeoUYOQ
cgA7kejcjAjdGPTwnRia+6wnjtUhMnZTdxMB50Z3VQNXDx9vukdc9oVIH39fh5NxmYcK177o7zHi
Wo99G38kXPiF2ACIuwmcUKI1V8wZJtZj51HV/oc6DudH7Iw7VWTRBjUfXUBlYFVC4F7hmNvZxAqr
JV94XJKG694Vb6CC4B4lhZiPDQapW5ClTUIxmSYod3ALoBKYt3FJFVskaXmXTs5jya1ygKfTXkri
oArShPPw7BbdV9ekpuzVTUwixzQzgVtkxPtNc+9PRCinNb6jrKuPrulmd9KbtpQzKgxezLde5eFT
aIbs4pfNpYvQHwqFnE4D5tyU0gC6xNtyonZ6cG9RmW5IdFe0oDFslA56yJYcaMzTeAe4HOajhs1z
P6TfipQbbCSg7oB4ZXH3XXyWXEXQjJfJwuzV2YrqsKSmA//KSBiQiX02LOeudfpuP9SLfymp64dw
DpoHlUKHmJd863hJuoYTgvPFVlABIBiMrhjfKZ6FZFPklAYM9/1o8P77+YCjol2BfBKP8KTEI0Gl
w2N8RGBEk73lJN1Iwl0GcTRbYrrJ5ggI7/RPbaHsc7ZkeftJtLX1fIja0XkAaACOrmjIEbcNex24
M54UbZVbWXufJ5S7MOw+jr5r7Pu4AaYET3jxtDRiC+Z+Plnkaew8csf1EkDuLV90SSh55VIUYm+n
7/zQT/b9mH7BTho8zu2Ai1H6jwU+JDLC1Jsiby44KINL5FgQBby6P5hh/Q6kq3x2EHuFxjTfo8TS
1B5WvQXxzOCy/RTN85fJNzTZnFmCkcLrz3NJuu3MSGma9XhX2m/Dkr1QghGVzqtJbNysH29rmSCO
HhpCZ+99Xd8HoR8egjLzIX1rdFepxfquBz7GQOBsw6YvTgPahcrx9SPJ3R8rh8CUagyfVYI3y6bM
Ckr9Ax3sakdStLcyQUlsql4Xbwb1AMJ6xfBlApgFYtmV8aGRBLHpsPF3Ouk3lpNl69ZxeFqPYiTs
ja9ha1rHrsbdhBFq1Xh4LkxTvjXCGS+462Pcigj+hfVb1KcfvmX3zs/7UWb5id1sdeqXOBq2ReX3
HyXmrts+l7T6GMyrmyBBWdyC5JXOYnszJH7/GWnfyo+aBaiELbGCc/f9Szj+b+7OZLlxZcuyX4Rn
gKOfsgPYU30oJjApGvSdo8fX5wLjvaub16qsrMxylBMaSZESRYLw4+fsvTboYruxd6PC29phnf7b
hXQP6qLasAuD42PkLLvFk/8TEL08GDp1ERYESDKo/Yio4sIO5+kQVKAd0DT5NTb+u8cLTHfvCRIW
k1CZtuTbfvy5G/R/ZInUuye+ySX27R4A18W5oGNiJhiIySPLMQDZbOn9eCQXfnVP2LpffGVvtVn0
w0Jot7OyjIwzt0HwAW9nNxTZC/7wF2l10nN6DAAw4LNt4ujFIZsARuhR5G70fknoLPiyzLJXGcBN
T/jRNIRieUYpdCi60dz3f+Vw3Q1W/7g5L+F0s4JwjCl8gumigo7YFK+A2gqKA+zI94vZ7qs/1+43
5aQYPjQGEH0R/OflgrWYCI2/roUDaG8IZvwkGcud1BZ/hw2QckR/Bvhxr7QsyXZmK97AyR6r5bSS
kXA3nZXOXmmVzxrJPZjku2bTp9NNJSJxo0DPlaDetrb2CxPOGaBXstJVk2wOu4dX51jDiqj6em2E
dbAZDUvdtvWgbrKB9NYhKS+Z+9wyc96FGFC2isg+BrfxgGibwC6w0Hc9uqhgINzaCpRVVAVruNqY
WqeSgU0GE3qoySCy6VccBqn+VlzlwxXpJlbwcYQRO9y0zfYywYvShv6I/g07NdQIShxiRaeCAMJo
79Ss/Zmh1X5cfICD3Q1OQb4y8QaUEYxgFOToYszue/WF76I8WWac4tTC0CTDigAdzSYRVCca1nD8
Ysm7yfLBJZhxmvmqLRcsX3s3lI13vytR6uJwf9z92v2+r8f+ee7/9cdfv8GMaA62vRKt//k384ZT
6urrz1S1GnvuNB7/9rvT+2NE3WeeVtiHasKO+ucV359XLVURGUy/ZAMAHFAA/0XJ6QmEAWibAMKT
/+evfL36r7/3558JK0HNv0hUJmVjyqRbga/YJQnfEAwHwDcUNkhO2f6EMeIp4xJBgq15I5DSkLoX
YNm5X8wCJ3aXqPraTFpO+JO2ExOw3UJzsGm7eMEdk4jwhMj1o2oRz5K6PTsOQ9AMq8SPKImtfaxG
5qHoa/OQDiZ204LA6B0BzU9Ynvkm3398v+jYB2ESdlOGpBXWt0KPjfX9J6yC5mFKkqMkCcG7P+5+
1/3ifjM3C8NXTHPTLL/kfr+JpPjPtSrDGtqrCXT15Rfdn0Aln2F9ZfKQV5PjmwFhqI7S7vO0nQ+m
ZPEMFLUR62wmaTyfCUv4Fg7BE/haByH2AtIIzXZe368WOZLBdXM3lN7vuF8Mllqp2ySkzC3JbFp1
te4iZ2AFuF+QavPva/eb0eLBx5bIofv1GOevR3/dd3/e/dH/+DVj2GRbt3E4xwwqgVidLWgiiOUr
kaLempea/Tlsh3gnmAFQAEHrPnxdAPa3/n7nZAIi+frxP27ef9AuYZtfDwmnyJnWX7f/T0+hHOhX
NtnQcGLodfx5dI7G999XZ33kVXw9s4nTFjFsvjeNjrO8CPzAif/z4r8e9vVHmcb+/WXff/CPx92n
YV/3/e0fv//kH08ZXDwuRA24enUjJIiG4593buxocBLwtbxNYDEa5tbLVYSRee7f35kq7YvcJ8cX
uYht+vfP7OsTvd90W4FUJC8zLv9cv9/99dD7tfsHHZOuR0L2/Ql9r4G0KiBueDpO5V4V1P3D7FZb
ePybmo14t5zm5ISmc3s/AsZZJM03TDJ8YPeTjyXZHWlLANXYNCuzADuRNhRPBVb/PxeycUS2+rod
mCExE02EqFqzAHzMJjsMDq77L42gWR9MoYX0JYJjpuTYHhVJTgLwz/u7ev9cJIXvTtTlMw65fg+0
pDyI5QOe25csRpLw1yH39enc7/vbR1TdD9M/7/rX1SCtOGzirvvudOEPW4mZYpkxMr0S3uPcOXB9
art46MbgOAYK0NHZHB/LNMWpWbHjUuE8KsAe46SyPVBxHaZxZphGiljHxlC3rQD5gZ7oCmBFbDYT
MUvC0vXzWIv6zbwpSG1PTvEQaGa4T91pH5IyQtgS0ShdpH3OS2RUXarPJtTQvWgvXarKo5sbD4TA
C59Gy2e8ixtzuhh2mm2RQa5Y85gSNbXclqKGI99Fz1D2bUoE4zkZ6gQCkvNZcrJadRn2yHiA+KnE
rPVj7H6vZaFdUGTbmFv1YK9OyvGeQdtY6nc3coB6CGLJW0d7J4Fl3k7AXTtBMnEJVv2KMHcnuwJm
uxqMYGvY0CvG9BHP4/eCNCTci3SgVJXNExMmQW3gWjvZpOzw4QOuSO0Y9642/sCpSyRerrheEDbh
TW22EWCSwpAPSTi94uSAP1jYP4sgn9B8dS4EXciGtuo+4u2IH4kOqL2qT1763EDqnjvgAyfCgfSp
hCiRD+aH6GmY6doceg2x1ANfhmtY0q2K4Xrv6rg8u4n6Zk6GyRIbQDnN0U/ztl+KyQHjK4sfSqEW
574aE5bGxKcPeuOEVB+N2YogOGWXJIE5nFnpA2q2/LnrQ52yyPgccTy8ysxXdZMsKMW2d0Tulth6
J6+zYFW2c48h1AnJrUlZCpPaPTTk7K75PH7gv7nAFsQCChSzwAS8Yzr0G1wsU2aVeC61KbS1WcNl
POTMgWBvOsWrQ4KPoj+PjXQ+MuwPSHs64ROVnnk2+tJ27E6pxfnD1Jr6JpoJIXKjQU/T3FNd4lBs
lRG4fDBDBe6vPbGTvq2N02McSd/scNba8EswotNC0SdmlLmTHsMFkWdnCRs9FjrFsS+zAT4FvBMa
oIK8uijzuvah7ZJ00/WGc8r66jUEkkRIebyv+yAjLI4eomoSZCIDpEEOwtDjOCjfOz9LjQcsO+4p
i/IO73rUH2PtkxzsYU34s8nqGkIHmuGk4V8y90DOPfeGBHYWDrGT8BFdmtjboHSan7kbxpfE1V6Z
31DBskPfaXif+XaXlxGdEABF0mxyWRw1SYBBteBMP2ZGzq+t+ylgK09xETxosfFdr42RzKLAPJTT
dGaEl19MO+Ek5qr9XpYjuTtl8ypHaT6JOj1nQianRh1/gCuGXt5F1hl+/7DpBuZILmT3meH6M3Ln
7aAmIyDGVPpFU74OuoNMtx73iCJUL9bJL178hnbc7yvmJqQIyWOvzS4694RXxxuMu8tQ/GyaX5Iq
k8/puEoCMd5SfRdaIc4KaHqytA5KbGa0ipmKaiTpeR0pRTBDR0+COPMY2oyo5kCfRkoIMwN3mFdm
zA/qYgqPEM/WsIkRkrGuyrQ1N5BQjGM7u29jL7IT9gRIRaKDuz7TI5zUOdvogaEfqaPGdZGLxNdq
HUiqTcJa0SFxTqCr8crZ7St4LNtvSokrRxDMcwZQ8wuGwreoIpm9S1CnC1SIitpVx3pEI4304ElI
QT+Bm5tgrnSmLQqgfPvTzWYIApVzwRPS7CdbeVdHWV0IgoihSYh1pVu4b7I5h2ju/BBqCR6yeW7D
ydmFle2X5kxAZPWtVOTFMuXoqQGzVnd8V9tUAyufTtvElQEEfgITdeLn94Pmyg/tmwiK+axEylbK
fYW+/jmevsdYe/Zlb3wfRGf58F4eW+irJllkPkA4vN8l3dw82vTsZZ8bJtQrJg1yn0+PTlyr2360
LCRrxfw09HQYCY1bF7oFj4Bda2YlyosmVN+2SdpBuhfpzpL3IE8mSusVkweUbgpiQ8Sl6nEK1X0Z
yR3wj7fZIFYTWGx7MXtCfMuSTDXXflIHQ+LobWn0R+NmJFrLU0hThK5gI7mnH7WyUNIW8bDwuZWz
2W2MtqueROPQ0tJJ0uswCTmx1p3y+bMcJvng0K7rxPBEKWdtB6YHIwka3/QmPet6dmr0JHpyQyvy
4PLVh7qRFfGgQ/Si6EH/YIPVjWcX+c9sgVWbfsQC/oLSWAAla+gzbcpBSzeyYBtNLoltj9Na9uFA
DyitHqaWNc3JyFXFzgcXMqOb0M0PfWvAgl/uCfRQHvWx+AU2MvMto8OGUFrAd4uTY5iKP5MUvhZz
HG2agC9MVSbAjvk7CB6rc5iMJI+YA98LuLa0htPkZWqJ4sEjv56cPLm2KOE5rHMmHq7kYiyuI4lg
BxlncssxsW4scewaFgbikoCNtdNPpJaXiXBXRKjxh6JKex8Wy2kbn8F2Kgy+3xSVlF7S3WUtHspu
QvTQtf5MDXWzrdY76Gpp7kdHWfgWdcvSayhPWUpKpGH8LohmeK3M5JCqRE+Qfhg/Ntj+QQ6Hnlom
8y1y0w89mspz0xeEZzCnPrQPis0Q0KqNXcKJ3mPswlbesL2aMDz63TihW7qiwtr3pYXzMAJKpyvt
vJI4C0uduDXHspZaafigOY8JM2EL7wBOOsMcQjw0i5U7puNFDg8h0Wm6Pu8H3oXdpM3fIksu0k84
a6kCMIWeP/hIg5ZpwDsD/tB+acF5r1XFlCBDAnsFCfkNXEnARI8orGgQDdjdidYcpMNdFURAcjGZ
zVSq3wwje+kXbJEgrM0N6nYzxYNFPTA+p2YhEJcZ6W4Ywuso6X5iK6/WiaLb69jJ/EGfHI+2MM0V
oAmq9cHwTruoRG3xRuoE8r7rRaNB4Ql/hZLJXMmc6WEcFcrKNjrZ7m2EFAclCm5FyKHcx06/aTRO
/5QwHBXTfIUinBxc9spDazfXWSOd1grHV4LE8JbMc4xEtzuHcDLWtTnN3jy5sDoNX0/cn3E9AmDo
+bq2CIi2id2A6W7lZpx0DLmG/aYav6nqMt8VAxYrs+Bw6YiCGQ3YdEL9qSsxjWTXemP1qrbpZG80
A11VBUU2mvP5Iwoh6HfJjK5eB/g3oiM/EsIsV5WoFc+1tWilAPzdNyQAVrr6qtbFp11VWzcmgTWI
NSi+BjbDXATdaQ4j91QRFKlZNnU96pFtnHUxoFl2GuDkuxNbcdDK9oPSLJVXkPnEL6ceYaIPc11I
6Em0S9QZlbDQqnIhyVU7QMIbCEodbWELC2I+IIBIUjbKwAHe3TD77oAvw35l1adB6zfDMIZHtZ0i
clAH1Sftw4W/rt+cInduZjF4AVZRZqHxkZGgTyubvooxv9cuOKCak0HDOGajdbThSkza4Kna4ECk
0mOCZmaNCblF1N9QLVtptmdYxbNHBnYZxX6U6TCcXHFClEC/2BjVVfJS2cRZtSqAitZWESK5zq0a
3emQCvV9zLNqk2ksKDZDVSIfSHylpscUrPuVPf6sTe06TrtqwAia5HZwrAm+RgV6FRrNFq0u9uls
p+s2bzZxbto3mOTvlZYe465SPFUTeGlnG9Q+0zevGXg5lFUJmogWh5iWPyaT0u9dp4MFeTffJvoR
C2qwIsBzJgJj2FusbVdhuXtZD1QV/UI1csYPq2EAYyhd/GKq6TU3msM4BpRN5KPsYlmn2xQluFPq
Jl96owWGYV2KSCdHIf1uVpP9i0DGD6N8j3V1fMQ8ec06/b1EWnq13eoN5ql2aIWRb0XVTNSbQ8AU
0DR9ReuOZUrARAQeH16ylsOyZgfMwoLcss8vaLEO0fI7c7PN1mJt1a723GcV9J0gZ9I2O5C4TEZf
qvOYcv7Fr2cesxJmR0IMALuVOvfUqheeZoy4RMv5N73xxygqeLNKopJsCKlWZU3+HGrv5RCcKY+a
g6NbHiSw+aLGqA3keOvTE17l99oYtJuI3Gql1XW1Mctyvo58EqtKl8HWUejj692qhDLlBVN7m1qn
25MmfygNTLiZcdbaFndZqJVnwqYeMiB3aWnFZzfIpnWFamqHn/YQurA9bXxf3l2eGcaZ2BpKhOFL
QSQbiYYhx0JRHQkwICqCUK2lGE+V8fLZk5HAfDhc3eUleUTGuaral2FqfmgADIlHtE69M/iEVuGa
s0oQ1Vo5MQImo1SHtHw/xpHJblI89/shHn4jQ/Qirea5qcG0n2HNahSMq+ORmlI1jnWX/YLkMW+Q
4QBSZHR8sFCPWkGuPUKhfI0c5cSUpryE43cFjMDaoQl5QxANgLpmdb9fpIhdz3U+vQ2p3flUfjkh
E6af44+njREt5gWUSJnTriNjyklWNJ8bAqra9FsjDaSSLgEegVXhu0Q3sh0G9iD3sVMp+gPWQP2c
BPXrv1sDmaLvw1Q5ltwJsYnH4d5EbjqblXsq2I+sEjbOm5TFxk9d5ycTfwKkrO6IIf+hTlPtGCaW
sQuS6Yjpkw9cBSVqkNWD549EUG1UwAlMv9hfNz7ZY59iJAA0UYrIH6KSnCWFjbtpfmPA5+ydNHIR
5Ko/y5lgFnsulB2gs+bYdRGxIi7plWQLMhFT4Pkq0FFVTBciMfAcFPjE4WaEviFBBBsDWN6MAEHy
hyexX1AO9PZBEuvlRGSijXuxNKD6N0XZr+HZDWQ3shbkfLkwQVbZsQAItJ3y+WYteUOL0Ibc4OZQ
wEtegRNGjLQtUF/heSATyO71N7P8SVLN1p7KgdAd4vmow984Zppjoz+2dDUe0tS9kAtbcZpUwflF
6nibsFC3bQTGQUfdE4ZLCoyrHOkvgMdJCpz65GGHue5bKvx2toTRbq5cSoQAh5Cg83oQCZC0Pmuo
55F17YDaLIH18RvchfRsSpBpZti2S4OLQPfIdr1oIpoCHebgKVCw1hWq3yO/bCJHeG1P9eRbjYXa
TQIkUpYGCbCAn1WMq3eswpsIibGNA/d1bDUkyoWqHVl321VSYReL2S2qCAMPhaFRkkKh9GGJ6Ph1
M3RyZrdl6ltf8qysvTbVkzWBx/lW0ZNxUxIIpLTi0ZiSX+XAjBVC6eilgdmd3Dx1fZNB2bpotd9K
o+pne8nc7WR9HYah2VhxfJg5Stcj9Hi/WEAB0AmaaxRkBH3kftqU0ali5IUQkgh25kPjAertcIMt
crDozygR+R2N9VJVyhniQrwzbKJyOlfdI+6Yzm3iGqs2X/DrYXZVaknq37IhCWuYbfncvc1dtLMB
yP4cenuxApNka3TihcRTmp1W/NxL+FdGb1/qRtTf3bzfSSP7IYQbsh8XT7WpxD6IYPzaxOqtcpLn
HjqLiqTtw12gVMG2dDFCg+6FV5wVN+SXOum3fBsyGHkUY80qaS0ycOk9rFHrJBu0lMuWYYDBz8iz
EQjo7B64aY0oqhRbO8BfJKvAoJfF4HyQxcwRObFbX4qSRNOSQ1ixR2B8yaS9kn4dIb6cY8SOoLme
dSJImM22OgODQGzHBC9GC7R8oZmLwNkYoiOvGz4jEwwsDE1rxMzvVKItQBHVkvc4rb71aaocOlMk
j5rOMIQED9IB13dLAhbEeQ142eL7Stp9H4afwEt7xoyPIaeLS6QUv/MlXURnS+6kAEIbsgS2U4/g
sukKzvtzpq4lW701cxRl12fxIUzIKrSLITk5E1wjkh1LGIBEHmiz5zQvSlK429SJlT0jeAg0DOkJ
lRUtHFNm9k1u2Ie0nSjT0k7s2jLWGDgZO77RpL9i+YNjtWkD5SpAW6a9NLYhLuqjik/RjFA3Zbew
HaN9tZxmB3yFoKKjyiv7+okUOQcR+FlnhO+j88b3Vhi7P/01tXlMXCpqWbnTdZrZLsBHTYj7Ct6m
SoLcF064MrKquerDjdUoPhEU/e3egsnswSAOQWh++q6XmcYMF0FQuW75us3GyBCxVzeYEzsPYlws
TXzQ8WDcCqI/zdw6ulkwbJtERakP5WBNTveT2RTKui5NZBP1RHVQug89USX7tCLgItTHgC5p9Zt/
+0Gv45e8CMWGvFGXpA1yAOFNURz1dFHIAiXgI1C/txpQFSdMVWS3bU7i8cixExXWVXTqIZ6MHekh
sVch4ib/rZh3ShTUvrBL2n9kD690vcoehZa9OH386I7k7YZhPG6NngKEXIx8p7ol2ey5eRkbuyPZ
b12opFMH08Gs9F8dEouTlpsbIGcgSF3UE7EqOdxciwivHHdjCOMZZYrTgbOEm1B3WrrGq0OB0aNx
bCrzTBZYfkzS4DoU6s6xyYkeqrOYI+ek5/SR8gT3iZnMP1NFwghQIVq3ciamKo4hsXflr7sYPhid
zwKP3NuKXhXBwaYTeCr/5Jbk8+ZqDQSQiBdzHIffs15iDzWppnWj93vtk4IrvrazoO8nx+ysO+Wt
t2KajWWm75ISeWrKt5m4oAHibifP5eCczFArHunbgu6LLXtDNfXSJgTsMm5GPRCbzgnB0TukGXms
QzwSnW3EW5kFYpU0GRjhukHx4IyMPqR1sgIL42OOJikpj0HfqUy2XWb7bhg9T4wkkOqiDykIlEtq
y9ygKu78RtVOc1YZ5wBZNL7bwZiepiyqSGmV4Y62Eoi4pfWYhOS9K+1NpCNdemVKEYAm32o2w6fE
Ul77gPmLg+bzGKbVtYkX8aKrQA1h6FkMWngY3MfKTuzj/SJTDI65BsCtHcAiTI1fEXtUhMOo51aD
UnxMyYUquTwVkAvf0thGdxptCR3F3gAi/rky3KeML8IxbNyt1bjLtzqlGTdmtLjSqL2ihGuupFLC
mVEzzvFb1aHtqmCysd3sd+326tauZhaypjrraa4eGbK0+2kG4RCVUXsw0fxrqXKqsy57icckfZAQ
lmqviMv0hdVZOxULEFLWnqGI5ElFWb/NtYmRjWZMZ5cEd2VOGyAbmYOIQ87evbegyUe2KIqvDhW5
ZzEKw4j5h+rI2Fd/jpESHeues32qK09Fyy3RmZup1dzzlKd7pYxtJPeyPmCA+x7XnbPViKzflQ6J
J4NDlzcexWqgqLWNYvTxONDDigRYCPL7aNjE/pTkJacgDSOrQTLfNBFWNOWOs+5JCd6wGbE2xHQ/
qY0+eoMW7dpItx8Le/L0Fq1e6WiXvEi/t/OioOmr5rFI8dwOQ4nstEuOFeDtfVLQKNTisj0CvfTK
UajXqChfeQsWLBMl+KRrNz3i3y+YUK4Rt+e72kksWFC2sdGpiD00ukC76bBE8Cnc2hIQtJRPZegt
r3CqeWcTA72r4tc2JPA5CiCKthCYaKzGZ8zKEXmEfXvKHFJQg7HLLzL9dPFlx47IPxLOpiSOEBs9
OOG5StthWwg92RGazdnIisuNOWLiUAZN/2b2NIfT9o2k3IB8KeVZr9rq0uCsXduGBjUFFmY0uvOD
BLx5C8bfBUP5bR+xu6DlM92I2U2uI9lBZFd+k2rVHEosY0jzAMX38UxESVC0566oyBwx2T8IglLh
5Z4xHZlny01/5GGd7UtnUq4M+58gagIAd115GQcyAYkepRn0xJrjYgzO8Q4DXm+ibKXg0vR795G+
d/qkKL8Jlyo9Zob9Ggyr9jhU6QlEJdpJwhTXhIBztIF2P1mYgROjLK9Q4vJL1rz8uSF6jgsk2Wsl
RrBnGYV9VHQEq0oxGNvYMHiT2Zw9x2LgIIEvc9Jbs131HejVQc62fzdciIEKSjTsKBkVlbBkkDeC
8D3VPSMrESrlaZiSt26gk6dq6g32HMVDZ22zsSbbu9IknSgABjbVE/8Cqt8EUEnT8vmSZ3d0zBaB
rWWD4Z27ta2CjolimndjMt7MkB1nGDzISBuvvAIqdBK2skEQTROU4xbNr1fyYa2pabQN6tCFi1l/
zDke9LFDwlGHGjlGMn0Pl/OJbQcFLn3lIWwAzqr9NProGJUNZaTtE/NCC7j7A9tkbqB49TBGjDkY
OwJ51UAioNkzqhVDLCpWLN0+kphkVXUsDjS7nJWC/2JVtCllaVMeVQIQyCjOGak3aLIg05A+c6xN
IvGaCtlc3+M3439Ck9iSNdfRkAtH7bUv2ZbVww8amKk/AYXeAdpy1lolbYAFyPl10eqnatCOlTon
V/bJFVsB+EVQ+5lFFBUxZHlIw7U1tWca+njkM3qsPnS06dlIjOQh5JQVTgRsqPb0NDQmj1BjB12Z
tu6rpTyLtW0wixPNBYxGicKIpJyAacgOXQ4WmkmLxDMxCOikk3NuCOw1Om3ewal+WXpq7BXq4ksx
VGsacZtUia3vUOlsG8C93ektJ6bOOWrLyRNUVOerfG4KEUiymiyKPy3dyCSWviht+nf5ETZNhos2
MtFIL/bJmBYhQ6xDGdbJraefsbZGWr1Nm7SHCrkFM03rUjmkrcxsuE6AywBvfh9Dq33lwyL5yoGI
FEuw+XqHusAi6ldTI2MXGeKl18tPQ9TDJXA8kROnm5lsgKrApf6w8kfir5hzSq8wu+pd2KAA8/gp
F0OxVTqrvc0lpOQ6WZdmlK3vk7k046teaYPjtxpZQ4aIQxYcoV2EkRzt6bkzEKAv0TucILPpWkYj
Ai1reF/A6KfEDTai1H2FndIpMz4V5Lhe2AEIAG7MstnZGyaY4XrKrOjYlipnDi0NXvOo3ToR7pFC
axkT1zNBATKmGxKiYM5mAAPNBC2ryGnBtsOR+JHh9hwiVjqaBglXySulU71BzJywIEt121mz7wQ6
oxLF0veiyF+QSo9H1xiH48SkCEafDqU7rc8SwYrnOvOnrYfFURV6frxfK82qOA6p9hrWstoFsJYO
ocHF/do46zhDlYleUtacCVnZWsQ3eq2JTkBqwbSGEajtnDhEOd2VjwP2ISbJfMxFHyFLTFx1VdrF
wnmetedJhnJd29jYZegYq7GIxrNkfH+3lxWMV5/m5AdCrGttBNZ7w34lcrX3ipTAR528w6M91Jjf
B/KtLYUIpXQxFcQ0A5tyPgsYtg968h1ZovnUGqlnkCCJwKwjoXkJWwBdWAp4IO3vMs6/RVT+HuMH
urqo11mUZ3tHbXtgZEb9lceHOBy/GWrOaS5yCIF0dDaRefJx10eM4UR7eojJfDQI60Upjbp8KGhk
Ok7lOVH/HLkJ2XYk4G5pQ310vJAErd4KNcVvrTXBOZt8jaVqLXqV9tgbxmuujY/I89wNWTk/knjO
PS1QNqRlagdzNs9G4JQbEEL13oUCncQTG0OHYBrGRUfycU5VF6abocLGa5RU3XrbYddwywMz45cQ
3/uBMsnatEy56Z6yOrT2vPojkZXiEleTvosX4XKhQFskOaFdgyhqQGeH5hZ9t7Nrcron8aAra+jg
zJKr5y5z6m3ocJYoCH6Cx0lqTFKQyZoS3rdqRhrm0tVoKw5tgC09TbZN3vWM9krzIY6tDH2quU/O
aCCDF72pGcZztgcAiiKFEDJ6o8X0gTS89lXzECqKdaaVRdkvlG3cqOLFyexfeY0uinXTy5m85B15
GmQrkTuX0NOdTZN1AK41wipCGZAgFBGN57r39UGF9ZN/YnQpvb6MrxEN2RXOksZvGmvbWIOXdon9
YwDtIrfDPHSPpZBXJxrkRppKRm4K/U/AEhZZxT25AilQmIj151r37TkxsC3n5beclhqoFrgtlQYC
SVTgCYeAXZ6NaGJyi3rru1mL78Wyx91IvgqKvjw7j0X3Y0w0+pJButcn+6XWGJHUdqqsgB7iFifR
adsCbVsxt8AiWBKs4LjamQ3Kgww0eahM+R7q6kWUTX5rTbHT4yE8N452I5VvplGbBUST59MhCjHU
q4XKPIz5E/u/RfM4XBQDlpycm8e7n6A1tGcEnuW+bamLDCN5SohA8ufCegWUnrG1tidcKspPc2Cl
yKO03iqT62K3GbDpMXVaWwBSTkXbfoSybo9xPy0CUvOP8fl/mhf2v5CabP6/qMlEx3Uy/jsPRWj3
J/2bhwI0WcXgbtjCMnG4/wVDcc1/2bYrQJLY3PkfFor6L0uDoKICMdaFCvbkCyFm/UtVYXovTA+V
5Q8X3v8HK1kI8d991abq2jZCFASAjkOzFLflf7daSs1K6q4Oo8OSWeQY4UOlFa2XLoLbLOLsOaWZ
6Zlp4N1v3S/oa22lqia+OqXVvtd+mnGFbnG5wBiLiPd+FXFbBSppvqRxvgkW5ANLiOUnWJhblWaw
GxYSd7y5Yab1y2rKdRgX8qzWNHp7d9hNuTsSjyVXPB2KCbqzcBSb3uq0a5DXSyBNWJ9UTpKFpMIi
Vpx2uoYAHKr/E0c/Pop5pq0/IMROGb2hQzZZN1AXaWg7mwiDnYXBXboZOaECG16abq3BPtTSnd9o
4WJvH3AAZieiVPdBEXw2lWVtwKSe8Hg2egwYlKTPFUV2jtol1dek7sDX0oS1gsAwHIQZjKsgqPrt
SAt61Yau7kf7nqUcwT9aIUb9O0EgIFYDTvhN0O4yF1pvH44eHP/rGEYfWpwS0ylhJ46V+ksXz26j
wVacmMKDaU45g9IdFCbW75nhI/MGJjFZgla26l8WJO66DegpIanbdeWx0qvUS8LkN8HYj2mNp61N
w03cGwBWdPtGZt7NqaY9nbNxo1qMxNJlAlU3Rw2TsIfuuXHm6BpmcIi3NJHEUn0tBGo6YhMzvIHo
gXUkQqIua/tGngU2pRZetZs2VwCz+Bnww68Iz5EYq3g/OO0+z6SdgqoaeoqA5JCXj4nWzR+NwPo8
/BrdONjngUpVarXwS0lpACRtbulAPTFGh9pN/wlflbGpMe0yuojUVeqyE2JSC90DVC0sTglAXgHw
GSnZYR4fJqyAfoZDdJXaxrObSwLHW2Vv9M55wadCoLWPNgzcY2jqEOrZmnQBdMdB4+Mlq5qEQl6m
qRUU/t6o8t/JLPsv9s5ku3Eky7a/8lbNkc/QGjCoCcEWVN9LEyy55ELfA4bm62uDnpGR672a1Lwm
CFIKlygSMFy795x91FG2nbP3Bkmia6bSY2jJchvVogN+Vc6nsZoh8qxki4W88yo1YgRtclfOZecb
DXox8hD6DdhQ7VYYvJmUSidbqPdpIATeBLTu5+60KXWnRAq5Ze+mtjAuiDEieveg8GgFWHW+k/x+
jnM0dJmYb5cRxU6s2c+KafB2NOxApCj4KlOQnDet1jTd702zfXAiZBUxPZW45zpz25F33LbnhxoG
7+Ba3zmS6Y+4O3WNfR6sIrAQfWLiIhtyladI9ylaynfEavo2BEh2ZHCzQHJ7oLGQ7CurYzqDWqbR
hvlkOCgRzPmQxkmxt+PMPIDg9VxuXk1MQ7QXKt56ccVIaDb2ejycVQLCPMnrmwrPX9+0jLHmDlsP
wQ8Ie5boDoX73rCdPeok+qGKkr0vgdQ1RiwOPUDDWhqo9VY8di2aXUnciT/SBURQ5quBbEzD9E52
HmfXhp7cGlNNxrOfJOZ4U8zPfactB7sm6Vtzj0h6o0eT//2a3M4buEfvUrknEOWoGzR5VRXW3VRw
IjOZUefasH8JmoXJAkbF6fiMr8jJSf2Ex/iQhXeKErZe3QD1uiUHuOhQO9Pdd8g3jOJxZy4V2qSS
flI+aNCQVxlDYd/NalluVde9aSp+Ta0MWJzFEHnpmurUhu6+4mfUdvWrZbxNmZ3vF7JuDOxnOygE
ZFx54jPSRzoqflgkINHDMdp1ffGDyDcYYKGH2RzeGO7C2qRig/0OdQ/RGo5fz0u8NQRb+nC2HHiB
6PYhORCdjh8KwN6W/K/WZyBw3TNlspdU7q1cPy8L3c0kZArhoHDJhu6XVWgAtDzvd9JYb0OTtuyg
IF8kRn2rz2bix7RitzETx4M5gkOiAtqS8GciPnJOcTpoDIznT5oAJm2U5Rgq2QEsrBT8vfjajMzz
qCKTO9EE+GQAV1iOxFJmRWDgtMRkZdwRwdqa4TEFsoHBjmZPN0d7o47mG3To/fIiJxQWIR3knbu4
3yPJdyjGQfIhxonH5q6RUXNMq/y7UckXZJeUnjRWfsI+1T6eX2Wfubt2dlMAHRMPiB627OWzTWA2
6C2q4k53vEOtobipjczeoHQbj5kYf0gRqXZ6Zl2PnTfvkx5bWTo1uHcXbVdO7EK4tdwL67GpKvtb
ji9Okr/1Mssex8SzNx5UDSbR7H1zMf7uGf3dl6gomfa4W9eb5k1peuduwQ5s6eIjaa/orV6nZRiI
Cg1jX/EZF8t2CPVAJxyHGNQaKVHkbaW+Oplq3qVeqa/CZswcRY+CgOGq61hVipvZM0z0RYQfTp54
Mbv7wWzznYNrZJN4Qw2wGT+z94vUL4bZMz1vd1SHGWi5QG1/Y8QxCzPhBz1bzr3U4SVgu+Hya/Qd
odgf2jwDMsgNxyeGKNyDT8iwPVfmLnamZyde3hKmCGQSkIc72mDO0uGjgia1q0T/3jt0gReHbXKv
yxHRTLrvCFiQyBm5+B1MGojdfZ2OPSZT+mienrxBkk7PtkN17UJ6ygg427VkE2yB1Snf9prmJpk1
OtNRmFyPXr6zR3WClm3eVfpYoETkY5U0boaSvCSiK8n4ohXqZJ0KbAueslT4tbLaXuVNqykf7060
ijy412L+jwOXbAnSdKuYrJ78pA0mDuQIHGotW/Zodnds2giT85A7dIzFyyDUm5kIbiFduRNmLjZT
hp21ysyvGE2f09o3WlfTgsRLWtY6Eh6H9RxV4EkO2gOBY3cjpxF4irNoOy7jpNO+vBRG56g9eSK9
jUwVXePEuUGAnfdLH3iEsNCJdFl15uUtq7l4LUN5xyhK501ddm/cdex9OaP7xdTN4NhmVNoKAKmE
JYJ5Y5LPshndVkgQuhXWKTuEqfDQN4INc9nn415oZUf2X31qp+4jXCrk2LNMiBzVfyc9dUYI7zkF
7HOwGXw1qAqxjLniZAPK3tkFMLzGLau1m00YMspqlHb586QTcI+uS/elIUKElOWyY4vNEGlNyIO3
nm3RgtFJfdNokvMqZ7/zgJAlOulpnQ0ZHzWDBXkcxRZFZEveVS1FvMsKlKJcXjmmO5CzhKedRL7q
ILhbbztCbkwgXFdWEYJTyRLugjWOnyHJqEhHI7uvaiOwV++tgA8D0GNfoO+jDnUYCvS7AerSsVOm
fmR3gSg/IRdpCtkL29Y3IvkK9QSyeJuKZbCfOD+NHaQ1ggAdkW2hGAQIuAAojIN+4ubNmWH228YA
KweiiLZrczQVuZKeCZ6gGBoKGM34HWWQ7wvd+bB6q9lOF3J3Np6aaNpGpWJ3zxwNrh3wVjIOkbjR
qjCJEYCrjemFuMqBYZ4fggzYYPW7NWvrYzI4VxKrPS8eVL4isz9Kd53wyU499SJmKksQwOHytFFM
eXDdF9zkBXcQz7tDDGScsCadaODgJ0+xC6V59Shaq9wXMlmuRrGu37lHR9JasRYOM1BrrB4ac4W9
ZKi2lGpeigg9nVMDAW/6meK4S89wBq7TnoIdIAiKh2bbNPfArdAOljLe2xktOIKv2Bg06dkp5Z3O
HsMPtTbZkY4aFCkrd1EnISchc6CmcK6XMLllIPtaaxYhtLpmnfVxy3C6cXGSuaOBT9fBwynT7NCh
qNl4VZheLUb2a0qBlQPqypCNIwwnFPhs6b2DSbe+9WLV7XSvINkePx/pvnT9hubaSYzltmuuoslp
dllnHiwILugv1J49R/e65AhBsyI/zwQ9nNDmPgI3D3d6TLxeP5bnHmTk1ZhhsO8yck3Jm/PsjFGN
8QAF6L1LvBOd+fcZPz5cjpgUuAp/a2VAOBlZRiedtG0vNfeqjrcLvWde6XXLYPBG6Pwh7lIgA1o4
zbput0QfMV7coCVOIGQHw8bhDfxOeugwvfpGrw4sjV9Ji3Er14tzC9weMXt1MvsVNVuXTmDZ9RGV
bCcRwkXqy0aZd61zY/fDON2kKIketVR9kz7T7Cc76fFKP6io7V9iG/xfEn9DEBb7oWmnq2VJsdEZ
Z2MOUCZAOhnePbsgcCK+FRDmr2VD61tp8M1WL1EL4cNvljfFp8bcFjrXlJU/ETnP6prPHPyIQHbi
Nctt3Uuu6dhtMGQYxj6fFtrs3n7ANVNKCAFirDYk0kWn1kmAOxGnygcO5j/CU+EgZB01A4Cvw8rY
qO45qrv0aNeQMblI4xLuhzFzHi3eg4zhvUQMHlKCEI+NhNtn6fPBcrsHSG0MFSfPAt9r76q02gFr
K7+NlJhkpXNp101DhVuiV0FpjxcH5d+Y3Uxkd6FmuG17I39CPsQCbfP317rWBuaksPgb4Qkpib1r
S0GtzPviG1zd20UQSLjkenXIQP7AvLutnfFxSBAYst1HKC/UVZhN5rEruK3OVX87jcu7WRd3k1hZ
hBY2t8SgJ1rgFs6rci2sOrJxgWLb3JN3kUimDX7wewMkDIKK/KWQzIQdNvfwdHDH2XO/K6U6Tap2
9ollTwcaoCNtcuO1NxNUDeE4Eh5ujBtP/+pcN+c6LX7SrNnHDFKudYUGl802VSZNviE1upMK1RMy
WefcWsgp44x7/ARNLqIuQJe4evyLJvdNM6S0rJiy1t1vGuLOjrH6zs7lYzLwZqcmAvXM1fH0kNKx
9cq6uW7S2J/G9gVIaLLzWAf2cAPMvS6Ufu22TKSE8FWzSmbQvUBbsXaehf2wS15bp038RcPRoAnj
MSamEWi7xHkmx+0iJbWORonFeABqO93UWle/u0R/pg1snSQOgxbNdmglFHNsYeCkQ9OO8WuzmNTe
YB8GI0MEZ50NC5THSIbPjh5E7zshMm99KpnVZV0g5wGcTCbYnFd6w+h45s7XA6Gwy2ejSn4jC3GY
dM1sj9EM51P+i8r30zDslI5DfxWNnNtEKzS40jyUaW1tYTbjx1N/E84IuJbirZEDl4PkTygjeB/Y
+1+RqCgkWRT3c419r73V3KeEQCGmhXgNZ324Kx3DCBqhGQHrFGC6y/NlqMzg8uhyqItNOMDOcJ1O
IeG8b9oq3XoaPenLobEbPajWw+Upi7fuC1hDOLByI6jXQ5yPFrcjotsdx0kPhhXbVG3enUOO9eny
27r1JVwOTAG7QGFS/deLEL2IENEb3W6S4cL3OFwe/XdPu7HdVKXWneT6AgVxVUEnyR4v9dPlyeXL
kzFNO3RfvwWEoi0lCFvveaFwWl/s5ZGpACtR5u9x5qIPv3wNGyv6tCTCe8mbhrwQ2eT6yExLy9cR
vvvWkLqB0w+KWsSUBIzEd31v0Z/pGWTOmuiPQ1vuGhaeoFoPl0ce/bk/jwipqC//R08BYOyMNky2
zmgRRND2fUDPpA/MDtSWEtW41TB+QgNPR7Jh1383EVzbrYgTK/TEEWsS89pGBQtc2T+HidSqnPfm
ry8q7iicJdiJ2eveaW2GZ0JIRRnJI289/P21kmr9iCloHYiOQe/o/zzkmmr3yPCeJsJmCB7SHyIY
ewHdvypQ8agzwFbJ1pggev190AGNBxTZddAwJty6IiKgGwX5Sfca9JdaVh9nbs8B6hpQNNTonNAo
Ka1WY8pTlKVP4TX8eUpIsr71hqbZWGuHMC2cEfuCNZ90553QhjEQelQeGjgw6HPHgCHsGFy+7lYI
KemDKm1TuYvtV4QzUgHPA8MpyRa+yb2B85ks9mwp3vX0GrPaEGSTnXfHOkkH9Mhkt6NmBa8Q1X3w
9yFffeqZM0/7airvL1/n92Ox8YAdLqPwIx1RMtCtLqhLEdPFg9Y1z3p9iCpgj0Si+ylZdn6xmt7/
PpTrL+2sHgv25Yt35voTdFTrQbL+wGZ9FQNButTQ6/NWAz5a5rg3CKt8qpAVA+Lyio1GcnIkWSYl
k3pTsE0qS/Ke3Aj6S9y/eGNNue7BxYx160MRqIehZaQvsjhf+Eu9jUyRRGYkkavu5LagX7RwxslO
jjO+egwrY9V0vrLDdyR294RVH5RQ9n4AXwll4nUuypHApb2WpAiAmLIzDZzYSjf9NXxuxp2O851q
j7iAmt1UxJ4PCv1ltqMrM7Ww7lKtb7x49PbF/F0kmI9crmNwZh7Gd6ZymmXjHNuI40gk4JZcU/eY
WhDZHJeQ9gLnoZm/RO5UMoqii5oX+37A8EcCm2JJxSFVuyY5Qf0PJd1wGmyqUi17STJwbk7KeikO
Kp/trQWTwHfWdjmTgc1ShYqsQTncphU/1gVfRpeyujYnrYT8P2b7tC2dTT4SnIVlbxrM794cN3kP
bDlHycMr194twXlRzY7k0kL3FKLOVCOyH4aun1r+0hVkD9utg6srZ8NloEcHv6NBT5enzkthkwAW
3WQkqV3Lsj1lqXrxSnWt2moOcFqvWXSkMeZdM9x1Q+x3mvmMTwHjN8VyMWqvlVk+aVD/ycNad5kl
VFUttFGagDy3Ed6+K6/ocYqimgiKsn3F0jsE9O7pbWjGSer6+wCWbyMdQ+6qcjJO0fiS9mP7RCdr
4xgMJT3UN14O9Z0s4/spslfHPcoqyf0NK8y0k/rwpmyon0NDA6p3PhnY5L8gmb2XEnOQLuNf/SIT
0EkakqaRD0OLhgktVvmLN/wVP+qOqeoeCAUkNrM6RMr4VoV6ZIBIDBks8Ci8W0KgmtNA39PT7UMP
zSWnLbGZnCk5tHiRssIif5jxBpVM5e1ov9+W4zEUeLyQe4mDWUmS6awxRQHQxgfy4X6Tz2ZvTApy
Zgtrd01hFQNMpxuZDxCfnZ2omcKvUFQrbbZm5z2zQ5g2BCpVY0+NkHQf9Ao+xonsLCj1lT/SYWQU
sopXk+puJp6ULkcnjqbLNGSOn1WLbq+TGP1AwVcQEeNzod+1D+Bw0NC74zUl+Ptiuv3eqRlXMrWm
EYoid6pGPLAMsm2DoJX2mkuLswuKYDpjM4ls+90iKPFYMi8unIWSbXoRekHYtOo/Qm3It5otyEqX
nGZdGtO5SCl8Kny4cfke8cGwD7e3VYTWJe0FbRt2jJ2bntqS4Xg5E9uE04ghVBE+LTOvNAS6u9cl
VChSH6+5uDbrKCOXQ4+rekbhAhUZy269z9cAF0k+2IN1VxdEapkkbq6trZhejBmIxv3Ecy+uQpg1
bM/t29pAu2inIdN6Wn2zo0XnJv2Y8WqDDcNqpIOvihKSJmO4/3oo3pw0+6CxDccuWkns9al29ejM
2rorqx7/E39s2zs7bWJrFzs1sj7IWwP33oPdJ+iVjPYJoV/C1uRb0/hvGJuonybNhn/RbPE+OHs3
175sq1g22Kh/2pEcvQUtVpWMyx6SFtoHq3gi6jhmqob1dAqzYSct4BVFuLr7Ff1nzJysWfSSPRrd
aOCL+haLZ46lv46d5zHrjTtx7BrMNJx5YQ2coKo6gj005xNz/3M55Vs4q4DUGrPYR25zbGyr9MvM
VttkLnEqs7AbOZbIMnJ3ZsTtNBlZwYdY7d1+vjJM+4YFC1VxwubGMAd+N61JNpc3cf5iKwRiTtu8
GEsaBuCZ9w3ORPqzyfIyKrQf6PLprC32qTWcm2o2adEae7xm8zHXkyuCcl4ykLMg8onH0/EM0Q8p
DvOcXON51dl04QAhnU3G868InNFhdTxtcuU8UXi+itjUaGNNB7LUxgDH+U71vYLEDxgwwUknvNch
nFMf3x2BLNP4Eoc13WQZiNFkM1Kjf5CzfBwtYstncbCM2dykzGPY8Nk1W+Xqs8rVK7LJHDVNtkF9
9gnd0mBfqz90E85UULibolnD2atovFJiuO2K/DfNQEs5frxibZRFX4y5JeAwEiFP6fq1yzcuh2Tl
4RQrrobAxhf6mukesvIYXA4N5nMKIDTcRUxbDBv0MXGs1Qm3gZD3UBSkckYokpoRnlQ7HBww/MHl
gG0ZUtb6dA77UOCQS8J9F+rbetq58GGT2mC0MmgK6LCFNpvBhKvjpkuA7yT0JBnTQcVj/EkkKiO/
i6hKWt10zMPsusi58YCCvo0nbuNeqru6X47tFNTg8DMhZir8ZAomb0TTRuN2VQ/T83RlR4VCEetI
ODJpV50uX2+W3DjAI2BT7943tO9xCjGeTLKHMeydvTALLyAwjMJa+VNvJ0FtDHQKi4VdKaOsk3Qp
hIhZirip2mh2tarcGELUu1mg8TMXNz8v+lCcrWikI8L2KpoTeMKj0yOxjip7Te7l2jPA6lkRZaez
Hi6PLocxzdlSXR6W0BODaq+IKD2XCY2hKTN15sP673qAqje7XNu5RQE363CG6ZZ9RyJtg15zmgDu
aRtcnrLVQxir9UcoSPQ/1s9IXrhml0dqwdcGiK6ZZAO7BRnn0gIzcaWcadgnme+x+cMazq+yppLe
OR75hbeDBL17USTawbSc4piGNhhEysC/DybpM0GHDjaHGs7Dy3dmp9mHBvuFLIuLc9zj41Flgie2
fs/Wc3IW5O0RENReI+pFZvb313qnuwYIknKhsvNzlj7aTzgqx/Xs1tf/7fKIeXQP9PZlBByPR3sy
g0JFXAnQOFdpw4UceTno6xZhWawsJ1sMi4dZ0JtZdxH/D03STpGx62NVb7uxS84GGeppSZ86SVui
L+jnBVp3KEMc4YnX0sszJ+kbdePSbV7LeqsPIyRgLefYWupfDjIZvL0RyZti3cz1ifsbbG+85bZ+
kozmBzOmDKeEKxPOnWotw2XUYcYQ+CGSVdPBwC4BXrmy14ZaSl93iJ80ypI9z78Onivyox6xhS1j
CJK8rxh7Eu3ngmO8gBkvh785jWbj2ZAYOUftPnb3BD3dZGYIQ3QVkDhDs4O0UB+JYlik8CG6Gcfe
sXy17hGLdbfo2WSszhF93MsHEa0YrHxZcX5dK52ty/iazkc/MsSnJK8r1MhuW9rnxtTPPSMgGpSg
5g9o0Qq8WAv9VJycseyZvEV1pQ7DbB2HFbNW1OFD6Hnl/vJ7xqIAEgROjyWPMEcspuZ437sL4xxJ
HHERVjR+rZ4Xq6yjawz+eNkIabbcqax6I44K+u96aojEpm715AIPGpjmeoMPmvW7l6dW2fYHE35i
v27ywHeX29AUYjMuFgulue4Fvbgh5dqCy6k6ckz7mMGTq2gKm8Mvx5gf0iXFwbTuQi+00xy+AqvS
+hxkAj3PNuG9UNVwljmZJzVthYsEZyqnOP/zsFrPz7ZDv8r0YHt56XHzNhM+A2loXSlymsM+kmrs
j3yE+A1TxigXOio2vaWBHckvASNqnmLnePnpM3ajf/70y3ORJX9+N6Oq5v8jsl6+qEjZ9UtrudeG
7COOSCwfY/fQKWS/dFJZljhDdOyni3YMp3VxWb/WWk4DsthC/rD+xZYcoIBe3odU694WS3exQk8b
sX4zvioR4wQyH5yg7zof74D559q8vESk7RiVsRpt0YJQWxbur3CunvO1PdI1c3Rw1lbK+gwE8zeB
FwpCG7zSkPGhb8Fm9gFlcqmsL+tyvVyeXg4Xmuk4xMMW+jQV0Pq/TLPW7E14SV5n30RWjrqETzeV
CKO5QRIKa+6zhE2gGoeTKgqM3DCWKYSZh9fzG3cwrNFOAec6a++1fA/F4dEcXPPoZcONXupsHyLk
suxpthO9FuKq2muViDsqCJqRrFxG3ufbVuUG01ZksaZD+7rRY65BGFAV76pRq6+avuaGePAHtzbe
sHq+kyJ/09S6t2VHaR0ALFu82/ZVni7LoU4RRwqBragmJEDW7/ZAWkVjiwfNtoiWJgbEx04EJKX4
iDxgI4MyyIqrE78kVJVOiYBv7GZQQqznYT6bTXhdYaesDHsEKz3ckLL6UXU5i611DTKn3Mis+qId
3z0oepUqn5hZx/NDHkKkoB5zI1guVIUnSaQjUAVB6nbuXNOmv3NT0nzkvQ5xnXC8bObmntxOOZVx
AmF3587WzjTYGFOkUqj046luqy+uSNIoNYoyIwld7szdxB4CeqfbIX9gWkCSX2MT+WOWgNea4Vcl
7mwZWl9x2M6MJtYRT0WNqsi1dUfxElnarUfjYpeigT45Y/+jX0gGoAimpoNpUmne/nIx0nRebRQp
sbmtOIyOe7isIl4LZM6/PMymCKP5fEKGwLqGmQocyaIBpi69YMJB8Cdb5n+1nk9z/fs//+OTngte
KaTcpMH+u2wTNSYSyP/7l6hy+9l//p8/sXk3nwX/EFFZ+furT76G/+af/RUcq/9Dup6AzmL8M+fu
X3pPaf5DGrhIhSldS5eeQ8rCX6pP4x/IMHVTOqZlSGlaJMagKu3j//wPS/yDFBn6RyTpSWKUvf9R
At5FWvpvGSk2g2FSWI01bo8wHSEuotB/yw2yjZluTZWoY5uLY0yd4Q+oKa1EsvIspccOpH/rtZ+s
NR9cobD2VAz3ID97RDSioWCcC4Ffg58Ny+S1rqxb0btPrnKzgHjV8Kyan2nI4V6wJEjNuUm4u2xE
csqZ89OUU55PAgRa/sjjqUIomVekMc8uq4QTrmyoZ1QkTLX15UaPtfva08jsNuVnN2XPiGmZGyJQ
EdF4bWkt/e47sbPDsd+i54ESgqMWr1O3aYviahy5p+ufqV5S51bZVkzPocuM30ise29+oBn31NIM
0JbyqV3in5icdsdOfw2jd4u68npsw6uph/wK8TDTcZ7VPTvjYXBIFFft2xLXT3FYPaiweV+TuCmU
dp3oh20RyhcyS+8I9vlRLS/eseu3vEp+YENC86h4m+k/3TOdPiNxuDJK3qcM7ssmku2bVe3qJN6b
hXEIw45U8PKGhX0ndOtAZBDkw/QtV5Dc9RGXBZB6pvTfJplHbetCCeZtCzt8bSb/hMIaRakX7qK+
YC3Ms53pzGTOoLhzHD5VKzviptxQTRPG0PAaABCaG5GCZWQqFzFJm2LH3dXCPVmT8wHw54v9FdNa
tdBNS4H3jMU5KQtCTEIgOVijOVO0jg7k8kH+9TZl9rPPYhQqrF0np3ESn+io+0VC1IUieFx/MD1P
d9UMrS9b+7ZAWsy8D3Vu9rtmcl8RA8DKTicX6W1Og5q9STMpDNBI6saFfhOYJhvQ0KhYqC1kBNCU
boaS3ry5lDtmwN3WBGoKdC96zjoPSS6ZaFtslD9kQ3hsh9A0ER6AWwBiPVPM3u1ohsgOhWQlX9se
7wd+xa8QDzMjIe8plS2rSnQdrQSNHCMXYLdNJ9LUj4sU2nzv0h6S852m9C+j/dIzZtNGhyk797AS
DJD/CFVtPMLaYdRYCyHwrZTJ0ZuC0V03BR2vdbQlo0l5ipEBXi4WKlaASLHaLaTy+Iv4qWnOQPI0
7wvFNdMK76mZold2S2it+XzJhyqEfa+SlphePbpv+pJ8GwJ7thYdqrQp+TPrfZRamGbDejoZ+deE
R7SuS+RDpYEloSe390GMA2JET+JxKHBYsrEccu932NNRKx5q9FZ6OR9yS/xg1qarbqwXXpOd8hgS
HjpSRs3Zz+RlGEIJekVkXb3a4zHOK/gVGVeCeNWZvnCOAofXtZJo9Ctr5BSRqqp91JT8tBIp4DJG
bzrRuphq2FMzfvL8tmvf2KSBdjkVkVtuVM4lpnHRwd4ho7i4Ck1Oh8R8kh7uLdRjx0hfgiX7lTX4
wF3IJg3v9cCrYOLyY2F/HcgAgR4GnnWvZ/qdG4M1cyUXTQvaFFYWKnRMbdAtIbgX4RnFdAbthO87
bvrL1CUqmMlzUXaHb2SezMeBj1Ba8slocfK44GP4TgkkF703HLJsm7MHBSkTJiDe6TvYI8xp2b3J
jN/rSJrprLV4XeYrAEc3mSOZ3tR3Zc0KVGAx2Td0IDZ1VvzSWMh8JC2nomZhgd7qgdb1mT7aMAwb
QQFjbmrCDvZtrj9QOeY+5vfhWAAsZKcJTGxs0WR4+ME3zlDTIUzkzZSyWFZt+2lU3g8E3QxcMeLr
uJm2IenUVVaHhwo7lIvM4tBH5l0WL0EbmwZ5e/xBXvzSdSxHGSJxfx7Nq4Q0AP6eqkN2vyq1Cbhi
MEkHVIA65I3Y2IV7HYVnkdBA9tAIarBqp16zUC6QZK1n1Vak2Y9ZFSGq5nJtadg3o8YnqCD3+GWE
wlWVJbPx2X0Wg33E3k0+Blrga1Hgb2RyUDGKhvnvyYrlDewtdfOwQzFeHujaWP6UqZ3SMc/BbKOt
bXl3OoRly7zVCj4KLSyvjDr8ygx0jDq2zLhOv9mCPJojn1Zmv40921OEZsu+gjl/aOb6V52RD1J2
9pPi5us7Zsyll7skGSOoMS1Ol3UtiTrjfsawtY28/kHmMRKn4XsapufWoWJ3e9SgphPdyez7cpZP
3rHP4niT0uLqncNojTFnw8ycQVa3iZnsMTew3JYWOzoTzfjlhmXHfCSLxguttA5/WNfQPPZMfHJ2
8stUtGbn/pMN1U9sFYd0Gd6rhtNA1/NvXLsJ0dYAZCOjOOButXe4BU5oZNmaerSMc5RkDQ7E89Qx
fJrsw+pqnMPhpEUJsWG0T5dREqcAJoIsL0zikCGaONwNCQIyBpLMa8RvgR3VXRAGxvl8v5gFqTZl
854MEFLQn/LmAznfmBNSNulwLS8K6zTTFhSOHn9XCRVIpsWnGLPXFlgRWYubZOI+ib6uFuI3Ts4U
AOD0QVc3IrYsj3wn+rQsS/mqvrLH97iv2CC1Nnm5OlCIdurX/gSLjZc5J2/gX9OJLvd6Vx4jlNPb
tSGugQ/2ZaQj1qtZfEapPXUK6VjrwjYOB+NeDZgvh2naL+sC6ay0PdVxJxaYwvxcwWjFwUibYhMq
/gi0eqzJ8RgdZkxsMIVMyeeKKQCxG+ivy+2QiwcxFhUH/DL+56Sm7awfVMKCqEUaY4r+jaCaLJiq
wfKB6W5a27oXCBwTLL14E7hTxua13Vdr/UbZoNn1owbcyI+9axORM6tbLrZxI8or+IxRpcU3a+lC
35VuQKdtcBDdzIt4u5w5HqEtnAHsiTTcbSV6GDlpGFW4xe0thPYMoVERtFp3O6rwNcGQklt2s4lu
PGlmnEg08+1J9tspDu8MJv7bPmVYFgMCSHWIQxVqvTYpf7uj3pCj4uDKE+FnP9j2ToHnjgdAVQTO
NBKqMqVSplFmOdneJkFdVv2KllPpvtetB97y8rhqX889U+4/hwZd0rkdFTLgmSFz2+6cSdGx1TvG
ibV+pAJ/jxuHu0QE5qorLsXxGLQ4LHdjlb/mxLTFWrf+tAc7lp8RQ8G9W9cGqpMWTUbUcfjzXHQQ
fkuFIt+olzCIq/wWpBr2Q1M8umsXGDNoF+glmS44vAkugfE46ApqCc1wkNIMLdf23eXp5TCs3wj3
M47nwLF+XRQWGG1oJzd95ePCYbOdGPEZ0M+t5cz2PluH8p5LZ7FNdcfXiPfwjNYlNWLvIE6EQ5Dg
WrZu9CLWDyJhOhhnYby1rCYFq5IN3qEwysOfMf5lon+h2ANbfLaxTe2by3y/yTjl+qTVqLxp1C49
gJR52CXgq/k8o4grKVxOCeHA7tBm57i8oamOeNmIEBTNenQlnR5XLRoCUDANRXsXXYV9fqVV8IvN
2HQCd+3leNaq/rbAFGj9pi3Lx9D+7Uxl+NgtDKg7T31VVauuYokKbbnPY6zvjZltzDW9gt+Cavyj
diMnAIVEH1Tlp7xP8x1+hnTjdti9ehVqOrt8HgJgp8Rx8p/LM7rvSOQGbLz0jx8vmo2U6KU/6o1c
AsuT0Vk6sj6nKBRpK8t3kgGHbcPJiizIeZPCQRtq6GYw4nsJHCL2CoSVfz032NXvnDL+LvrZoJE4
SaS5l4fg/0hVzqgdkd9ttLY2AibdDlqk2DsXNJTpIiq6GZML+qEwwJQrjWgP2k6RDdxhfWaMCdsp
MMJYyFywhYrp3vly6NZv/3k61i94NcK9U/USNisqv6rAEN97vb4zRoYPQjrqTFwqe0OA0ttspRw7
YYz72fgv9s5jyXEly7a/8qznKIMWz6wnlKAIhsyIyJzAUkJrja/v5c6sZN6s21av37gnMAAUESRA
wP2cvde24NA2IZgy1TpprkdFNi/s61pgNs7G7BRUlGKffEpfB9iVliOeQ3Mr9xCeaaG1xdPtNNW0
7lv1jgTYu2BMhu8QrU7VpDYf0ybAWmep9mUUnSkSBIbTWI+CFq6cE8BPDv7w5xjbzqXLrVMx4hOv
jTE7oTLTXpS2QFBZwv6Um9YSXYw8okcnXNbVqOovWZxo53ahqjwOGSQkIRxHXhxuOgxBnyrg+M7k
pI+pRcOySaePORbi16r3cKMVDBDSwmJ4bkdodfm2I8d++a2+8HCNvfw9+lb7w6IpZuvIAyFg2pws
rvdniDf57/pilk3vQygt9nqwFXPVOAVFYRTuS98wqjFUpiXDjHMm5u71//P3KaOquu0C2FP/SOP0
ZjqNXldBWHKmD9ZSXxqHwSSTPWSX3xjs6y1Iz96OiGRZ/k3U8l/zy63rR8frausmOcc0Hv7qTmXw
r5igMuHdz8wTxYSx7b2XKUMvEJoQ3UzVVyO6x/IT/2/t69/UvrAAa7+dG/9S+9p8J73qc/P993rZ
9TX/LHxZ/1BNzzA027a4kKk2xuXxe9v9539ACKUmRqXWtT3N5IGb29nw/sG5TVHMM0wqY39xO7v/
ME2NDFjeT5dW6P+J29l0nL9EmFpkTFj4pl1T5WJEgc7+43RCbBQlBAPUPv0b+kqU8hdtqHcuoquR
ofIR/G+75cRCbbaSrT5FwNnjuvC1YZw2YFU7vDtQqiwtRxqvQAlNcB2iSSw3c+rUJyshGm6nOiiE
q7YLT0MRbVW3xPdFzMdmLPXu1OY45tLo3FP83SnhJ9cGcg5syIZ7DvQ0dvFzQQpngl9HxJtTCW4d
rnzWnB8YkFH3MK0TkWJFpJorayEiI57L70xPl73ZitEIHxFMIABRnDnmZF3Kio+lMT7ts0/Uy+DX
mP1+Qiy3mWfspV7kvM5YQ4GNBRfXaJQt3at022BB3wYNE4clUFPipjAjWtZzmRDLGTKrUnqoe0MQ
LSdolftiMfeVA6ij0SziWklzcPPp4Pbq4jtqV+/MNoXtGX6yg0x7xs5Qov85Bwl4rFyYyFQQMCVl
QIVZ0KqLsD0ZrkhcS2hQTrUY94fqx0VtV7h8PHLqredx1HGZmTjhgtD5GFdMcO+MBgPR2LXRtjG1
70uBb4H45IuW4Xf1IIFPM3NAPZ/VVdPGn3oE86Gib5MUUloJFmQ9x12HB3ybc63b5Xmuruxuxzn0
g7hb8ncrChUN+V1yXmJrHPudqnevuR6SCTtx1bWW8BSRSTC44TdaJzjTgxxZdaQ/NoP+aGGDxM+W
RnAthP0NodfuPkp1sF7juFHD9Ae6q03mHJdBNahjlvldHyer3LRfggCbu4MtZd0284k79LKDU/xN
K2FvWDUk8hR5G9li+UPEH6KNjJbc6e66kpsTZprHQgQdGM4Zjt6dFlBzjabieWC6vY4D1V3TgUWt
LjRNaYFmOmwPqRs+6m5+Luf8bKlfULU8VDXTC+QfqzAg5i5JOCjpHH6iknWYK0ZbtP5Laj+G8ZjO
6afa4u7glOVzn+Zbxy2yV5CHa4pEORkaFTD8TUBNFY2W4vcqFYg4RmIe3CNmuBeulcBh2JwGfPKh
pzJhdUA4+35VifjjfNDLFamayApVou3mzDdChZBsQJ0NtqL10EHuz/mNr6ph8stxxENQO37P1Hzt
CTP4wGQ0zCmTaGRG7I0iq2jsNGLCOB9oxr3YGpNnzOs1cxL8Ay7lsOjUjlBYsFPfB6Zy7EKS/Ho6
03ez+9w37XhvN/k5V+29s1TPtjJ3TwrhLd5QY9xuoldwkttpjH9o+ibIcyofo0UA10KqjNXVFJo9
P4FUyHQAUBjTSjPlph7dOZnd0DinjT8Bq+yyihK6J3R04BDQojvb0Egho+eEpzp17W3sFm9uyqUm
bchHqr40mRU8WBcjAwLoGcqF+m+0q8S1DW04SuIgTAhSe5tHxLShOjzl2Ao2OuKDgSn1qp91d4UG
ozBoeTYNOCZkDKYyttvRrlG+ZNPZWCZoaIwTVziswm1kFM0WIIC5R11UCPGatQzZEwIe02fujK1o
bndBynDd6TtKpZF67w2YZkgQGeu+hPodPUNMWyisFc9tB6EhwaJMLoK277DS7+ZI+4onUEGyfxyf
AywzA/onle6kRpqPpz04tZZtvHm8DJhIjOTUFVj1DQP6MdjVjRuo8H4QeOe69UqwzHMcEtc+kHS9
tvrAPkkkXDIN2qGw5+3g5iGJJxOJf0yq8XUvkGz5B4y6a+DC6w1j6wR0grJ8G1LmhMG8M+YJspbl
rmwyL1YIRPdG2HU+XfJHZ2qnPZCeYVOSacRVqbFP+CXCAzihDWPJRlz4dW2C6qpN1bbMClqpdFl9
nJAnM86IoQwS0ZWp0zOs4jWMI9KV3GEPyN3a9+44cdHhOor3axHFbSj4gT7A+m1/6NCMVySrKad2
rpVTnLWWEJw+KIXFSHmIRYYEJpSIcNFTlAFxShP+nELJ0S/G5dLROvGVRkiEZ/XkCqwpX8VmDBks
R7UHo70w3rweaQ1lLe80DzWceM++KxNwG3CBEhSJIjG4I/FX/heN+FfkWr38iMBoitg35cSMY/I5
0a7/ZRFB1kp7YjXoaucLMx8a97gwrqvgMw5u92p5AqBlGy+lSgta6SN/Zhi5a0z9cTLIB6TlNMgZ
l9Ma6PuZexVi1mUqCNK6xFI35TL8yC1KwkhoaIUn7wMaW070bJ/VQAUaHcSdOpsPITntAtoLLZsp
WmgUxUGjksSkELikstzVE1XW/x2Aov/t5n8zAEUapzNm+++7r28zUdxF+PsA9Odrfo5ANdWki2ow
xrOIiBBd1F8jUIg6PER7l94njIzfeTsMWzXmWHRjbdVEsH/j7YjOq0c6h6q6THwcAC7/kxHoH9MZ
1VUt+nSGBxmIKqNnMAiufuu7gs3AfekB1jPq96hbExq2qpVdMa0s80HNryfR1+n/ht/Lv5k3GvZf
R7v/8tfE47/9tTo01GpionwJ7uYf07CyX/H9IxwKHsEMc8ez3kpSyu6MfflCSdF8r7bx93AfH8wd
OuuGIt86Oo+v2nnaOAe8xJTGoxVgAmLay9NvB/Fv/lXNVul7V9e57+Hbf/4H3CHNBZKm6YZhehYH
74+h+ay1GhxcU6PiiIOKGKMWBg8LbzQmJI2i0DWEEUB5LAWIAl/ItpsOCvHJtKVqcpo7bfwZ1pxQ
T1+FU2Ni9YMEWZsAyHUM2EBoWQgd4C4w1U91VUxHJRwnyn8LHOOEe6vcVwQjMmZ7rjaUt70NHm4i
Kep62C1uDhJBaGDlwm1FRm1BUt3W1EzMd0JJGOPjx9UiFGxyexBKO7lZqcNDIbA/kq0E5HVZlxrC
GIbc9fG2uIZeMwDahUt5uUmpCPLR9pUV+rddjSa0oSim0Poak0cSArpEKYPqnQpFVd9X3KImfIFS
+mc5FP2KmuGOkDSZxMQhNJRLuUMV+r/FFGUe4ujX9CODvTEMkFyqn0nMf2Qyy822OZedph8sbi9H
8JdttmopEx3lohZr5DOQey/cnR7JTdi2iMu+Rmjftkszoxk7BW91Vvs4wfX9TRy4WOodvaFgJ3d1
i4JrCD29vSXD9KMr/Ghhl/6gHFFvbbEld8nFbVOrk3cLcSwDR7AX8uNa4ktIunCCBi8+uTwqbkNB
ss3jq/DsljwdDIwTV1LTpbopswNqgbdPSEed5qjcdnCSUDEz+m8VdeJtUCOkdaeKk/T2YeWaZmaM
XDV9S8xEe1RUasFyjfyHYT8QHONO3Jk8x3qVj2UxyYEtDZFBZ5hni+QcVJY19Xch+PV0FK1uX75e
Nw0khkd0zUIQZ4l0dLkmzw7dUnV/NNu13C93ccTddedxzoceN38QOigFsb5wC0TgrlAfxeA4hQp+
H49Ib9Pq0o0i9YpSujiODtJFUEf1lkJNuMJfMOHyokQ6MrRKQQX7Uqt31f+J//m6tvSPuYUP77fz
tUoczlr5T7VlCQwxaO7kfyPFi9f/S/xzUsp309oGLT6zuFwsBoQoSgMh3c6FiFtuygWt6N83/3hK
ZlZk9rVkPJtC+KzOnKEh6B1EekXj7G2v3FOcao7y0UWs/bFZBGQWeB4lWSLQSE/OADQh3taJpRBv
aGuLA3y2R9rxz7eXayLf1u+z4fqsJiIMe5zQ/zcmx2xsEVHOYiHX5L65mrh8Fw1N3xTs50ruRC+O
47SGS3J9+Ldndup3BVL6AXTGzxhvuTaZSdW8y9UZXPCylatyUbvWZzrSAPpDBZXZ7QEZAl7fdsrt
28OKm2t4PCDgyG8+/fX12+T38LPTn/qoBirBfXZZ8xsRRWpxidLy2vMRwmJmER+NvuzPzys/tE6B
e++F6un6qGkvXO+iqyJefDN6pLtQXY23cp6KrZ0Y52B2tiSec8GSz5XvIrdLTf/5znJTPiD3Xd/u
t9cUSo+jg+qx1ujO3lCV3SRV9X/3Nrd9+kjJYq033TenZaaE3BdXlADijcj8SZP8LLdo3aEWFudr
Fi3EcYnNUeOUlmu3xZ/7cqHjtS0j3hM9eRLJheiWxesKKsGz+PB/+1r5stsjpXzdbVuu/fmn/vov
hT3zNI+vYdYHhCb6j5Kr2XYQN1wDCqAzVZlPBOy7GdDVTcRdTy5GcdcDuYvoSIFpsR8wHzLSBry2
lApl25getgrRCzsRTS25oL7/ZFAR2jG+xnH7a6EKwe1tU66RkoPtHbTULP6OSgDhukAkhLgBhTvs
p1zddoRKroywbzYyxFkuZIbzbfO3feKu16Q1+RpSXJk4AS0qky+5GFvUITN0n9Za/GSs853umQd6
UuUubTq4Q9NwUDSV5IAo28c2GpiCC5SaY01Wh2fznhJVepR/aRACdEf+gmoTLdqUQr11J0LqY4uv
p2mYZFhUKoqYEGe9wyICs7A5DvhmGLKJ1YgszeuiIYELh1e4bFxyQ6ZxDggu+iq/G3iABTRWxCKH
Vr9k4huR35It7nep094nQG72YYtEBCXEjz4x6lOPjnue3M9wEcPd6IQIjNvZ94pNT0Au9pIPZFCO
h1aMsCYy2XAd9zkEA8T0MTkjYFXZJ04HQzczv5kQ8a5AqHmHUSdKjltIWzstc+T00da8146x7jyH
6TEeT2Wjpcehze29FUaH2gpFj8uARyUWC1l1nmWn/tDNPmFK7kX02yN9ealzfKyobY/DWD3FGgOc
krkjemUcoUHhPArhGaSRSdsguMyPciEutteY9ds+FUfvOs0KHIwiOF4urmeAXI3tlEFwOlKfwunF
bIMiSuToa1q7IGoj8zwGowddCKBTt7SHwSUWsZssDT0PlRl8+/xme+fehs2yr1Rr4Iaaaz/aSUXK
/MtlLg3mlhdzlxb7CmPQ9gtF36I0v1WT9lBkxnBMSWY7yrU6ySdqilGzifBJH3M+QcaviiPz27an
crGjQCd2p17UXh9zuXQMVpPhcP3nLvmM63tgv6R0TcsYvKUwGrXiJlSLRZa5xrKWq70J6S6IB7TW
plDhq6NHDod8KpKXn8+Xa5O4Psu12wPyedeXUDr6Ri4rFADxF0T9au8K2kcl0A1ioS6FydcnVjnZ
NbqvBdyeBVOJ3OcoBFWCGjiD+rQOcpd8MApBDMi1UklDIBv8e1nfIO5z1S2AQ/dQ9NbDFJAnxpnC
LV2nkNIEI4prKFbr676u+R66YbPVK0bmcpeVa8qGhgcsQvGq2wO3zfEepRhRTlpGMi2KfrLpNpwA
lMGcveYOl2wfokswTpq3tdzt+IbCgei9cQP9QtH35Ey9ZBemHU/KNvBI7doM+RNy8giJlcgJW5EH
X9v8JDZz89SO5ya+iFlSsklotw+vvf55oKAcpXvAf6m+jdJXM7nXkj1w6ZzkteTeSfadzm9m72gn
F/2DEvD7PhfJpZ7OPaAc5DgeutUTPExXONkfQwwqULLjQ0qm/Vyum2lHhX7Y2UdSYNfmwh173X1d
wk29zX/UEVXkPXZtR/mEZs/i8z93zsFCFwmQcib4LH3TmxXgz3ATfbDDVf2Foh2IhkGn1LnFBmNq
634FwsjQ152yw6BtGntH3dn5AZxciHyRKqN57+ar5EOTPLTql+xO3VWrs3WsPrur5DKtKn6ia0RB
R+NorZNP87ndJD8oy30WwMJtuVEeLK5ExWr65O2ntXvQv2mPQDUP6bu6qV7xr20m30Moc2/4gw9p
YBU/0A9XVvYDk04QZgd3k99pfvUFmH/UXQjAI0Y0NVdZTIwWQMiVfTaGTdXDY/IRI5fKKth8aVfG
fXGwdssLiEdzmz4ql/D7/C16rX6U5/qMbQVH5DZ/L6yVzTT7QwcN56K/0LnZfKf8dzr0n4ID/xUh
K/t4zT/MmPRYPoDq8Z19NZMZuqV1U5arBEIP9m549lu7fu8SP46eoDzqNfImCuB+sPM0F6vpPp9Q
BDhr+xl5CuAu9ZtZPkYIQT+G5U5Rt7axWXCeY2RokCb5dHdJUpucVUJxAJlESFjPeiGpS+tWavOp
OZ2dR7KtHosD6cvP9kTcydbbQseA+RG8GYtfhnswlFwhF06OD/1uCc6R7z3qm+IOE94n5GXtN/0c
0uhoNySxhTGmz838nAHR83bd5JMKAZYU00lpP5H5UHw2qpO67D4SJ5HQ2Uj9qrzAj/taKdtq2W5B
SHKHoP8BpPWL881BHArhiYaZs3LUU8BQeFwb95q3Sl/reX1CoKeslJO2qzaoU79F3AfbhEyxlXcO
nkJ143xEgzsDufnkdRukDDxonkzTHz7NLxD6dNNXz4y9HrNP2neVpEB3pX7xgHceh88qZ2V9BszO
6IeImE0F8PiAYpiEmIheE6Jn7Okg3t9Q4w4AY1fOq/1leMwf3Pf6MN3RfaLgXxVnfv7Ei7pEYD3j
rs7JmP0WrpvvHj8fDa4p3hCCpnZZuTPNPf8hb59BLp/W2p1xNB5JBIE64eU+Ws/4u3o3fla+Zg/m
tlwzSXvR38Nv6Qu2d0IH+34NM3EdXNK3+g0Q0CPVgXAXbXsaTius0H4G/uk9O5iX1/nJelZ84yH5
XmDMoluJgnWj/sBvYR8hiWxrOBzzvvnQ7YdH3TdP6iElYOhVJ8r7M7Pj9IBxfGVulXcVZt8u2JAF
telh/ay4FmprZgVwBYdsU2ubLlqnXLKZQDwOn/IDaV86+AwblcNKPYcbrqlvpnbE5fdcBhs+erlF
HoJ5h9nvuNJX+s71i0fvY7ohUXBrbxY//UTs2FapMKXeGziZ2i2SuH22CdGlrMcNrsRgVZ75uRFk
ejF8/PvWG+fhGWkqcuMtfsVxxS9fT/bLBciTO+2s/fT4NfDDMzNPv/AJHd4jmXUfOl8F/rsCOQOm
beEKaKClXuGVeuY7PXQnBJopspR1wZmKAYnPMGwQ4SX8rB+8d2GjmlZluK6NHeAw1OawFOqL4wfk
m3Ae7gPKO3uatut6n3wc78rmA3MvJPkh7+jtrDc04DQtK0j+Z7Tzh/oMD/lovyL5dvdotfwpXd87
+do5gb2nZM89hZi9DQpXypHBGpj29/k+PXufzYf0A3L3ffSl0NZoujOk4Lfbn1vUFHzkLdLgsgHd
pMMnPx9V02n2kRFcNJeBTSdmKkGJ2tsUc6N+BCITtzYqMd2FaeAytvZNG6O6UVX9xhDGZVCuFNDE
WigmJHJttIyu8K+rngoBM0FMmQL228fiOZmc3fz3rzZS3MF1i6vB6axkU/Y2IRVkzLjOj6gsHCZU
ERid/tciadDgKQZGXLkmH2jb6pNSqjZ1JNhv3tiYx3CBjJCm+qGlcuWOqMiWxeRKKVcnldojQsR6
49hma25bCJ1rtODAzt1hwmTsQATNiyjhuksNIpHbgcNDjpGhKEiJy2w8htOq0AmSMdwe5VoXiUnB
bbuh6Aj5Tj3Zg5ltiGecV7pGD0QVCwcs63Xttk/zhnGfN/1DoIJV0Dj57ZkDzPSEclKNtXAzJ5qy
D8L70FZVIhQzxiDEzB6SqGn30ksrF11qXepZ0X4aaoWh+mbhvZpsxT59jPiWBvVeVtmk+1iuNdKN
fNtp2m28cuJGBE8yC7Tx3KrmYvqyHNwJv7BcI5WkPcaprhKFQLqZrT1nqhHsXI/SVDUBRJjBnZ8C
FO0kd9AzNg2ux/3rBNNdROzuFGvyMDZyQsqikiq8oHNqix9j3OMhqbtFCBOAonZQDHV6yT+dzLQP
JxyP1011jJFCM1TyhuAFm7V6jHJojquIBJaqcesdPYDpSB9gOoKNMfZG7PrwRwRw3rTe8rlytxga
y5+mYTM18B0HIhdE2Ic9ceRui9u+YaBPrQdnoujyozY0DkOlvpw3s1m/qG17cZj1GGRw+oiLKW0L
d7Hwn62tYeCqJ5y5+EoptVyLx7diMhHDnzCfcWFVSnOlQI88kjJCLg728sSuv8ySyDViV9uhRn4b
8CEwc2OhQugu8Ips28bWtrKsKg+wXNw2XYItjyZGa0VlTH4zzyqzcPxqwkFeAcuBLuVS5KlF0fm6
EDVkYNzsDEOCBD0SlujCEmm2aFToZIU10SEXXLeF0337v824/6dmnIbm77c+zr/IwZ6FOfH/bD5T
zfv8l47c9YU/O3KejYbL1VB+0e+yTPjLt46caNbZpovuy7smY9zMkNY/PNNUXdp1uuZc+3j/NEPq
/zBdS7fxSXo0kjTL/p+05PBXitbS760nnJpUWLgQUH7QVQJu/9on89S26IKA7jgRX8GmEtSVAon2
ugesup5axishxValbd9diyQmgtmOyYTzPFcekCU666RW53WCJQeMirPThwXVj09Aw5yZ1A/C8SHs
EfbQmg8Q5wYNEP0FtftsFMtGoQ2wKyPUE1ri7ifPIgcap1hV5k/cIN+Npd2HgNgQbxUXVDv7unYf
NGgPK5V698FotHVg94xPNe+j2jjPnld+wKZ9Gc3pK9NoKCNmv+vz+WSC38EIQWGnOFupBq4+cu5S
D566qqdPZYcZJIGLvfhFRaR6rbZPqYXmGYM0les+QuJtMQVEMg0xzjojU69a8Ns4ThhgE5gLJmKv
mtMpLncFkRdL2z+APXEwoFMWmVzkI+WPMeLJMfFSq87E/A37f+zTV8XBNQGnPFpZgbNKx/ZxKRHw
pH0N/TvUvy6auZ07PFJkVjzVWQrYkdipUZ0YLCDRSXpv4zbKp84aXqq6+NxthoGpQTsnBy1pmrVu
0KJLywUmUvMBNH63UcdNt2jEIPVw+W1SfPvQvlMchH0aHKlkuBtKGAHKmN9ZOR835VtolQo9SzE8
oEhmTKWDRMWh6afqwU6qp46ISnchH03rU+bRaIHdkdEZ1qzP9YzSS5njhYSO9FuZPaShdU/N+Nns
Q2oduDxT4bqCo9BsRh0usoEKKxwYdSaKcglSgphia/rS5CkhV1hn64zJprc8ZfFTZX8F9nWHPns8
QobD719OTxSCkRIN6db7Anr6pFSESVd98GJNy0PEsdaDuNxz1yJhIiUpZaqdg2YCyFaAbTUks22i
LPoAf9z14UjdpZVeEXI6vJT4eLeIQ3zSWtLd4DAYttp213IwcbaQRsBY4S3PJmNjkzC1Cl0R8l4n
O7JDK3N6JF8s860W2fUAskDcm9ZYG99zt3pPI4z5hfpqOulblVYE3A0mw3dHe02L4us83Klecafn
KTB/V9wUiJ3AdN1TrNxVHYjj0X5acqC4EROCucKowZyttfN+bcBQgxpw0YuLgx9po8XW0+KUIhKC
mAJIdpbR9FvSaRhap6duGjXu9QaGtF+L1maeXxZ8xNwNqYmlacEPepzfPSDHOKRoP3Zk/RqM410Y
1gvgjTX5lR+qikOkIxuF9rHWFvMjKEHqgxE1FyjTADwznGGD8Zh1QEVCVUEKqBrf6qGByQa+3Wui
Q2DhOWpUMqMkJGYUDFG5dtun1BqiRchWtJzlAjcjQ2Cx2Yo1cTFGH+m+/3xQIE5qQFPMGszburJU
1ibv8VBfH/vt7XKm7GYFAr7Szf44jZ3mc2Jet7CFd7g/44SEEr3sVjr1NI5ODp+2sJjRmy0YT7eP
vyJnB77Qq3Xjt+Gy00nj9RntrhmRen6UlHSGPAESIkGtYyANi1KujUZFhTglbf7XLrk/achQm2Jn
d3s+js2fr5y5l1ACyaFGipmGLiYelbHs88XR900scCZynyoekE+RC/Cz1iFU97c9t2fFjuiHxuVc
cHFjoCNeeX2nTr6f3DHEBId7TPPchrPbGsrnFhojPrzYfBmpvc0zvLk0+Vy5NEP0lsuNa3wcyw/B
0gP5qmN3X5dO/aC1uF/GbjJP+QCwpu4SMi3Kl3Gem7tej3Tf1oqLrOH3ojUAJxs6F+7HgVluFC6f
p2h4ipnn6gtz7Uqp8I8zK5/q5LLkgXme5uEF4FK5LQZo+YGzIPUjJOTYODrJ12H5oXWVcY32/6ww
B9t2zES22CK2XcQQcHmfNFSj7twGxwCYt4Gs1FIEug+kpEIk8DQl3aVMEY7qanmslpZOgubQGDJa
n5ygL+ZEbmoHzt2P2sHF3B8AzyTVs4txj1X0Dg+KG36s5/57EfXtk60G5YNO19mgmuQoXU9UUB8f
l7J46AMsuPbUlW/2lEKNip7yJAp2SotWsiLlets66vvQRQsJVrVL8Zsbbks6SvStr6aG5InHhrNr
N+bU1JB9CQPWTPRkQZpLgIxgw/iXnzGVl4HMiwPI8GhvU3rFvAnzTLS3mP6gBpfbLi5KY/AO0+iq
uS/bO3KxxMH9MDhMM8TEa4pVhuiEMo8LKfTMHSqAo/xEWn6RjoPcMEuO9uTlkKtE237pYxCOk8cA
XbS65SIQM5VENudv23OFSqLq5z3hwnBWbg0FtC9C2M4ZSudZqDImyky2ohSHSgyqwzSiqP1rTe67
bSJgfVWKSdne2m4EEVKSmQEvxYwVfHqZwP0VTSfymCka8ct48XVjWue4Zcihw81YFTOsBzHVkAuQ
F7RG5aor1AhALt7gD7hbCc61GBXoJkTEq3/sFyP2tqlFpBch88b87Np0OyahmLiuyo6Y3FZGc0DL
XX01w4WShA3LW8CXOCP5GrKgADKTzc5Mrxmxg5hSlGKy4SUDtWJxXBfJgorEqlXRj6opP8qjHMGT
4huuEBcwkb0dZdnTa0Vj/dbdy+b0uzWrJQW3KT+WYoYmF/JEuG3KNZib87qrJlHh4rgrYtInF7HY
lPsq8imA8TX4EXO7/iCPPdFLFCnlqib5S2AG3wOsxlvHUauDGn+RFN8ACvgmDQv889KWJ74yifHt
MGFu+yIQSq5/7osFgzdMWg0bb+fLVuNtoQi9zm1Trsl9i/2xLiGmwWGlqCe/U3m6ybU0b4SCmywW
eb7dFrdz8HYiOpD4VFFXGOTcMMzc+7Qolx2BRDTQxUK2MS2pVZLbo2j+ZnSBZaP5euyuv1Epv5Kr
cdFxaUvnze3AXbuvf3cMjR7i8ej0CMY5aECU+M1ef7nXdSupvjqiXyUPzO0QySP2xz6n8IZ1LbqK
t1+rLSpU6EA4dvLXLB/RFezQdaS+yh6g/AV3DURGekj00lqphokHJz8w7KOiLZQ+8icjf0oY7n/+
vm77tBBCZKube9mRbQO8aaRnWA7qY9m8lVRq+dj1CaKhC5KEmqlFiq5ke6sKvUFH6Kjk2h/7yGwP
kdoScG267iLujV28czLifKdoaU7Ij/e67NdLQJZYKzz6wovXfJKHUBOXjNsRzc2AG6zcruLC9tsE
vsIvEUHZRhEI+1DjSmkRsNSnQ+g3msuhuV5nLzAbk+tP0rAdA6BaEgAM5ieJFp45WJtRapWb+ciQ
T76oMmiiCJmBPNBFbdNqkr9WuUBSxrs3NSXXtE+ZgchSDL4iGIBy9bbdujZ6oUxl4Ckpa9cjLA5z
JS7cqtyZD6Rnp12yU3/1e2WrV27KtVvnV+4LSmsVFGhibpfLLBCqF3nlvK7y/h8LAu+w+bTmjpy8
nKo0Z6094wLyXfkRgOKKDyYf08NmodfPMyaN8ZEvV+VDsjJ42wzx/BA0bCtfhqqKoi9Bl5K0LD6S
LMfKtdvi7/YVsgZ7ew7B9ghX/u4tyKEosIBGP+TbXGu3AQ1qS4hcfnvZ3732j33wJyjtSxGY+F/l
oyqKG0dIb+RWOcEvFqVnDX0OCHNuR4XQA93AmYNoV9/2XTmaBJ/tVCECmlAD5UIWZEhVkXxZKGVI
8iXyxXLnH28jN397DVFYWwuVUiEVO+iWMAdRBBR/+/p21+fCHKFAJ9r1mhBAycflQtI+r48OaKZU
IZ5STKGjaoWkqrqqq4TQqgWpvB16rAC+lE1eK6aRy7CgKPaSVSepdVfCY4Xwhkt4iRhjeZZ6T6nt
lPW3MLL5Z+BgvjeqaW0limwGGYXtfST4ngp9UGF/b3KSQs6zggMWPetPhayUycpNV+pe5HbiIRWb
oiTeSFnsdXFTzQIyYZbizt2jSZjUbkRKmZsVzXhx6ZBKTSnflJtXDWtSfMBBS54XE7yN1GgOKiD9
gdHqH9pV+anCRLP3A1S9zrOmypeyzUiMEmJxa3S9CkaJUNuEQm2jcGNgqifugXCR0nVPXPI6cgWY
NBJ3TanZlGvk6UXHnhNRXECtTP1oIWuDQIRIoxULuabBXsShi5NXamnEU+VaQ+OJaNDFl+rfWFza
01Hneq/x7R3l9mhmFJV0lTaNpZa+rORKYSV+FpOrZPDeDQsMAMlsXMTl5rqmWkTpKKsxN2jbykKp
K0Spcq3mg+2gftwltRWR4XAXCLmQ/OByYePL3xQBKnVMb/S+CpGtpYoBRclcXgXnoSz4+gN6sYI1
MEZAtqkA7pdsDGFyiV/jrIQPtVUiHpCXTlHVtiCMcW0SqwFiburXwRkK8yKypGlUUM9CISZWZYeh
0EH0Fn3iSzm1bCnINY4R94XbTiIklQ0cbWQv4kPcFrlLT21pAcL+2i+r0l1YEHrXwhuuTKvZTYry
eFNsy7XbQhJJO619I3IGgYV4o0zeu+SqPeV88WaSouUeLL8zmYwREBj2fmTUG0uMweVCyqEjC1xr
kk2+KlXD8gGlNJgcdPVnWc2WZ5vr5chx5LZVmKxGnQFIvjI+63BBizycGQyIEdxVNSzDGvIi/EGx
r97qlDkRCtArhaYSH6Sq3QtRukOqT5nsC+W73M7DevRTkrIDEaGRCMRqiYE0B+YA5ImhJ3vjOOaf
s4qvhUjjCDwi0cOAhdz8l31Js1Y8yCI5fGm9KO/rIQfIFTR403R0kCqFogHMT2oGuyUfCaqxlecB
JBvC+cABMY5/kuCEYu8UeUBHPydrXF3ibaO6y4OGJEYtHN/0iOyq6ueqXdxTMpUvixkEfguEddUZ
9kddm/EtCElKuagPPRq2cxb6VeDeMdxO7vpZNU6TBuUmcfhBhNF21IgWikFrIXR6wFmpvrqxmR7S
oSogpTpPRDIux9HpUF+rznFMKVROyRD4eJkeU0Chft063akah/Ng2IE/1mK0MFq7OAQXstjKXe8w
/Zhb8tdsJwrXygi+zpta42C22aUINGWreDj7zZkzGkwa7eG+970wztdhDUgrdJZzEvcKpeD5bTQ8
Yz0647zG4GrgfcO+h6pbO3T6eE9li5aXkPTJtT5FJ2nkw86q2+psRHKQSyMaAlwEUK3u10uF1L/u
m2FdiFCcAqDJWgkCc40VI75kGQROjdn4DuDaktHIVg2z9BPSgv2iaS7L4NxzORtfjD52d7NOuCrI
Q8By9IP2YfZf7J1Jd+PGumX/Sq2a4y4gAAQCg5qwp0R1VIrZTLCYjdD3PX7928F03WunXXa9+RuY
SylZIgkGIr7mfPuM+RMyYRxmG10GCduNm5j1usGIfUaZeRKq0CLCftjAQ0zWVRkj0lHqgTnCYscw
H500ajOIhDJKhS9uZXzIIKuC/463VkchNbf7b25c3kM6HLeUWvd9tuDc3vMQdFG+YSRi6wTD9xIv
4pLpOLVg9VYH9ge3yKeHALzKwXHnt8kU0bZOCljuPbSQKlrUNumxlHRQyvQFBooNlfU5Mb/KliJu
MXyvwgCzGOBtTIUdULLBzZX9A17E6EbskRE0bKZOS5acaxy+9nYddbugtSuKY5P50joclmPBzLBZ
aBdlTMwUJ8Ua9emK2VWB1RCkG4rga9qVOG8zouwYot94LhoRzd/FNLBcTuGMt44k9N/Zcz4eq0XM
6xy1zjLCrc0O3YAHBiHsaTGSH1DOolVPnLc2LThZbYR9npcz02cbCaUmnrhCNboCqhA9Mqwxr2Ts
Mednl0DXepoZsap/dK6ON210kCkJ5grDlE2fthz2Auz91GnxywSI2GbiEUn5PsDJb2OXGROvMbpQ
qG2biQWKTFc9BWZ+7+MJfapVdzCzCn1ZWn+tJpolpYVh4f907/5/unc0shz777p3D9e2vX6jnvaD
4tPv23e//eZv7Tvp/8uH+8F0lgO9AUzDv7t3oEw1mIFBOg9hr+D/+E/3TvxLKeV5gBMAN9iOzY/+
b/fO+peA6uIzS8fknkZB/He6d78CHRQAU/TntmvBCrGY+PuldWfjmpFS7jyYzfhYOoxvctJ4EWBl
rFaoUylz/Iepur96RpqFjg32xmZg9JdnzAoHfvVkVQdmJADw0Nmp3gTWis4wrsYAjtHvPpO/mIz7
ZYaPNJruJ41OG8kMegH1y8Rg2BnB0tAaoe5GPQoPUsObL9WSXmW9XP7bT6VsJRxmJCXvTjA5+ftx
wcGji1g2C4ZWbfqeZul7YMTvsb1Vafj1759Jv+jfNVz1m+KZXAUAlzXwp0+tw8O3jXTwHRijv/UV
47ctxKV1ykzTP1w/izX/p+eirwtJxscokh7vH99VWJk5vqW8KzsFhznYHO51s6mUvJ/MXh+3uPeW
6khmCAYCVzxv8B5xFdkyIv7w9+/6lwnH27uGyu8LPk2Lrvcv19cbcmUwZ1UdfJ+8Mg0eZD+f53C6
WMZ8marp3DrejyD+DWbz/xwDvb3DX6+2BB4kPSWkj2L+j1fAsNzS9qySJWSkx8TsjpRoVkk5nutu
Ojc97pJFeEqK5ZKoGvWbEV8bp9khxriZuMKrVfJDItMPf381/vplObZr+57nSAZ///iyZFP2glH/
inhZNw0zl+AIqGNnj+nKVN333nwgnOcbSZCBV+rWsPpe5pS2BiHDq6JTPi/9Dt022oR/DxT/xR33
lx+T64GbAbdksr388XUtOM7OcZlXBwN8LGMVotw0xCjzPHKDO9wRHoO7ovtcibL+h73Fgrbz58X6
u+fWP//dxK5SvjPgYFQdJtd+GsHKrvoQgGpI00M002UyfS5FMh1GKb/G8VvR4F/89+/+L/Ybtuz/
vPtfPpUxzSMSNV7Bgk8mndjpIqfkytQO6FC2hL9/MmFaf77azGIroEC+5ztCeL8szhKqjMrLKj+U
ZkXQ593LMn0fzQXCuTmg3KrzfV1shix+6zvYbXNkdITp49ltbLTB8M/gh9xjkPc+Z/O9H7B2bAMe
OrZrVWteKlCNfjo8hmZ/dmwMoxIcY8uPaDre/Ti50qxASzlMlwVaR1GeAAD3Ms9BmfB39P/fU1MD
WL8WY7nHDAhIB5hc3W5p1SksFiT5LFBUehQoO9D2dv9YLNBrPNdirWDUh/Hc7YaahvHsOPI44Gke
WREaSbKrCAwnn2jx4JFrrQ3HKjf1fB3b6TmuHcCONprJ6Vj6vEZc79ZLWjx33gQFBOgigFxaSTJK
j3kdHubA3rXJcmFy9uC039M+uWbInVM7tNeDvyOZ6VATD+SFCcSD7L0UybteT8JnCVuaYRYXL7bb
flN6K9ZXxqT8QODe7qoRZfIkvhlwulfk2O8yiqnxeg8tjhmrkfdlTfIwTsOHrOu3rtviNzBdbptH
J6d7dAS1ZtcxrjrnV6ZCL07DBRLseKPf8Afm+WzFqL7M/joavDkFO08kKIJp4uk+JaPNEEYIDCfs
3zw+FowKmYfAvSRgA9OXP3CT9zFNt6I0PrhdyJUs83c4gjta6e+dFz4IiJorZ86NdYJCMhiqbz5h
LL09XtnI1uMu5mWIB9y2f0yKEVtXjZcIeL+CTomnAvti5d/VkfVUlcCeA4dXAr3lZbIVC3a5+Go4
+/5yyEHPRenA7/utv31J25LTpQqvPtgOUED1pohp80/3jpld9VMUy3iORr3QCOL188Vz/aXFDcI3
squ9UArVV0rzlycAO15qXowRbzMHLHuZXi2wp4Pn4o8zXWp0jbAuVqoMX+wSgevcWOcE1Y1jdqyp
EFJTEPYv5A38cbvN4YSwPp02wJmhPA2FiVGhiu4diQkYvnOXhVeEX0O3q6vYWIO7uiZpBO17rp9k
OPxQMU9Hxw9VEg7V+zp9LH/k1tbCCQFZXoeBM/fV6fbqvZT3N1nDWZ+7Sc0kRnwVdMKXur6OSKnH
2Tn5nZdhMI1TsSO0stK86KU86sMZR/VHo8cleQmwCbL4bGIii71Th0hZhovdJNWubUr6zsn8ZsUF
BOmJ19ZnUc8DJoMpbGqotBBEJ9aHLVahnTzdlmPthngDc+NSYgA7aWSfbBG+eF0h1iDCKU/prQSr
nPdRThc/414pSXkD6F/jxY44pyyDvbgOagU9ft6FOHuvpB9dSbz4RFOQfPgl4jcEoJKY8LZtDfqo
j3rBkC9LqAoBD0/4hSbdfLH0B7WGif0tWFZD7L2Y2iap9/oz9nTRu1eiEgKezxnYhFuvgoLfpFej
dg513H1xYyaduQcGlosVpldlMApjmtNeorRe+SMh8MSsEZQdw97f/gcf6Xg9cpN5w0XpN9oZvKxJ
8tJtm6eyeJabk15j2I+tqmFYz/eQgk8VXXMEUY3nOLulme7NJjYY2wgezJ5r49NS3I8mLu7DdkJZ
gKtlPO1GrO5WBtWMndtMD8rVqLRJXGSm7y6oQvwhGE8d3VC34k6fmggbcKsLGOhhVorB/03JNPom
eFjc0D1RumDuSyEMwKRDlc5IuwUbaTMa72y7Pnr4nG/aSh+TJZhdw+RppWl84N5C0y+N3WwYai26
9gHVMjyxqKDGUjmv0SDhIk0VFIIqedOmOsx+O/nWx6IcKC9ac4P7Kou4VnKcL2Y2YjqjF+QteJF9
8q6PA5St724oD4bJpWGLgx0MU7szv1NofU2iYj2Y1ssYwMnpkx0umyW0GdWtf35Ec/ex9/P9lId3
t8VPwl5uFApeQ0FsYkEVSXGFPz1TRqMi387pbsaQZO2yrKNpAMqBfqKHKbx1S/laF/58HANkcL5d
7GJgm+T3lfb0DNqdHTZvdc8VCVuw0XV+6nzD2zS19VX2rbsJFsYXLT8FgduJei2TWiCbY81D2qIx
XsZ8gD2238LYKg1Jj6k+rCvNOW7s8M5D1rdyDe5DB3OsIQRi3CdLuanov4iZIdrFwqzHbGcGPFRH
hdI/xkVhU+AELpoDP+ZGhuUly4eiAqqpBsJ2Nf+gWPAoevatmTMTdPIPaeZ0kGou0pBSoM7saN0z
nLyzXZ5sYDOvqYNxCw9bN2Ui5fbZlRn30LB074VzaZv+aZpYLl0OqZQi0jWFIL5JzdhYDUu9AZWb
gcLQ8wKedeUXH4XTxnuqbgfHCQ3MVImJHDF9w9SUJMlPEOGhnQR4362rjIG60kWq7EbkF9Fob5y8
wzJex7JBTyml/8EY6LQeFX4jvKnEKc9FJy/FpAfHg/51KcYXofdyF4626cZrt+UWDUf7kwebbHXb
gtw+xxneyrdRxVgQg6kxZ1vVupfJUz+yidsWhc6bN3rmBm8zpsOWCqudmO50NvIVn0q26dR0qkkP
dk6V35FodhTjQowlwhHD2f4UKuFuqJR/6JArbr0AcwtJ93TrcC4yKCbLwxKeWk8wHOMTGPTcy5ui
RiLaFzEAvFfRqeGVLisXqmwfxKK+Ua3ClEeNX5MQvkwq70IQ11/CbW96u7Yzxg9J6ZyGwa4OJN/x
JhnjTxAoGHr3k/FkKEa54gwwSZnci3rY15TxHkIITBufBuy6E6FDUzaa13ZUfov9ueaoSdJ9gaAl
ti4+c2bUzHxqVdlbzFG6MWlf4251nPEJX/kmKtZ6AWRRLeiVpgL+VK7KVd0Y5kbG9byZxbwtQYOD
u38wW/FaYGa28r7ccnKHZT9CTux6b69wL9zRxYT0SLcvBnLfuOLZnTCPsMryKZWgrVxDHaqoglg2
MEKGmwAgR3WxoDkeu5RCZdot6zDvn01r4H/26lUu2vDeyev72unrXS9Rz8luHrYFqFpmzbrvxijx
vkh6zH67HUR45hyr/B7pNSZUbnr2M1ZRfmFKGSKYDhmaiQ0sNWGJVIFBh6GUeJ4NamMR5rneN1SR
BJv9aO26Me3XWfnU2NYp8AB4xyDB1layMRXx1jA5nxyDThAOboRUYUqgFZKY1KgEV73k/p9BwA15
qlZTGe09myeEJEJzonL7dZxyBAyin1ZjrIp14rEu563r49yxzL7C8RLFsBn3m7BJzU3flSM5n0sN
FcLYIZoa5tXn+hRZYLQpiXIiTbt+boc9hPInRrfTtVtW86bonI3VAc1rvdkljh0+tzF32rJgdYwb
JWGUgtatYnATojh4CqMOz4uawwjcpzWZsmoZd/WxQNuPPQ4DlMihIUBT6iC/bWQFitMwLDA7RH5A
mr+iimU5cVHXjn522XV75G/x1pXRu914+P0N2f520hV2SZLp6EYIpiPBFDrHpVnSfUidgO3M3wdF
cRY1bqML/UXgoPah9+1NxKmwx3t0E04ievCxQMA57A2Cdr6bh/ZrVhuaFJ5H0O7SLyV+qFs7+1TL
wliZYtilVktQ1MXh3gENqTr5AVFFvCN7kzumux/k3L75KgGFnMMwjOKo3GCjtTEFscHSq4OaIC8W
2CWurN6mlc4iWHRICT0LeE3v37ukDytcjC6FQB6sZsJ0gzDZhaeMTje76gPzZ3UJBS4ja2lM/JOU
LB/udRrbzsfBZYivhNovdVCACntgBJxJZqPmfBfEWRIqKe5DK9j/bIJx5O9vYWsa2duwmnll7Ud4
bZywZDPJANGzycfnyUfRb3r+3rAmXqnNBzQaqM4l5Ad9TZA0fiiL8pk96SNe1I+3ULdLSDOV6HCY
iZOLUARv4OHPFogs8aObed+NWV/9aq8j5TIQF8RmKwczorUszGEfm6C2YuMzpkvEoCRNUxAW28V2
D/o/X/Cm0yZ5X5o+IIhPim2YBU9GFqFOK/hWNVKGz+se18f02hQEGrmbwoZV8cHY2KppTpHaOiSm
O+1LC2E+Wg8YjizYAW5AArFtBIyUR5iieAw/GxZmjAYfY6KTLaTeJND6KkQKMGwfe29wFb8upXlx
k4ZhQju9CofrPy509HLyNEP6yR1GpGvw6QBDyUj2ouDiom1nau1x8dxXlHmPGDa9o/RiW+pAKdaP
ZaBvMXe5AH2xEc/XmzKpWlyg6ldXpyHjlH6ozKI+MH6W7SzVLhv0Gvf2UJwMz8EGuFbTNoiLz7Pz
6AryS89dWWlArke6gtwxQMbNlTVSHn6GVF3xojGWFSKw1cx8BgMLwdpfOFB1Wgrl4Ivo0E7EfKaO
9XOFhn2L9sdf7hFDbFTFtHuT81nrl90D6YUxAVDAIlsYsMcUtvkkR7vcSGbj1jKGKsvEymuc+fRT
OamtfDhjBjsyaIFy2h7P9jjfxw3Bce9x4YnsSdB2eRy/G7j70HAazmlN3JNnIeyh8kGWkE/ddrjH
Lfty+wx6HKnxjFkOES2b1aD31aLUuYXOj81o/ujI+drnsHWrJp63KvCtlWcze3/Lku1sOUwALEyX
UAunppHdN7taQ8bi0i9CtOXG16ltIfMHHUxxnQjEdbJaJct97755id/Q15zBKIqTrLknWnd+qY3i
hN3rfZZ2T4IyBJ5dd8bMb8KSJWPnT+uCohsOX8fyzZFMBPRztklYIwUGWT4lPVvIQ9mrL+hiUS5b
08laCHZnL77aOkUfQ0Ky4OOt/HZ78ZY+cyqH9SpyChUJh5QVi3fM6OEr85tGmlPn9fsjlWed7yKB
bFnwaSwfg5xaijXdAyt6maxYUoKZHuyEE9Nwn4wh11zYN71h9AV+XbAwTXYbBuokZkINi5TLY9Qk
OiprTwQaBMHkejQNGUh7vVWTsSAGtOx+MZSkeCZIL1NnvtfnMoQuICHFj2bgntZJ/VASsvcW3Qqv
9E+O43ICMO7cBeWMO4jaEmL46LCXCyuY3wjtGJPevWUCydd37aKrY7WZfa+6zmUIiDRC0fatft5o
OzXdFX37JZ1IQPRGW30s4uF7U4N5ZSvRn2q09AdZutcpi/BH+5YgVwxxn2L8umCbMZ5mWzB9wWDh
EvO2dQliaLl7wmk6u96HtI++1dYOKIdBqC4g5NvHoGfLWPQ1GYKXaZk+6bcpDV1TZlOsOvnoKoqZ
2hDuVrjsW0E2KfRB8ia4O2pAv7jvANucck6uW2/A7mqPbu7Euwjsem1Yy6U22newQ+faL3cLUG4/
4vZHZkZyHxXHqS4NWu3pe2LNyORbcZeYFL2YN5klTopORt6hCz7wZgAuU9WQI686ao0jrZ69RZDo
6aV9e4gbXZzCCb4E02jGjIvP0UFm8nGaWIJtTYOJhgXI6OnZk9m8vRUWog+ZO+MaL1S7rkcWXhiT
gHc+JI6KBW7NmEEg2NKRANIEi8iMOntK1SPPAFHrigcGEdei6R/x7YR5N5ylq3NrVqXusLaG3NNx
J1u/lc+YffbxuYhU8DB2eNy17Oo+FycRvE3e4tSMXyke4nQxbjOEOqveIvDLrRy1kPVwux86uv2N
bMjsYxKq2VAbmcvv7tKRC9Uzz5x2u3DahK76CMX9oDrtdXO7/Vrvg42rz+aWagcx/tl2BhoteR9K
crZ5glQLzSPQ6T3n/VCH7xJ9wcrNlm0/khZJlR6bsT9n47SfKwzFDIr/uP454TqCoVLpiNqlCnvL
tEJdKmPGCLklcsiuy9WGsd2Au8zHvZT7Ojc4dWOKboV7utlDJRG7gQyJ3goft2G69ii/+UDcjCVZ
L4KNlMpdHs1EOBUcCYqUAW7NVAajfd3jVtT4wHDqOX4Fve3vk+NoR8zlpJmxsUiQTRtwBj4rsKKB
SATMGiX87ZrtdUjegFC3KwSncgXU8nvRDNbjLfcsFrmNExVtspZL1Hn5W9PNpzFhwA3rJGOddTlT
2C7iRSsnYngMbefRmfL3W5XGMHjTTRZv6op5G2kqtXcBK7sRR1tBafJ22BEqptsapkPskhr7rvCh
dROeztAwIvySfF2SYySERZOoH0q7SDS5wUkZoQvRBTEGmCjA2Fy71M8oOxEjrwr/uUxyWA1sJbPO
eyufHlJkFR8xBnzvJ4cCol9S6vY2sR29J9Uzjt1YVS1UlBackpfuqTJIvYMSPfac4aAKCJBywgyK
wI7vbzlzgXRifTvbUkkY3XnyR90a+HdRrF50aUq43JiFnXpEjE9UGVY0qxlKb/tNE/qMgBCQCCDo
a6fPryCwKRrsIkP1D7d7uTUEOWq1PN2iudsbJfSaNxWWiiSpgBomUkz9odvooaVj7IdQxC+hVZ9b
VX31aTCCBX6wZvNz4BJuQ4SmqJp98WLUU/jUBJQcmALT10Y6RJJjfSyLMFvrVT+l55rxMULgjLsS
+722mD8bAbEKzPzHxX8BuYWgBC/xezsjD+2kYKrgoeUsZSttxAGPRaZPkvzOmY6mqkgKmvl7YHsf
DaeodqTn4LPANTr+3K9rP/9U1QxFVfkua3hbiqXlFtkuL4Z1VH9jhlGi0nsKhvJomNXnJVQePjPk
ukHXnlonrI5F6hkrtsth487Z/Shi8TCZQ/86m/mbngszcnc6pBn1OtxrF3c6V35kbD3Kd+vYNACz
z5W77kujubTLbpkA1gTg8cvFhodiZ8lTUDLlRO2hn0S/M4f6ERIpjgK4T+5SMaidxKkO/7reXdd1
1u4yi7Ah6aenNmY+CeHnKhrACZiKzlwVBMMhTMYPTW/LYx4D8SDcJj26FqPtbAL15jqYQ+X4hLUV
Y6Ils/y4EiWHpVL+tjLTj3mNyfHYu+nJCkaxd9ziuRhViFzINc+y7rvdzfYo1wLHm6OSu7j1MYFv
H4rJu7s9BBZf4Z1WDNbdzbPo54NbenddgtEUB75BoaOwvd0wVy8I+eXd7UFqbyNA1kQ5YcmYMSJL
NyuesliG23kwbtMGm8gaqR9E1ItlxE5zG4wZTXa7IPXFRpYmo5hZ9q01DXEHl+1zUdFQyBJ0N3mE
ccBN6H57iNPgs9/M/lbYtXs3qej3D7fvJRWRR1SnX+MSLElWzkeupnPX5aNzd/vql38iKbP3IerW
uKwLwDi4pksfByGjSMy7/zxUI5Jey68SyIEBJZx6ittjUjQEBtWWsY7+YBspdoEol2v8XNkF7PiU
hvZrjj34bvTxVbKnaWtG8enmjXR76DXSu2n1fUXBf/ufHyQBT5SlVDRuGLnbA+X+39ByfZqiFV40
YM4bdW3SFA53a1w/oyiluVeZ5za1zDMDrNiAwf8EXCePEQaDp1TEb7ZsMMrFIJPEMc4PRmaGeliH
EeoQ/ZVZvZqyOfHj6VFa8LDsNEuOfjb0FCILfGAVdCBVNPaLaxniBWJHBbYyird40hebznLbnUNE
wKYz+9pTR3UsKP1PCu3188hz3P41ja61pcJvbEa/UPu+5+WE41ydFzuvzrODkZwqqVPcvqetTTu/
l894UU+pWb5g4ENRbN55S/zZMfElA2pBaiihUkYD1f3FSZFCdrDO297QflP6SxeLKuvmVaVx6jeS
uvw3WP321c/vmbhdDaHzCU0bk01j0DPY7H02TK/b4QVaM4iOX1bu/sTE3hAVN2DsNESvFM6Yta44
wUFAT6Dds/eERvs2pW14d/vW7cFMcUu9fVVp+y4vw12BTS8DiuGuBDXJOzf6wot5SQdWOfOpTGVm
zuP84nfBQLeJBzXP3ziOAOmiJX+dxb4cm1cXZ7GgKWc8ce2tiHAe++kiP/vmnqHZU62tyfIu2Cqj
6HZU3E+u9i/D/wNwDQ7oQJcePe1x5tqUw+0GgFasDdAibYU2NUyxY43W6Fu81XZpsquc9Rgj3HTi
l1xbvQ0p9kvrXDDRmundpgzKfaxt2GxHO7KF2pytEpFE949hWzaJx0glwORGcYCjW3mpwuy4xZMR
s7dGDjCu9J+S4A53CZ5wfYKPRZoB22BotqQKrkHKsvhW1zz3vHe05dzggOMs9YsJRUqMcfvSVMxk
twqDOkoRE9YCsXPnLaZzd/vq9oDZ12//jN1K7HJfcXL2x9mrcIjVsmG823iSkbng21e377nh2xhi
Dkf12OecmyiPRzEOjm0Vl/DuFBRMTOVXrdV+mS0ua+xxRM9M4Ufxpyyq27U9QUGsmvlghd2bSD0+
ecxa59ncpixmCg8jXnKxuhM944myC6pT5Wv7N8lkJylPkSU4JFbm10A5+8S7bxPs/krwcHV1Wdzu
YzoRMeKyexiJS8l8RXI3C0L4cLbfXM247GNtTWNETyZOL9uWkX3fcL6YoqFOMLTfa4Lyrsn6PaNP
1fbdrgyYXy737KjcYzQLubU8ZGQ4iirpASBLtVeb135K3PxrK9VXEhN8hjALdfvw61QH19lpQLG1
5yJ02dYXQHH9tAsNBsZ5A6YY98Rliltiiuz9khLrJTPBba+ACqC8+NBF44Yiy7oaQqTJDBEm2rii
BqBje49IegGayi9xZn9uFv6I9hhTE8fc2OMTE1FqZHjoY1gBZ3Aj9UH44Vfb677aiD3b+iVOsQDO
QiI4hPtiveQ49BqoT+27pRY04wT9XsnUFdp/ktm5E6e8jD+xCz2kTP5pguoq8+pqL/r+WdRgq9TU
z4cl61Z5Yzhbewha6sMccDhi4LskhlXzMhXM9xDNNid4mZQxPdxaxDD9rPI4BpMLpXl/s/XWiUCW
fBg8Jt0RJBJRZ7d+XeDjLJOUhzxoXixzOPYe6dOtopf44bsuBWHcQUJlUmFRebHuRHDHEGK+Ttzx
0vh4vLpmBYOCMkQXkEDaa5dERxjkLU6CCrz1mucUmLIt02vsm682wSK1Q3JmlXfrGDqdQvKL4ECX
kJAS9JSFsji7iloZq4NT+3d/r7dxtMTsD1Iw3yQrQNbk0xW0LecXfVG7LKHTt5Sv7NI9FDO5CjND
0daCTzbRI/Gq/CuRXkAag8FFnlOf0KUmn4Zaz4yPHyXutiXqpkABvS7XmcHtUiIlZyBwk9njEddw
eBANtjGF1eIlLOkyuySXfUC+XbkoRuZ3ifMxPUFiQtM7xCV8ORji1zKR1q6tP0slrpMLyswAlLUq
M7D780zID1q6N04SGcvfXxTrF/yLgxGYqdCQWp7jav3jr7q8UIQzlmGQa3Pr0iMnalJSVv2S8FZ8
sLz7ZTyEfrOZ0Idv/v65xV88N9QRwZNaCKB8E53s7wVfrTO4OaX+7ABQMSAtI//iiazo4lJmMATu
XWI+S9Qi82RdlCeO/jgyjRvDu2/OgR/ilepAO0TXMvfdQ5Mxje5Q8vn7Vyn/JArzTcv0XF8pE3M3
moZ/fJVFMxWpI1OWjeJVRh0JIhCMccU2TDI56/JaYaXrSvY+EHl0VUjG6jF912KOOOZTzAu6I32m
diUZMVqDq61zOZWh/vTK4po0+TWjVMia2DmCoCxMoi8lOHVZPscOjefQ1Hm7Lgd2tfNYf0pmWBMT
A/s/dRqkCe80guVG+4eJgURepFm1x39UUyXuU/0qlR0BcR5oxU1N9jAlzmGc3WyduwOc1ehHXIxP
n32ZnXXCRp3nKpvxnDXtsHamj0IXGWNZH10o44g8yoXWY2ODqZyiw99fa+vmAfLLPWrhD2K7kolt
+SfBajXFpQEoID2AH3bXvukA9KTXIbTepNE7mdNqVVReHanR4PZUzIxfZVI8WgMA3cksOQ6oKDMm
QWScVe09avLx0A7GPtMn9zxSz1nyzIN3HFI/afzh7AQ0gCvmZJbWz3eDubznC2ASF1UK7NB5dys2
hxEVCzvEnDi6hq2BEM6iXh3z0emGYhFTJEtG9v6GHMVEo7Kyc6IuQUHUTsSh8qi+UWbAWJyaG0fo
Numex4jGVGqNMFbK7JO3kBHT077mokIotPTrambnaQLvS9Z5RIX651HGw63f2hs/sgTHa2oOhgWK
lQmOb7l/K9fnuSBSsLfZGO9x+b72gnZkbpt7FXW0vOAvF+FgQm/wdGskhnldmG/dzAXGzmrlUJpL
RXMyKHKhYeBdu353vtXaK6N8hFVzjCrjRylYPkUBk6wM3M/WQLgXOMDtk5QEy0RX1oYtQhbYrEU7
7o1cwFVKoC3SLklWRlIdq6uwk/luRDYFhNq9uPyQDsFdWI5fMfduCM4wKukf7Mo7VlokwFgGS8CX
B9xCvoQ597l+qfUxLKMfOJud+7QcnmaZqZWFkVM89NMFv1vEGnVFj6uDg1C2b/+wXP/iRAGeJZks
ldL1XT0D8PsNLOzRmDhGmx5s/Zb1aQDDH0feyv9udPcFzvUyYp4MRU4M3lM373TDrNRKOkfLqOou
+wf97p8V377tc0i4bFrYgAjxy0vqZjnKKrbiQ+aGn6s8eSZ8PurSN/QetIjzMdCKs3IcLlp6lavs
Gpj1R1u5/3Bt/mJzt/EO4urYnoMk8lfpeR/3QyCLMj500YRld89d1a/MpK3WKFs0V1B8a0jVhsX9
Jhv6LyGS81bXN+CO25y28bqFOQGVWX0w+/iDcKJ5SyUsWMfV9A9KXP9PMnnfMdlzUMj7FlZIv+pw
CbAd2uBjdJjSJNgYmvZcxRtzgHirAhz3fP4J5EgywMzHdl+Y95EIRkgBDqO5/CIF6tOcxiP27ipn
cC/21kJXo2IGi+G/YbsGgAreKsK8svcvq5aW5NZkKvWOK2QARfHb45hOb/mclBtzuWGfwHYHqbPB
bN6/4MERC/MsmlcjzbDt1jXx0Ig5fZoFyoPN5FiP5+VIYS37WOFRcsjqogc+FAPZKgcGPZPwTeYC
orT/KKN5ecB8bhXP9C0Me9yETiXhfHLb2ExHroVlLbvYNz42VZttYuS7rGDz05wh1jXsg6453qSi
BTU15RsfIhq4JmdEJKLnQbIhL1hU+xHaqBBP+01uG0esSZ+LPnx3S7PfS/sA+aA5lK2ioF1Oya6W
TbSWS80kbFWdsxlbO5myW+UzEOQmjn90I+Nxt5v3f2xu/8FlzGJynE3h30MBfwIbaqAG92X7+6mo
337pt6ko5f3L8aVte9pFVjDf8pvLrW/pmSiXOo6Jpv023fS/NF4z+j//2xH6R3zfAVHGK3CYLPpt
JsqW//I57bUMXorbX/zvzES56s9boCU8XMaI8x3PtT3/F6JhDLsMG782unP6t7b0/eMcDBT02iVZ
fyKLbNdD7lA6ZPmvaq9xGK+V7VbVpto5afxdTtX7UnfGgVudntscN9uQMekx9p9R1uQ4srf+vkeF
NiC1nysnPylBNJgzorrOwvvKStyLuUZz+o3Gt/c61S5jiJNaTyAFzyNDu6syp+kumCx9dtF9+mhY
9nmddQQbjDw0zTweMmKbnd1m1ir7NCJ/PeKMwy4hTlOW4s2Bi4E1Jh+xdRUb3ErnTZZV0Jtcp96G
NDeNRlD942TfG5Xrntoku6g5RKBpH72iEDhWgGgXCfzsOfw0yjtGPTTHo2ieBWnezMwKTe3lmAcd
6r8xiwgV6LKFsFT/i6vzampe27r0L1KVcrhVdMQ2xhi4UWHwq5xlSdav70ecr/t0d9XevBiMJa0w
1wxjjjHmD3nXi51y7EszfKFqAjh5qBwNFBdcGSNFk7S9wuWhglQHnk2VGx37WiUOh9liHSOTMhup
B0Csefn7QrJ/bYLg9hBE5R4YDSCH/pOu5VVWWKjJCqniFakiBOQNJUdNhFcE1NIXjet1bT0H9Bps
63bBmDxpg5Xm0LN0rSKWi2iGtcrl4HkMpLpTHnCWVhSk7+1IYpdWVS/vBN8w8yrQq+mgTv3Tyalr
4OFMxzYfDBw6gPtDBZZrEBSnS1XyCgIdQalibWa3o1nJQyYRisi6eytG+BuFiTRwOU42qZHcj/US
h2ysws1sHaCKlYkLLzOHgIe/l3iqpq/SqhhwAmaix1ywC4oc1ySODmYeI5YZ1dtJMD7EUNrCDKme
hBHhulilQDNUoXKEmWuwS8P8CrV49Evk3GV6Z7aJRYdwU8Gg/pdWUyzkMRHIzUGfCt0+qxBxwG1w
y4fi9lMiL3Kkxa6c9Pw/X3g07RnnCOTmu6zubCp11Bmi+sDx/BmGnQuwuHA0uZkp6ACvGMN6VSxw
HDMRFI8oA9yj/EDAb+i1JZOJMLAMkhYt34k+130kSq8GBQ05pihmQsNI3TnZk5T2u0iRvCVXBRx7
fGuMZ/RSNFCjZZlm5zTj3rKyd/Uy3RW13r0SdT3d2CrQfwa92sjroZHSu27GexrKb2pcwdURSnia
5TAcmlY6QhlIpbScqOiLD+AdIuWahw7hqTi9RKNubcoiOUkdab7poRP199KPWUSFK3SLdqsW7qsJ
rR+LQNgQHjD/WUSBs7pD9HjqnEqtJAfay2GNw1Xhe86ZN/eAw9S09bOnru1M2JvtAliTAx0E2DTq
R6BERmvYjEPizbP8o7XZG4yzgk9ihb8GVAVWzLymg9kxnSEiLaq5NtN4ttVmvlYok9JoHrUL9eVR
HFM6eGBbmMC3OlVGmaRSNVJ1hgGbTL2ZZDrER2ggC1QsyMOrBfOeCYdYnzuXbpXLUIGNo9Myd4SO
R9TBUpkyhPBQcrqGNN5kpXqX85qsR9OvaJWHm0El4tGFaeHzb7qXSGhflOI0NTm03iJrG5jkmOkj
3PpKAb7q1saf9MFN/h0vhB4A+bcUCog+n7Z6BCd+yKd6hNCn+XjChuAh7po4+ZxVNO9AKxhWMd3h
Xan6MdTs5OLno1gS80bjuSGsIDgHIkak0cyL0C3U/sqDsLdp0/VDiW/5hNBDrGZIAhMsQJBty/34
ry1jHLys+kFaGMRyGy4aRBME6EnkKkSn9tCoGVJNZfCwDGroONJ0OUx2GgNaicIzZJL/wOnyV+pT
g0Mc+PdctcdyngMyN8fceotNkluxNl8tlfC/zkPES+RVw3p7do8Xve4uSd58lVNy7HICtEgXopUu
WJSgiUPpsXl8kRBJNjXQZfiAwfQOcGdCsctRJeMEozyQTKXhqPEsuuWw6Wda4CPoVNv6t7zHY3TM
43zayE/xRe81NvKkAO0y9zS1reNCjh31qQRprMmumQ8FrPYiMBYxRvbbVK5ymH/lBMxQoj9/60Rc
17iWC6243wzKRwQ3KqmI5DqJ0kscP7RA+qhBIoKziGS3U59EyYmIZEliIHyld9cEvHJIy5IzRiDD
GxFnWulmUN7Dvwe8rqDuHCVEl1NakKQygBSUtuYYmN1ogRLu0+pgdRFyJPm8kcbYoGP1Q871dFcZ
EUNcaZY/LakBKx4PovVi9r3p6HIyHIRn6Q11+zubKpl7ZLu9nmvZtGolyBY5SP99w++xHyRIvKWQ
fDq25SK03VkeOVnDtL/DjbI121R4IVimhAMhvLYJm2n26hLLnSZauIUFZjWWbeQSi4V+Dlh7FshM
pOyPOisG5GO4SRonO+0btBQp+kS9NDKp16zqUFsf4M4vCJ+tj1RUaYht1P0jho93eC70MckZ02N2
fDoojMwdOTf6fNqW1nx5GtQMrenpdU/9YI3mN6XEdx36vVBR6VJqU1/OM2/UIkdFtSCRn5/NqAhu
nT1bFzjAOkeZye4U6Qs3olo/0quRAGltWk61sjEy92nInwCi6xduDwyy8nQtg4PDoFZsKOK0TiQT
MuPFho+P50VlY7hj49CC9stWnddCPHIWQ8CsM8XPAvxB3hiB1Y7laiLaw1sCmw1G0RzK+6jkawsC
TGoKAwxguvjRhdqrmCFLRnvKTzOdwkaBXEhHC+NRUBVJ8KKiTou3D2Ppj9KNXf2YSSW3iDYenjNJ
wT6CZJqU7E1Opfuj4CitdZJwlqNIsQf3MIbnQam1KW6ylR96DUR7W97kXvuKuvdpCLdyItHtIHua
ypJ9mG8hhJ2xdhnyp+49LCTXdCMo+4yaf0/poLTnrNgbLTyZY/s9I4jYNdPRytVXCtZ72ax+5UZH
JOG5kSlqmpDrP7T6Kj0p9RPMbcVGAPcmrFiNfi3OcTCIygCRUFJuk9K8lY9/aB48gor42C5G8vhR
Xv1M4eaZ/SiPOYgzs3KlyPjoynDfRdqvbsiyO4XGPclfaH0U9v08IBOWomyTa9Yn3JChq4iMWEze
sq211agJEbIs5fFJsgkOFOMrKettCbOHi4Owj2pN9szMMh1GCdkSSz7E0F12uH4sWEcebrNFqlqf
T0Yb3aKhv+ipAAkufqXYUDD9VZXoSDWnR/mi8GHXOUwmPQZx1/qRwUGayqojgUKrsOCVQMOUENO1
8yHU2XGeH7uiDD36BarhCfTXK0NkEqZx3mpdfjZSDdmUiASWhGSIVWBapkJ8ezzbdWPq62xEGK+f
rpRkHotzGoLeBu5iGPJqiil9z7omOUlvBQC3oOi16ChqMotZJRKAh1zHv6UqCXHf6ISxdM1bAfjJ
IFFyVX+mbAh6Vf4CIrZPI+EGwOhVk+YlG4wwDVIIbTRrlAXU9YAmhd1V5mrOzsiljraia29SW9bO
mPYubbJ7uUsReicLTLaxXcGysG4zDJ2alE8f1XLK05yDRZ1CuyCSS0q7KGDJkFQql0NGhL+LYjWC
qM3CRvn3rUZGwAU8hZ7M8msoyCDU+vvN3+ukQdnAfCwQgOUP//sLmbGnO+b//PC/v/nvzww59kMJ
6p+/j/rvz/+vy//98O/G/r/3ZFm6VeRHGUDO2Eve3/s4Ybv/+Ra7D4Hpfz+y0aSVqYwxznq40arH
uTJQoP374L8vf1qk/335952+CI3+92ePVok3SMpoYfj0rIf5DfHeQpK6vEv9f9/6n5+B9sBPJUz+
33zSj4VUei6gLMZjjF0tXMi3/n74956/L1qLGOOkt0Aj9TcoFyKwpP/P3//35ZBBO/Toafb6v4in
/4irpUrPaClNt6T/y8200IDFDQBUqUyAEP1JKA5o14x5D1xtSkK/e3a04i7aLqD44Of9r+blA+qx
EjL44hE0Y7wT9h3g8XA7a3viiTS9QPOzSMDYocdJvTGRufocT8oZKNgBJejRAXt9tSK7uxQBkjj1
db7ikcr0df2UNqEj1sKdEVFCW9hWi7O50wU6DDcUJtg8iC2lB+uFptD5+thPtXHK38yjMs32j5I6
cuW3zx0SWoWTu5Q+h9qtR/9xZ/8Sq1A9RBeo+EK0I9lW1Esokn3TKEbaWiwCPSikDSLGfNv/lJoD
gXqB+gBc5cPXtKhi2DFHi6vcuj0yM53TBcoVU4KSpZ8/bPQM7PC9fkMHm4aK2B0LFzZ3mb7i80Km
z5G2zwOz96U3VUVqMpikyaUAgX5dETnH/GAeZ6wFaOqgB7olgW4lmI0P8Ny+Rr1fvQqV3eY7vmq7
MgZ5PcdrWf6gqD+JCSh7uHv3fJXAp6DFdh/oBNYfdCBCej+tiXv0TRIUAe0TnbBChY6QdXQ4kssW
tUgEQymeojslK4TWFPVFktoIvqlvIUWat+k1FS/C97GrfFpGZwjnHWWbn4svDHR+BHi7qpz8XJ6b
U+xQV/eh6Cc0i1aIFODk2oZdfFv+h2EdUMyidSMEmiiEG2BzD1rLNj35dEiUMtmPcUFVhxDTram7
fKt2uQLb8aEeau+HwDTaWft+dJ8fpekIX/Qg74CHaKfr5MgH+FJ3PZXWTe3RuKIqLuGhnYfOsaGF
ZGW6x8yBdJ0CD2LsPGPqCo56DH/NNZ2ubr9SP8M3cw3JWaAfk72+1n/LG/9Smbq3V32d35KL1ATh
r/Dw+6ua0kZvh8fIA9Bj434xAMrKoo3jK6Z5ekNbq+7exWN5LRz9yKlYUV9YCx6iUwSjbvIVfv5Y
F/NoHsWlgdIpvEldh9HGqtwMynHtSBIJImgo2+Bis0GPIARmo0R3ae7ZF52OEJy4ivtVvRyi1w/g
PpLb5s7WkGzpYFR2XsGLt6LrpkrAgNEsQ3+NKzmTg5x5IL0+ESu7hDvt5a68viJXIDh3Cjztjb5m
eKfSQ+IJXB3FwMtb6j40V9rOwCftxRc5Ad7NP1vFRSaTo4xsDspWFJlQR2yEe3QqD0+PPuYDFWvU
wC7kbIctXV9NMG+TiZGq9rk7bYXEX1eXnmTSl0Sf4//8lISGH8E87UGu9SxfkYAVweArqdsxvNFm
nt3mwuemhyZo7vCUsJadfpVoTjm6k1O/dzsiFNl6VwPyLOR6nPmHxfazT3eT37qDT2E9eXns20N/
7iFMT54Hcz+prPH3ZDWtGyf27+q6XVFRyy03Qa3L+89KuWdOYDk5MaptPN32+pMF7QqMwRs5H85v
mM3QyCocirY9MkFutkdbwlUFe6KXGRPEdmYyWWVbIXWizTKY3X0Nq5c9XjIvCy27PNQl3JBrgxwH
3SlbcaP9UMujaWo9n2p4AlcPnZ28mpp18hIfI5uMpFPtJzv6IkkCddw18dAi8bOvxMs28I0lG+Kc
6oTDxMhVAaiIoTiBwrONGwKjmSfu53Ucb/1K91tI0l6+qvoonx7/0GliVFrBh7kOMj0y5oXXWoxa
ZTnNd/eSvD6BGrB73bH9kn8z+heldzxdUlnN4CUB+cnZlWrJYSPXejDNO/S6LPV7+IW4ouz3Te+r
dBTYXzM1CMf8l4iHVLFvkh3pjqy6wovW+NkldKdr83AhCXQFaBe0cj1TxVnGOT7QtlU57IniXgVU
OvGtlNt4L7X1LAN69zBhiYfe3p7FQkXDi7xoo7GaLvHH4zQG8OkxOvCKOPTEqXZ7M10wccRGckkv
r58TxpvLSo+fO3X4rPYSU9Q56Uc2uKUWIGZBzmvDLoycCjjOvGOPJJ5YviorRLsuksuRqpq7XvaE
VxBldHbGsT31i85cEcyVNzH14z11ca+WE+Os3DgsOQIbZ9qikYdxGKN19UVZNNN4yRg0QXSCsSj3
p9sTT1V0J4BMHH8obSxzT6qm+i421NxXEuXkX8UlWJr1fewPK3VZezSBCY/3IhjCZdoTXLxUfiVx
mb99dZyC39EpP8/sqFduUby3Zx54eeg9pmcK14iwsN/WqWmH686nU2h+6VeIbfz9H43r+RbZ0jby
/A6WPzcx7Nklz/oCTMAJT+WxulQXRDpidRWONiNB5W2k55H+Ez3If8QHoM37rB7AWiKy53MH2RxY
dBY2XlehAsSRRHtpKgQy2KRLcedkwIxcAbZLdNTSpho59YF1zvEWbhpb9CCzXrGs0l/zHyhJDUG/
ljPKZwl17JUm4IBCpG+Z1ckuTtKt9DuVUZFu8r3YGJjz3PoxCrp7nZD8HDW39NwvAOxDslmrHES+
j2aj1m34utGbwC3QYXQglNCNlzTyerqhwtO8Tu4a0ndUIb3KeEFwjna29/jN6jGWiBpmbwTet/4q
Xtio99ilPzTaKNvmK3UbB+OJzaAjlJL4zdiOM2Am24+2j299A2x8PX9E3+GXsFXWzTbyBTT2bNMZ
fI7YTdUdm4543M6P8ne0TXB0yIDAteH9GSYX4+ROhk8RLH8/9rZJt7PdyAs64YXJ6S6mFDCEztNb
JlHhyFDt1H1blmkTDGSN7HpLKQ3FCqxjB8kPMK51/l3iomHrIsamCxBIZOebx3oLfY5D0IBsXT7g
Ds3VV4kPB4Ixxa1aPYujOuRblfNLyKjMu3q4GyjXKr5UrIzH2TBR9DjHpH4TivSiiHyIJ+rpWlO3
aeJLr5ljOPfA1B1htXXFAKHunYAyE5VKvyo8AAb0TTHlih/BL/nVHmI/tY71yvCC0Ceb5YZ+b+sO
q/xVcRMw0t54mg7heIiaW244xU8jvLXAs6Zf8Hc2ZGN7YVujFQO9hJB0rhEdpUcN7K7whHd4F14Q
BP3hqcxvGP7tCSlqYdUb3znUC/h7NaBj6DLnN1ikPXGNDijHFWmqyTiT4tSQmdNQ6syEQCh/5LcW
xQI0SAkTm0X5Tib3vUdHePhSUY5kA0UbzI60yv3ykLqzulJu2DbOExxpyYB3doIriajBTotTaTK3
Pu5Kc8k4fmFCiNY4qmy8A5YnRoxx87g3TnOZwUA6dY3hcHFBcajrAePx2qmu9troO/LxpbahtBwN
3s+8Bbs2058HapQeWS0YOnpaoHK7KGxtjisPjT84D8qTHOEat2do4Wpfvat3GASRQLyPgWLiRnzW
B/a5caWZfy3Sx7MmY4LA05P7mW2yK3bxKgEEHZ0YjOrotv2GVEnWkoG2J1LQkas/sRVO1fk0jVFQ
SelucPQzEqv4O/K41ahFkAmqwKysQSrZ8rSZ1AMplTnft4kvvIbpSzQ5FCu+jA+EHEz1ZRp8hm/4
FST3P+OB7cs5UjJP5Z4DzoS6WjPa+UEg8ADLuq7PuC6kH8Vx3ag25b96cJRlLj22P8pbGXy/PvsZ
ImEKT5y9b+q40qKdZuIR6/vnRvQGCujzrsqO07aCPGmZsb7ZFPk2Fu+CCietV5TuFy1IAnB03CLZ
C4M4senS4Xz+oBXn8dIen5dq9GBFFSuwVV6TBY/MJakiXjo6mEEHcgc6Ttpa0fdKd34K7+H0aSaQ
4SzGhZ6e4qsXbTzCKw2pNi440NfOkV/nwwSPsG9Yfg5Z3zV5BtHjgIM6b4ugYs1rBxKNdGVwCoi4
GKAHCer24TJ6LKXqkgMkeKOos3nSdD6uNXQznHg85j5a10DQaQWGdJXATFoNNcjAkx5vICxUwrc8
BcJDCOeU7kTRza4UrJkMMg3kcnVrLVAO+Rb1l1w5PqQD7gznY19vMHbj3bzTsNiRkm1dAPiWETSq
nz1ISVVvcURpS/DpnGlCh7YAlaE5UKSNhgWbbML5W9lK65fZJmtXRrFFiKFIaUH9R5xAL5R5Jhei
AqtETUW0qdEpmjMCf4f6AJqGGk1aP7To7tuVHZ48NAhuGQVIU6PoYh0goi2tYGnaRWP9p45f0zU0
y5KvS5s63YG+XJwwzhHNpdLzPEWNn8c70tGlRdy6g5CD9reFX+a1yCLkXel2hzVGHBa8F/+l+amn
mHlhAuYb3iDtIfomyziXm+xYQJKEOl5MLZlyyTbGDqrfpnFsRbpboWS3EZqp1dv4pZLbutUwRxDL
3DmVZM25yyFAVu/5WIlHzdMpfu3UiLMcJ3aqN2S+n3eMjUh/GGq+is8xTekYjg81WT3xl4WL5veF
H1srHW7ea7v0y/yGgo3vTisHuOB1Mr1x09gcIFVKvYnQ1uIowmHC1s35if4LaM9cnOjO7g/sG9h6
KGH7B4lfr2MoZKg0i25/Llbkr5zGbl6i7+y7333V68r+qn+V1XT9mYnEPi3B6X9pCICMUSIoBXqK
YXrumYSrgU/DEn0nLdDZ7ZFYdpXsi1Na20D0KJc/CO++hXMauRMC3Lb1rbjDYdK99Ae3Cw0ljjFj
94bKr+BCYN9czHV7G67Y0tIFt72wG7GIpzbowI55VJOoIuOl8rU8FPtswwPZ/VlDkMLugnZEZhoX
zbFuqeBjboj0sk15gMVxfJ1+H62DS5OAzo5E4Iswq9k4RTEK8d3XxKqskQ/wLZm8h+lNyCGyMrtl
QMlK8ArotbpOzF1GPfcYu824Xw6S6cze4kpE7kFzwYxVp0fAhsu4P3jATGzWrjyzedmRuU+tnHwB
Nn3CBqErRIpgBRE4RfC1tIvTZZU974lX/xac/5CdQWnjFhug2gSyTvNPvEgntjtXKQgajj0cx78w
eRR3WjROxrYKDA/3Tt//3U80HNIf0Zt3ls+xB12Rtq7rVX4IH4cy/ZyNTSf7PBQkCHxc4ZrpS0UK
Abd4KZg+LgoOlXVNP4jJDR9FRW0l30kwCbfMC4sfGgIeJ9nD08FAlr6JzSStOh1ZWv2BSFW64l7q
Tv+piC5qLIp/ENfMuBHAeoI0rm2SeUr8svHQ2H4yOAkFKUf6IXGUdDQyQ2zlU9HPoTLH/SS0QPMV
M5t86Z80L7JrogVxamd7nCbNersbg4+Y/GUaQZhCoupVpWt+VoHkQtBSrQkzIMNWskOrH5LiH7pm
Vy7ejz59twLHcbPAQqCCQGsYqUvxTfArcckezNquP0aG/XgdaUDw5XXYxjberKocq3AlfurkPvSj
yf66s4DWYcAzAOKF0/HACSPP68GFE2PXynb9psWB8BPWIDWcAuDC4EW+dRwo4iDpTealcaMdeMpr
86MF4258i7fhtb2MHJgEnRDRdSgy2/HJiXrn3BrXSoSox/mewITZtEXZhe/SCk9zQeYi7565HPZN
a2ff4b/hTPs+PI0wApPmypIzWONGd9mJlf6WWK7Rk7Xf1cPH+M15xmUWBXJ8of7zWv8reoof5JuI
2eD1qzuKqk72lZ/fKpC2u+6EN/L4ghL/UTmyvO1JvIK0rVYgLkgz9vixZAe6+7OzIQ4w7VFzoUkR
78o2sF7xzbdQChFf9rP7IIcpf8qfKfS2ZGZeoheUkB8ylO3bjIruvAMqIvsEExzP5RlfoPiSn8Gb
QTWMldo4ZEBIYJDpwU7bCdlnf0l23NM2yP3c7fbPLOCnorylKzGZ1gIFjW4vzuSavXTXZbSwrArj
UofeqB4rcjVX2k9AteIrTPihZreFlqg/TEDaV+IesHP92GZQsJUHq8UTyG8VB0FDDi6Naog8toWx
E58fZOjgGhSNXVjSV3LjPzIyFhCc5Z8XJdwWCv0G9cUyTlO31Rc/VE+Og63Q6716yxrHjH/zwh2E
LdcA+fcIwn/lgVX/Q27EQkQJ0PTaNLyW3l7yesT4S37E1odV6Cc6hjWE02zVvRrh1tSYLzuEjPKT
PB0ufEnOA4+XaImEJVIcobNmoKG0bC6QoiEA11/7K/8sGbeVdrVem/KVnqwt8u7650NYEXi9sO57
nJVgoPfL668D5mcG5hyzu9IDkYZZfovjYHNUwZtUgUjM91hULkP6mqiNzRxj1XF/E79dpX5aI7ji
WuM7H3YjuMwcFkb3OEDmsiR05a2WOgXRpj1dhReOIaC6WBgQJxR+cKJqT45WBVmbQM5eUBpsB39a
LQPyxR11I4aUQpjNWbngV7lzCl3kMEzvzwIWe8ztmVi9PhdENXr6Mt0YreGKr4VZg7oyteNl9WH0
8EvDz8cl/iF0wS8ml4uBTHzMkrGS0y2Bxfae1274mahnXExUN0CddjQwzjes2/RRSMHAe+jRnrdo
8nZ7CO3TM0kNttYLXntOn+3++SQbg57pOr5KiFfdJIrYjlKTmoG4KwvWhPZwO4AVCUTVHa7iyE47
AakwLDt9EylTZp6QHDrTE14Y5KRBA9iL6IKnhrMfL0jWbuhVwK/22WTKrT+DJduR8GjI1uCAmp94
9xBW8C3Zf0IhXAqJnBU+gs4cvEfEiqA64GAEHbSS0sMD1JRd2N2/nEb3wkaZipS7uhlHTwvJweCW
gIxIB6DEbnUfNcg+AJ5dok26/hDO5EQxGUEWb0gpcVtMkBoM4z0infNP5VBsngEVCYTIcavGNGBE
AaZkhEjZhiAp/HyOe+VaHjKPs+2TYRPTa4ifRfxtkqHJ6MFzBfE22eZn8pVFa0wDd1NcphufhFnR
CNhFmxN+fBxy0FNvOkGtY1a+We2UmypvZQzcV3weEfdcVmD2HiJLwNPv0+xgaDQQgsE6Y7VkRobY
4qyshnPxTiVZe+4aZ3yPWYS8v452NYv6lkWOdZ62bGSS1SDBXsw9C5xMk8nhA9lYK3sMCLarwMVC
8Ud3lnAE7MYIFbmdWpSUAjF719pr8QwotVEMJX7N3ngviR1A+jCUyJrPvDMbg0ZxyZtICRFWwxxn
HGM8vsbj78aHi4O+qng3XbAMUxvwUVa5jkiOaleqM+a6tD4r4V8POgamDTJMyYZc+6R/lZavo1mi
rvGcO4WG2auA6eeehdAt2+AZrfI2mKA1YvEkS+SBySa0BvwCRIJVWVL79ZgH1RH7wzwQtnnI4wic
BCyVM44JHBsKyYpqxd1zr3wy3ygS65l8OrPbkCBtlrHheXvlwgWxZIxHjUmZ3vht0TpQRZayRzaR
7wm5qgvkNKr0ltIXoQ4rCusV2zv+radfBvUxfvLnXGcJV1wGuic8L21ly7DyRDxXjbszMCMuCGtu
SaJeTwmMX8/Aa5Z6jjEcOQsZccZLFVaMUSq6aHnhBqFoobkG7RrwxNnExTWzSIryi9XJZ+rTiXMv
FCCZ/uCpc5KNTfZO2p8X3D6ZdSi96T3hVzJ5aywlJx8htVRz4C6PSYhSLauEOeNZiQbDbPEcmVTO
eUZV5qZJaEg2H8j48Sk8ALPeD8hFe6wtmkis0OXuuUemCKvAUgo1LNxJ6M5QIQTNl1U4PNFP7INP
GKqVKPxTSdvvzWglkUODtS0LSFU+0M1k0ZqeLn2wVnhJyhWSxsVL+LsyV7D6NbegElaDdLN5MtYk
4UkNcQsLdfS4UZ71CSKIzpMMlsA1w8/lOfjL83OGMmd5BCrjy4RGDn/EsyPYxTTyOCx6xeOu2ET8
hrcwHWMwITKaLI/N08qTw63lncvQMQTcY6LRQeDOtcvH8eT8EffLIlgmqQa26ZYg2+xlAolBbSFe
yjfis9uhtA7rZc7Zg5dEosUxH+5zP35x4eFMlYAuQQhe4TWEXTbx5+7MB+qkebQXpoe8cLbwuahn
QzuwKzR1zZYvlG2vrR9UBTQIYygCiy74NyaRD1s2RuKwURvNfTQU696MrUr8Y/pMLBuEa/BGpp0n
5DFVSLTcAbHQUySvBGzD7M3FqQEmudQPgIHi/boQcOs8tLUqamcO/YmqruVKbzqSciUJRpIJZ9Y8
Fw9BPUPp1nhP45jCci66lXHkeehxIrZRVqgAMQ28F+rNZS0CTCH9LC9LaoG+knHH3WGtAuu8jHet
DcCNMsrcBe9jGiTU3zR7JqVg2K2xj0FMKhf+IBZ3o7WjXsf6YCqnwQkhXZcCrkTNPc5xuDepwFan
CGhtx2X3GYR93BW3Pe8obLAtMsg3H1sWWX98vFIgjVp4WNwodfq3HIjnxBhDLIHbAkonoMRmksz2
oxLqlG+xDLg79rEWe3iO0wMuc0+0nHqhwinXr7PlYk6sx2noP5GXsmCRrvJ1oe6BtImyb+p2J+97
Pn72UWquxDWlcdSvQYxlkhdpvqhdmWNucwjf2HtGd+Ylj7sguKBMSlb45aG0MugphtkHctSOMtcy
sBGCljb2geAJhONcr/+G36bVu/RonWVNms0FSpb/jDC2VOhXYCoZn6x0iYUzSCJKz3yf0GYiF+I8
IfQgGyy6jI/WBWy4cqk6Oe1RfSeHx2h0M/SiK0lGJA7M2hkKZTh2GbCyW8WFz9QxUFStldgDq5MD
+GRgsUC8bjVvCaRKr+a+U2DiELChtOlIUDnIy+JgQ6LMW9s+Oblfno95ZVmG1O3UJT+JwqF1a04h
z0TgxGJMNgwsYR63xPMvgCADcJET6x6yeh39uEtsCj6SlsK2uMzzlssvi2AglUn7Ow3cDtlzLQxU
spxEZTaVC7n0YLQ0WlJqELw/7dFqnADrCb0m+X6wQK+J/sFmtLbxDyjV4nVZr9AQEqSa66fup+UX
0QOLjACXGFglaqvGt8yiR3MnTmipCle0vZg5tp1JM+SwjLTCCNBkwwF54szEtYAjAVsCR4hYrhON
7nUQFd4y4DokvTAbOdp7TOyALQfeRYUR9JT7ZFM8twO8HYSSb+TZQHJY5lYSSqBRZIhOBqS0bINl
/6jOQgouw01DsWPhU3igdOQy1Q3aXA1BhWtROAfD8hK+M6KivAfZlZK5l112QIUNkW2rW+ka/Q+r
1rwt61o5MZckWkUKopQ90ZrvSdQDehFyn5316HwAl2RysUAlaVLgXIW1jNvzaUImQSLKwvoT4jcv
Bvh+2bUsJ6RGPqw0NSh6lII9zHOlbliGPMUQBQTQAo46G7T1UoKSL8Jd2uis+KWPAID7kcjm8foU
qdkVOw1Eppmuq/Fb+AGxghlT781GsFaT+VpUXseY4t5YH0Z7qjsXDOKykh5rkOWwRGk4KXtLcDuG
Z94q0QuVvajZDvH2Wbra8DH0b0vVi1RC7EGVorBD2w22Sibl1C/rmr2YoYv4TRoBal8lqJsVC5Op
YMmC+CclBbvR84UdqJHrw8kyaDB2yujCYWRWDqudIt5obvkVpn3xOeJ1dxJuvDYhV0icKH7TeYR6
zaxxkpcip/1GyF7hrC+ey1Pwzqp2lpe6Wz+wrkEZb2PA1nQpW+irO8u+F8B+fpIR4fJGB/P3snuo
OHFu5xynTiWzGin6PxcDspzZOZm0NZYEgPKcuGXps2we2oltCTg97N5hbmDe62FDZ2k4e33idf0P
C54aSKic2Lp9grGDd8mL09eJBwLswK4QINZtXF0MpH5Db4k9D0wYGJjHFjrSaFwJT18kdR65NYKI
FGJyrx626rwikcNwC+UpxOPCsPwZIzZrfcw/WTNsKe4MSzTDDM4d/JlzjBGWgymKxEDM10walqcA
tKI7nI+8DXPZfQMI+V/sncdy5FqWZf+l5kjDhcagJq7gcElNBicwiiC0xoX6+l7wl5mRll1V3T1v
s2d8pDPoAuKKc/ZemwGK+U4xff45DHn2zayXcWejWcsJf7gyjMn43DjojFmbb0IVajvXzrL2Ye6j
WMaPHEMWZwsZamSPekcHx3Qp2y9NBk4rf5WHGHPQjJ9dmBuLJScZQZsZL+A96Gcu6z2eiiVI6jGE
LFlyypJxTKj4qui5+sNhrUqfe4Z6WqZ/PKAJoCXDSoxPb38xyN9RG2Wzzn51mb5RnlD+RFkEKGuR
GXQtqj8fpQXFZCbnhgoTRsu5WXeKcHagfomAbw2jADfB4GG6MVUhYOsHve5GDubys9IUdIt60yIT
r2CAreu5PRCSg+k6TFghWcNldrIEp1BnH0yDYpMOxCtPUXJOgxp7lWXc4x3VD0KW+sGtBTKyBBEV
pHsfw9p70mGjuIGUUkjmuGJTXx0iGt0KppbYagoQhyn8AdUmA1IG2L4HjeQ+UFsE+akM4qNL4ayx
xHCYmvRaxQD3xcwZaQfjebCGbB0GrY2xgkDFdQdmp4+easNhI7Ukat5yoO3Z/G7y8GMImGQqndk5
mnNPktTIuiYMHRLdEU2vCAXJtqktHkdHx6P+z6DwwLKmXZA619tDTarnLHLUx9tT53k67UcqN8UC
uPlD9QL+xCGT/SnWkImm//yihUuS/O3nW6a51CpnLZZs6MaoSOxNo3980VvPNEumkoEAKRVu2J9/
kFjJlzNZEnIr+bW3L00/AYD88/Ptu77l8suL3J9aVJTk75GbfPs2u0XjKmWVeAURA0qNZlNJIdeN
Sz5hYdvcIzF6/w0cx7+/W0chvrYBII71dvn29hH++sPlr1F28ps/D1Zp4PcNe7CupdbT2Cghb698
+5LcQlNvb+f27e1Bs6pfXfJLt6OOWynM1Zp9JTMdkYp//zIsP/7bY7ff3h7TZLTXEyv2dHs45eSO
7Yo+rJG61NV2SNjIRSGApLR+aVQNig25qZuO/oYWtgOWZNMkoxqVuXuScGS3ZmaXYDGr54HKzIxY
zHSW8nZCZaAYf9pMbdj5BZ9EuGasCGqwSm63HWqTxsiMpi2hhJbYMAuqvgivhYJQRjdmtn6LkS5q
l6RRKEuT3eJsAtgywVxdpZMEhTwNd1XHhNyr0O6ITELTPLElyi7NuLgJHSMlPdSZ9+7ofObtY2NS
EDQbUTyptEJitutqnA+70KkTz9QqGiEUSYzGup80cVerUwn3CeFrPQSrbmR5MqE59ExyEYgOlRZb
Aupz5bTToyzZxgZTWtlLWIV8EKpWTpoF5yqXvtn7kO91mnCQ+YNR0jV02Gu5Zr9vs4E6VGVsXcx9
23zkSIfTriVeYNOQe7lpIJ6FomFHXn+PUmGCDlkGWVTbwopmeqKkdOuZhPAe2mu6CtFGJOwKFboy
M9yJXe3kHFR48kNPfdRVdcKEUITkoLfX0H9eSrXz0dPH1kCDNmH/XNp27IsZDVJJldmhQGgRtkqb
SL73JQetqQeDyuuL7rJ3KEZWm6prsZIaN32Oo218xx8okWb2KP7Jk9CjN/ilRBJLMldtWRpeViaf
LhUgU6TmftQBUlYZi8eooAEjKVZZAf2omdqOGsN8kRZhPHMpi3Nea4/asuvCCuE7lBCReuGgtVEe
udcRJMsCvbA9Qkh+lZJ3rCgpokDFOcluNC8qc5cto0MxhjMLe8SeVZT+sjtWo6r5SW6EeQoBAYMi
wWhaxeGrsNgZomOWvqJNRwkLdVOTfH109R6jhArU0TbLTSaW5b0og21InOgZO9gA0+DUNr1+LrTq
fh4kCikavVhQ5qOwzbda01kWAwLBFV9yAzmbGqilFob3Q3FtSep7jZcSorl1iUg/5mPhJ3HZ+RJs
TxpU5dFUmrNtmyQG1927FZpiNww1WhVu3nWt2PdSxMx78RRvstCJl4uIfU5s91Rz7O+imocVAdXJ
NjGM71phORfm+q6zWI8ofQEWL7YRM+Rt4csYuoAtTH9ASZvMU45SacC8l8hfaazQBZq7dAfcxVpP
xrcdEsgxNBj7sH1cyEvXDno6A9HIWP1PwYdJzBs7keHc9mHoTU95DYQRGs+pqWrAUUV3xLdyzALx
o08tBpqKwhlTAL0GBEmdSSC9SDwl6TVu1y101vqgzg+dhXm2BeF6KBBHYPPznd5GxaZNbJKqBEpH
ZrUHHFJyrQbmt5qXuZeXlheIjJmgaZ+HpngfSDzUeym8Wc8uy5WOU9clNlvJtJMdTZ9OCoFBi6Ot
E2F5G7Co1KL1RtbfBrHvutgP5FQcVQurTeGi9WjmIT4mzCNu18ebOcDsPbArXkSLyECga2Wb2rR9
RbLeMrVShShvH/KqZ2KxSTEA6VyvMQ37QlVmWLfFdG9E0T6pzCOXSP6ZBdrZKRCvd+X4LHL2cRKb
mzXQWRtayoZR88tox73hdMpxjpFpKItBshrncKc77fOkZqOvq/oJejxTd4X6O4xcEPD6b3Ngf4Pj
ioAdl1WRENNlpL87hAkbodicrySdvjauaKl8zLHfxDprwpJCVDN17AkxYVlVit6s6YlLExa6wYgu
srLDCKtvSh2bjlpbjxP+18MUGoMXB260ngBtHGYWMhYZWDKu9HtZJ0+BcOsdg3Hqa8mzFZbqZcHG
EU6uHzX6WVYaa09kbtDUQYrVNoo4Dvb7OLnf4yTjPYHWPxO0EyTq0TM8Dyynfum8K/EMeLAqz0E9
ZV6C6Rj3gPqRLRIJNaCf5VTNSa0qmJeQnwoLNA2RXOOUibNQZoZNpx92SmoD6sqrF67SdVUr1dnK
uyWfemDd7JrZNm4VuoCh+WgozTabTWuLpfR3MganpNV05LR5tp4rlp3lEHenjN1ultJ2qQ3aQE4q
rCPZQU9dorU+7L+l8bCUSPAOh00Sn+O03hkA1lpb4A8QX8GSixMGw+C3epySa6G9doCstpFhjt7Q
V9Yut3u/NgnWHgzN2pkD2yO7MXa5mr2IXkej0U73ih3SFNP7eZs7+cYtiTeNNLc7aaPO2pahRRq9
thtUTZ60Kr8bhvnXWHbXJm+pEaSjvp/V/mTExPZ1cdRTgx4eDaqGV0JEOHilp2gE5ORdaG9syywo
dU5IXBQdZ7QW+NrYQ4ERSnPoTAxJrUVRoe607An7z3WYxhOkt4uSWCCq5hwXBAv6uqphQGGWJDuc
CkqiFN9FUm4zsGis3w04MnifudgfCkNQKrcdP2aFvs8BlZDVJ0/K5D7A396ERePSMnEKBNwbpWyT
fdWTuEFaNAIFqorCYrMFmPcrnlltlo5EKmNRpyJs2bdUSpppYZt+N5A/vUtHNoeiR2rSRShNy47a
nFNzz6hCeoZdojJP+jOuxzEtfjDukz1gmR/V/FY3vbMO46Bgd8Pnt3C8zLMbn6fo6pg52gZJ2sKI
mHU6pIp2nObk2NXNeGqUUUU3/B2aFgvzsOleIuVhMNGjpy5h1kHSf8eTEYA/QU1ZkiRnAL44h2H/
FbZ24Cm+blZ7ICsWRsCRMsBc+jXhPqtU5MQF5sa9mbZfogOwpbHcqB2K4I0zv8UBQowal3A1TdzG
73bbbo1w7ram6Gk3i4ApaE4vYjxPehydZEUL1Un03SCgEg82mxy24V1psuElI2Q9liVJU5H9q4ld
f9DkLyYcQGtkXpYLUaLyBu7TLXhhE2hkRl78TGRgsdSY1PIRZGnpkxJxnLKRD6lh8DUp0OuuQXuw
1fE/W/UWTqwZa/PVBnV9BkxAWX9iwUKFwIn6divG6qqLzjoB8T2aI0acNEpwkiZzwNiUfhJfnJya
QKIOIsAI+BIl19GE8DCo5X6ASqtt2COZRzEq7c6eBHD29DrLwTqLrHnBts486aDeTDCkaxpDzjhR
3JsK9y61OJWAIlA1aaQVThF9TpVodEvcUzHrMkj1cVfDsFGLc2G0CRXwjlqdVZnbLGwPSd/XLy2y
xV1Ffx26w4NlNZQvjIpTlrGg61W69LUoKA03BtljWfnYJZLtsInhDkeXH0tN8w3XvWuh6u+Bvi3r
xILKmd32T2xNSVLBho0cmB/BM3XAfM33yUXuFhkNPGqHm8MQ741RX/NSd1FAzd16uXkswtHYPHJw
TctYNLksSZV8V1jjtDO6Bm5hzDJCYWTKZENaBHUQ6FXvJWvfrZ6rv/OmoGcPlQhJSBMd43pvu9yk
lRYyjJFMnga0a7NBCj/oc2etlzl+N4bJgqhWRDR4ZYP2SVcz51z3VHZLMgPLeLEhIPgshCmOYzBf
VLUXew04xJ79tD7My6pgCbkI1d1ozMgZEYSxoT6ItEnvZewmXiRprqeLLbIsbShM1qSf1CD1yBix
qJrFBJuYo28N2I8cW7Lpg4ZwyLI+Yr5KqUkF4CjFrLM88RydnAKc0OGLY/boTaHHIXQTb+FbRrjX
OmFRvwGKm55al3IK8XLMeZoaXCY7XfwCtE8CM3tWVeoiliHEXeVghjVY2qyMMJ+3Y+vglNdhQRg2
kFGFrU0VzMU+6sojPsbf9WTHB3CSMZWT9l1alT8rRUvJIRt2cykOQYNy27XbgigyuSpCPqzqhNdO
5+Qu1LtandkYmgQqDI6KjGxCm6EQBLUri/ZNUeKJqbd3WbMkjd9MyNHZRVByIg6FNK3uMON/aTu4
in14dtTkqhmD8sR2V2fu/Jqbtl4b7ZEkQCo2Dr1GqTyUhe0HBRsFW9LVVAOm76yji17YFzZDmyLV
v4Y0stA1xyohbgQoYHlFv9W9AbR9oexgsn1yGOXMdl/aC1YydKtTIEFOzVrmg2OODjYc45VRR4eW
Tr/SqIGX1lDWs4zTiaXZU+a8WHWDuexC1f4wtTrCyZCeoWTpXJCnMwgd94kYct/OO/3OGHq/pzzS
h0F8jiYFabtb1xeuT4bTRJ83iakydjody21L+dZwFhwdEb8B5V6CZLgbuVq4oVnCYh8aiTwQJYTx
ZNcKhtHJCq0V4ZUE12XNr1If9G03Ne/qYDY0FWNu0aqikzO/iVh9jhJahXNPW95xhwD5P63+YJpm
GtT1exTXYquPUPKWKLO2Qv4PenwvoohU9TJPL2OsPyr20HuqO9n0PeaV8zmEyK+nqEKqsbCpO73J
iEq5z2ZiS+cJCxnx254s80vRts9zVEDoDsPHzHxt+/5rTECtA+RRicix4bLERItp1G61Vj20Y447
BAWJKEf0Cs6hd9Jz1Jx0ob43M0iGXHePNrSBlWtahOYk/QOwxP4+VYffOvh2ePG4QvrYNcG+pumj
GWdv1vBSlaX5PRuPRZzekwdX+7KYaQMl49J0phPUupRbU+M8MiHBVu1++trtSTamlwe3ZsE7zsS4
1SahKgJFI/yWD2WmsyCsYdtPeM8UNHxbkb4yYPU78gVRShaM71Uff8Ul8TB2WFPVre8aEchTgZay
Z1a1Z+fbbVWxtRY0SNzNLx/SEeNFlcrWzTlIcCtKr9YDdABbEie0O9H0ezvN2dMMEPEZwddSjOT0
hbqvhToL/ug852VPLcGmdVERNgRdg9DfCduBBBwRQ+fXlprLYkwclrC9qasoiMt6Ew0ziymtuuLx
pXVRc+9GtfFWuO5vPVfKXSLbz8LijGtxUHnTbF31TFCRTggMVFgV2eztKgcrjaHgBpRFjUUfwfho
QAJx8W1x1rl9jGjTjjZajxR4MrhxoN3cnqQFTcGld6vvmDZl1+U/ZjAQRmjhQW0QMDPSBK76oeTI
iUQ4T9spo48c04xTDLIe2+azELigAmc3kQfjN0bJ8GqwlQv66FW27dvYz/M1M+/cHKdxKpXMg/kB
YG4GqqQorJhbaukuz6Fk7X2XNtEuGoDk/X/QG9TSbvo/g94cAsz/B9Bb8R1/FAAmf9+ezv/+z/+A
87b8zT84b8bfyCWHi6i5LhVwa+Fb/h315jh/U12VpFtVOKb516/+gXoTf4OWC2aZaogwLMOBmvkP
1Jv9N7Cuqgs8jkgUDeDi/wvqjRXk/wbgFLpweDoXojPr03+nXUqtBZoejQqIt+1sABu39EWoGOfX
YIpIq3XVNXHI9qVNWANaCTVjY6IBMQnaoUaibfTR8NjbDMgA4nClLPHNcsi8nOoXG9yPrs3hIqXa
J4jyaWMU4r6xNANWffxR21FEBShCPclkcoTpSR8wl+hJCZpeDxa6Au7PLZko7JwYjv1ufOsk8BQV
H10l9f44DSGRhlqzSfMFEmwzwOl5eXKzgttg6k/95Kb4RlDxZY56NoHn0VdFuFjXyeekdbDpDKTU
LUG/EDEoXnTyQYEL2bgGeR8xiyPS5XEJT9z/UI3XgSbJ+onAEJn2e6mM0W7KUdtXTXakHrXin+DB
C2G1hsgYZS9w4rXbpikxQRjFt2mZv5IsX1Nwr7bpXP301MDFjjZLdpQl1SLue3ejRZTPiMrxmHdh
nxIXtgpCg0NMPC7pcRRx8BlkFNi2gYknuaxyX+0/Iun+ThFi15p9yjMkn4W4qmGmeTWjw2wMNXDY
YlNV6V5mXQS/YOwuRiJPjexxxMbRXd4YiGRK4zM0ou4aGRbosdSq90RKPyqP5AWwGmshUpEPgaiq
kAcnEltKIO7FDUb1vpY/SXd1NS18HaCDbHIC1Te6rX1Jw7YPgyXBYiJeZd8zXwx4CvlsP0wx3b0p
N6xrnd2nMJrsnkRQKNGMaTMutBaOik/o7YMCI35dl+m3VdM972eUEa5J5z9RhtCL7fyBJDTkoUIQ
bRezQU3AIW2Erd+3DhJSKEdMk1X2FZRudkjsyoOBQzzxMABaspV2HzvKcwwexV1iNaIIn4Lsc5gh
U1iwluNNFzTF25dyLC1fw6NCvUFs9HJofajHtMat6iTGZuu2ATV9vZarEc2NZk7DcVKH8EJpzd3K
YJIYKK3HgbTSV6ZHEsagRoVyU2WlwfYJGkYfQv8tuqzbzBFKHxbiFFsnBLNy2HdK/JJWJWHgVUEV
Hmuq1rY7JbNxMqlQ8MhRJzIwLeodM6BqGkifdUUCszCwNETzxTLf7cEYnySaOJeQCooD2uQnRJw4
kmzaSVO8lkkerF59tSnxrscCT7XMaX0Dpj2JkgycNjNBSGTDZlDz6BSr7Uc8W8xRE/atIYFoI9+1
hG3/hK7DiTGWpF31oDihecrqe3tInEuaoNFKkoxUrl5NNr39Ow1jYrHynshoNhfCsLFMduEn6ZW7
tJ0iz53zL/h1l0hXJq8Ym73G+UYOSTCyAu9HN9mTqbQACvSmaQXmQNCC1UVisVs1qLcPE1Vnad1N
hYrV1yhNwH+dtRvi9dDRqQVS+ZZM9TGRDm44dEHSmYl1cAwIGNY5TCrEkmOFEjPs7qUpf6dq6K4V
rUMREk9wnJRxCXtnFUn7BLSt8VCfdQ6X0cEk6AsJV0knMZh6lNZeQgFkLJwuXd2HrPvpEeQABOwA
hVQJ7M6ult2DGTpbyvL7vkvOig5iTLcqwC29PABQNoDtlwjWcpWM2+EkuDr8sRj3iNqxRIUWte4C
OkVhT+veYfEvIQYCjTwbGUM7MW/KqmND2wv9Qa3sXyY4MVpv+XFQXjNNxoAqUvKgqB6xPOnX0zCh
QU9hJrp1yPAH5zLFu+mONJrUrmCMsPCcqe5bNIzmthA43WatdwilrT/CWrv0ccQCMy3hZlY2mhVy
K6IU1MUQ/wZpPdwTWANAbXae8p6oWUPpnMcS6X1IS8vTy/AumOXDSOw4znmAXKLphoPLOC5YniFR
T1ibUVBxnZ9QxOiJNPlcdUvpJ/7tdGPnWTlNksGsiV0fTS8x5NucI3+erTeq6+dSzR4oQj10av1t
OARexn3e7ezBOQUZU14MCv8wjVdBMJIjVNro1cgaX6l6ZJMkn0TSC2eVDgLtkEq9DG1cXaWwn4tI
zGdHtBOqPsQaev2rUA0q6kI56amrgBGeP8Y6qbxZRL/1uRxPif3DTgn0husXylQjgND9qRLbIhHy
3tYzHIfzVQ+SGcI6YyhZuFs5So2jkEz7huTzVd3GYAAG85q4E8l4Nn5MNcPZPTdAD1vKK+Q1rEfc
uET5+JqiEjoKgV8fTcpFmaR4KMnbilS4wa0zfwRGkRzSKn2xbHW4uJUJ7Y8KqFmN1UM+slROHdxv
BqMBnS4aLqF5buriftAiZOcta11JlXpVNEoGZKn6XbmFempSjdE/1kjas/B5N1ZzmHAKOLmWnOmF
wxhxNOmZkrpDBhMngS+3s0x9WovAJcFVHT5nnR5YUisvutVspeF+9pR9t13tmJ6daHTjcgPXQFnc
KaZ1ECHzbezO32kvP5NJGojb8S3XXUF8apIcklBnHs+jY+GYj1PijhslUJGV0tFay1lAXunqJ5VU
O5yHFuQSHVCdQFczRjZ+vGJ+qqvFAdtld1XOXKhM7dJKVfGIi6eoctGrkHm86aoxOTcLw85SLH9s
ctQoCaniVdoa1FOBCo3iRxubynMq62x36j6krLqZaLSC9YS2njNB13t3FtM+1UOKj5XF6ktXbS+R
TKRhlGJ07xz6zQVNvOmtbSBtdhY8yDhMzya91Jz105EN/x2sfOxuc29cOtBrvt1rH0FNp8qypX0G
Yx+tjFYRnmmjg1ON7luEJpHutCI2ZpajruKTJE8lWOm1KJvvkUborhTls2XU712l05xrmUZCQ7ew
phO53GWPcdfgGTQeHEGLsFLyV3bqBgpkGHhThvmnB049qvSm02pUtpoyf8YtrEKRFJemNNH1mvhW
RGy8aJ3Q6KZgYs92vdu8VHdqoHilkyNhAn22gcRh7JwOGE7SZ1tJGBAV4/krGmj8aKz08MVK5HyY
Sis7Z4SvisNQpbVXTXiE8ln8UmTXsohrGNhIrCdQAlPFRJ3XjSesK0FNoCPjmsDVWCoVHplehbOJ
e7XEWMUUIX0yZwdimjVGWhV4D/mi+3JOXohShfyRnyPFfYzTjpp13PUUSKetUQ8watpjnjjzoZti
rCYzEpuRTaVLCYKBfgTHhg5m2DnkXfSC0OBCSbRdQ4sbxwOrQBtMSodox++Cc1Tm1SU1VIohwKsm
VvkrM0fFlhjAmY9BZNakfKuH1C4eNRuly0hGOdqRBo2IPQXlwdVUYKNVtbh6ca/miihpaDXIsWTw
FBvRUxxQRJj6pqcnS/IMArCm3HYlBlYniOXBWr6YpdUddihF/v7z7UHW2MJPmwd9IFsLxYtTYZNk
MOVvE6SmfF6ljGmtmTD/t84wQglZfl3EnbozpXqtpVEdmEXqw+27/+rH/+qxsddsejto5G5/mzUZ
kcG5Va3/22e5/bugFvjsrVFmKMQV6lzLq9++mGkOM/HPzwRX55vIyZCf/fnNv3x7+5e35wwtfV7V
TkPb9J/PpgDnXJHVp1GOYjH11/P+335KEUJvMStsPtwC71NtARb551H66xPcnooAaS5vXXH/euHb
Y2VToMgi4wuNGCg2l3ZW3ZX6/gZdsxsdQ93tF+VyBdy+azNq+Oitpn/5BVKNeW0vV1lmADEWXbcU
zmcuqchNE06zNpaH25cgKWCPpWC2M87qMtT9y5fbY64+RnSyUo10l2T2Okko9sJ7k0pdgCDB0tRF
NIVaW8towBZ1tMvy7JmsADR6OVdot8Dc3HzMD+pCebt992+PGYaD2aiX3mSzbjlqtVl4IK0PxpSx
AjQrcBR9yAW/3DuauTDg1Ibdb1RgDo9wbvdxjAm4DHv0przOny/T8oq3TMQ/j5UWtXfkZ5Tj8+Kg
lH1BeEyvYOFNT7GjF4c/j/f96O5Ip8dRHOQHaVfsuKlurW9/5EbWA8moeBBNA5ZtGNbU32+/0W24
bFrf7G9vuFqO9e27f/tRmya5m40jV/TpJvtb3kHWduCLFvnWH+HWH3FXBBl95USo6612qg8Nk93h
pkG7/fjXY1x3eAZWXurfTbv5cAeK4i4hcjhHBmrsXlV35WV0PtrogajrXXoqVvb5lRjpVehPu3rT
bvDrgFq194Mk/2p3Nx9eh51Hc2Zl0aveVujVkpMbECblB49enx7yU+asveCx2Zr3AA13J5DCa5gK
a7pJ3nxoNwjptr+WFzsxOIMeuUubzWvirE8LWOq1sDevjrKzrtMXD8gNLwhn4NGkzFF+C+gm6SM3
tpefXoPHLqN8ADFLwkdaA+XzWQXf896wAvLiHs/Ntf1DtRwfsDjM62GDgGfY0I8qm03lPuYzdGmO
BSVLPt3wFtdno7hyWNAetvNdaX5xeCboAfPsu+Zbxjqarv+1cAfclYj+tUPdQtbdosdSlV0r4etv
3elaz3cW/QPASbNPl5BFzoXXDs5ZF24zVurD3bDjlAh8sTS8k1OW7hGa9j+w46hZ2LABo7WKx3qA
3umlJ+lQCV+BWmsmugMrvNhMCgjY+FgEeLX6mvglJ9zyDT+6xq6afYBjY0SFYNXlW+MaIZ4djrQh
c0JmKWRXa8s9O2yYv+jkaQgmBrbDe/HeE3IoGanW1YAXbNOkj0MHvQCad3uIs51dXFj8Ly82XgSd
LXIC32Zjx/iRyjWvDtVXsTaxb4UYp1Z6tlGvM/PamTa2G2OEZLkh18W0tZCOUK+mX+c8Otfad5xr
FtwxY235n/FabjWP8U67X6hGdOqyzdx56cs0AUTTr5iTqjVYRrobD8VZE+v+HB0UPimEqxX+bshP
KACdTxWQEyp3GkZe9KnekSjHAet/19G6eOfo5NNL8MCouHI1LOgfcjvvoqd+E6fr6XPfPqm77cjI
eoIF0Zy7pTj+uyoxZfj5Wgf0k30W+TkZUDukLyjlGuQMaX1WH+QKQNtGXbk/AVBAYnSBca0v1TnC
xH0pnrPqpPg/JHyg7vvV+yOADG1vQwfyTUaMKgAgNHJF9xHCr6Db5rqOqJYUy4P+M/7ovPNVeUo+
uASkqexU26dfs0m28hFKI6zqdfMiEt8hO0RfV/hc6Um/WNW9u4hZqyeRe2F93xa/+POuWUEn5HgY
V4DboNQ564I9NrA/xHQZYPQr1yOnTK5f54P65fFL+Uat5F0ke+jRbN4zmOVbLqRs3hc/LsYe5M8P
ogK8d+W1oZs7FAV/OP0VnlTuG7JvxL1Rnbm4wmgT2ctL0h2dncdiPkcvfDiekhsi4sQSddiBpIBW
AutTxz4DNROkJE1pssOx9xK93SAtPhoK6hhiPH8UPOOd/OBKbhtfEyTHnKLwzEWZgcinK2XseBAw
Lm/m6LQHolk5SgtRxXmuqye3+pL6NyIonDmAvP2y8VU8aRS2mh1PGScnpfmEwWrwBKbzCIwl1049
i/sePC0xiGIgiVJ+6MFdr7MExPJb36cTkIfxvS5+qSrauPJOq87O4ywONSJ/IquR15fgZ15FgRo9
8Xv24lA3eYqo/H5FCl6+IHMIGxZiG+49aoHmquGeTHcOGVvA3degL78csZogMPtyvnPfnStnWAMn
KRltP0jBvnarSxw9mN70xR0MAprhiduEYWFo9vRQ7X3uXgdj+6HfY53ARIIoEmzlnDN68h2nw/b6
Q79dxm7G2F9cSryGJw7yi3F1ZFO0dEUYdYsfkx+2vJVT8UKdaaLft0ZOzycN3Y8K7OSj8ruhUPfO
rdKikP1Sd9UW52azJ6M5Ky806R+tK86029AUS0+nYJBv9QMXIe9kPExvoFcuHAPqblQxvNl4k2JD
VnJwnXaDtgqfGDnjEycOSCdHy5bPvAWDf2za636LnujNGXfTLpt4cUYfhtKRe00i+GBaDPbiILxl
5jDCDbTANXBvksJeGCxp8SwXKlW+hGYvn8H2nPhkkd/ATMpVrzwbXEg/ynvJ5K7s+gMnizKOdrUE
jsdt7sND5O/z5P2X8aicf6MjUb84dHLDu5jEhjuJ23F5+uSVSgrDrhn7CJC5g/ktQ/Xt5fXcU+x1
ebKr9Yf9TibCSnm273E3vGH5fLfvmf44j7bHAYo+hi++8dAaNcssggMAwQa9QeZhJnaVE73MhAZe
nJU4KM99xJni2tCLu4q0JwcJFcCL3Xw/c0a5tHivsI7W+YmNPZdDA6BtPOAj8FhKpv7ykdfq1wdX
HtOFvUaxfKhPzF/OlbPk3nPXz8zE7W5eg06/z3k+5gPv1X5nG3aqeGKiSfnnDAq6p16Vs/IsDpwk
/ntNXsb1FwfBely8qKSEMJFwxPmWz8/H4uJnCu0Py31qHqstuvliJe6ZXkxrY5Yv2Yv2yGksT0zP
waN9hkKC7JIxynMThiyOlX1m9jPvucvw6IcwXaPiqHH+1lq4VaY9rzh7TGX4Z7GMeoPLNcPFwp6U
v2SopM66YxRt337xx6xRSL/CKHdkqAz9Yt7HJ048g0/2wjAoDtx59EtOfDLGgDcmd/OMqHWlv/Np
kDswh3JkodfhJyf4emW//2raU8yE+s4XKp4TNpdN+MRln/tTuEV0q3BBV1vOC2Zq8iE+CvPYMk/6
3dbAJrpcrPR8eAO2xxHOm40Ov2n5q3G5SMmj4DLLfnhbTP68BFvxeS+bfRXctV/c1oHtcVag2TNl
Tyiw8Joxrp5xh8U+qyjlxF9OkD+dx+UqNbaZIMN1xXWignZDH30ZWSwQsH2X/VCLd1jthQ9k+c30
ccdH6gcRhVf5vMgAGVPr90YB9mMOdxyC8hTfJRNkME+iF4eBi0mtIETBX2r6XPUdtlACCXGJwK2w
6fjKs/KAtBVW6v9i77yWI0eyLfsrbfd50AYtxsbmIbRmUAXFC4zJTEJr5cDXz3JkdbGrp2fs3vdb
ZoVECDKCEYDD/Zy91+YjtkBXec2J4kdPrSRsGp5Xdxuzt49pGO0mTIDZvnU2NLUAY5fNtcaIYz+V
tA9SHVOwtrTOH+4ji/QF8meGBiEHOR20zXIgL8V5vo7Vaw6rGEL5uyRPqlQDlgHgrUQBqAGXuW33
jj+d5Iev5fMUbRMNjy9pRmVxw7SpXHNZdfsj0nLtZGd3DFEOZYnhUxyAY3uRLAKUQK3jNy6nA79m
iPB1xtKleiJxZO1vCu9cFjfrTHYLaJWUhoi29f1Nnl/IfzR7eRi4xbmEQsErPQeNBsodXMVmHK/M
zNUB6sOZFLaSGbEJ7lAF68Pgz8yV7+chOBMiZCDJy365rPVvXFqd55gVJQdwsDY4T8Hc3VXMaeQB
RmzZghd//OSYlWKnBbedbCe81XBF9dm89eMSTHNrLTR1m1obYk66vbrHDs1g3u1iE+3ThmsgKvfQ
vbTcvBfuRVOXybDovZVtrLfbLYNcWz8ozzXwHXNdvDJecQQIPGLUtMWm884Z06GATOczgXNAf8n1
Xk6MAgwryCApgJGSY2MLl7MVsVSxwW4Nda2oT0N/5A2z4uDY2oY4K1jvcHmVQGe9XLhPyJ6pOzJJ
54rRdDvtAs2euUHKPIWJ8MAFammcxYjTb5Wdmk/RfAEetpV7untI8NCLWwf9SXuvVpyUztaHYkf6
TX1EEeAyNWZAxnmJ6cSnyp6q4lpRkcbOs3N+eEQ+NWb4VukAvT4C8NAsZSLvMY3Bxt6SLT8YsEQl
KuBhqo98FO4+e4cEKJyDaa2I+wg78lqXQH5TdO530T0hv0uxtji4dkxs6zUHYFunLJ5OKhMS49y8
tZzuEM9dIq0W7YO9o2WR4lHEtL8oLzj2PznlinjNSRwjdiewHIveAugWGP6WiZyHU3FP5UuAqaHe
NFKPBzVBdeiz/eIy5Ry9fI39SCGIacGXG5rbNjkX8SpQdqm2zM7DmeIjzc7mXo3IkYZpvqgOdFro
noQblQIiUxcClEluUHv0S2uU3MQB0hIbKNfae6BA3QBtUdQ0ai+ucVXfKkUeQoJTmdyo7qfrhYtr
pcBS2GQQ27kjvIIWyrvbQKfbwur+iiUOX54wzkoFLv4wsvK+FcPCuowkchork5Ef5LN4FRbW6nbZ
rNQOj+svdJCL8a2zlhrZs/jZeITuEUEX+UaF6t3dt+EdYhIa6vwpuJ/KfBcweya2tljb6gaR1NOD
t2w24WWemOis2sCFQZFHsPPgWdvsV/A8XrngeSihoqOpQrF/KpD0JMGupy7AVTdDadzlp9hgGrKF
dfYzoEj/0AF9PuZcBsHcQQf3IDY/+TsW3Xjtu9AoVoWdHtTYgT7WyqjYe+uhoTBsrmK80S1nEmiw
pnp3GH+qd6Kd+K5ZOYUwDJnDLgi6tx78e9RYxk/UaNnNfzcVhgziH8CpPCK1Iyf7weuCRfkDrX6f
78tqO9CMBFC5MIj58s7au3/yHtpKWxbkqXBY9rsYU7rxztds9vto6+onv2V8EQfGHw4FAPJMVRXy
TXaVc7LaS02jvT6O/X1kXYPhaUpfzX5dhOM2DN8M3gAV3QUUmMyssGkhOjhpoG3u0s/JWHX3+dvw
XqUs5SX5mFHyiP90RZ7lCiiLd2hOXJUBMPftov7Bv+Fdeqc/t1caMRibwVVQjLb7O0i1yB58cwWT
SzBexGvlnOlwutcVlTaEBx+MGMTkxQQMQQKiRNugSV4DBDpBFtiOB6nkQ/Puv08bcbJOIaMbqPJA
YyREacj04MPdnoPd9AQiB8uUF+bE8j2Kfo/HJ7DfUS/gMIdAc0D/yFyZ9d5yCj+wIV1VCoSrcm8u
i3dvo20YM7mYr6tb4K7cs/1MkWVNvDcSC9NihXGANAyeCmAKvjw67RTu6KN6GzSuJeurXbjRmKNA
M1EWJClHiQR7HwMm9N6dcjyO2Z42hn0fHGFDP+vdroJJtcUPZVGYu2M0Nd+SszjC3jB2wH6MHTb0
Bw/FVngKGc5w+SzIxbnTVlS8GRWIEd6JU0FgePAB35eshHxZv+Z7OCUxDKhqq8r4ha3Uzh3KrXnq
9mgJq+ujfwFscXLuFEoKC+euWBdHdVyIR/TGyjpkFkoC/ZdgeQdweyWeojXmQEwJ06v9Frx3z0jz
1PAA8xiP+I7R58yXBSYNmB4M7krS/soX7QEWfwH7jJDuY+Gua/BtZLiAJISXBpgKYX20obU1KLsa
IXDAZGtbnGGsyDER2zlj/qWE4Lt31s1r/MIoCvGOqMUt/oLW2Ecx4/exAEPsSHh5V72X0ZMdrTiL
tYfKvI6lzFGYzL2rfTHrcusdcwS1xrOFQZ3FP/l3VEPVxRtLJy5/zBCUXi5isgLRRw2dgZaw/LcA
ZqgwKVrFJ3eNJWYdgLzZQ7lJGDOPoVik1FV4L8E+AybvYomDt7PsTsOrgwSBOa37kp1A3VsuFu1x
W7+gUSjg2aUIwUkEKJUjzSxWVbR0aLW5CIMwti66ewLjx7OOqZfGDJJTe6FCh2j3ebfThXTQDxpn
a/zMdJMV+via4IIf10z1y7XjkUJxT6lf3edyzY6SZB3xIoAalQ3VDOU8bj44CnSIk1wFtrRtxvgd
SFK6xA91CXfDT1p/rJrg9Tn0TRbBc9qz9nSgrJH1gMRiEd06BzzJzjwXMN3k6B08A/JjvNqI1+Qr
eulI41sUlN9X2qdF9WTl7Uji8MEqjCCDT8n4DqwL3IaBYoJxHEgzfw5U1PsA9veCMQ51ATOOk1aB
qocUs9CbE+UAnTJKuK4W6Z42E/ogygcogJghMMqj6IDhGb+Wj6CVmi30bWvn7pnkP04VoC5oGdKX
Qm7vR3EPRxFTvJ0cJWJsWnmX8A78mJbv0heXa9WAWhWj5ML/GefaOtlnbndqDMtY8jHmkOQO0RuK
RCpFhly9hLde23Z40iEZP2AygtwxetVbeaOk+tnG98y0lG1mXruWHN2LVxy0hpIwdIhi2jF0JAev
X/ig4vr9cNFeXPh2CwIXWN5D8eMD7R/bF/stZBSlJQ5mHTctECWxC+Jr0qFeA2zPyv0XnwCrwK/s
ohe/LDhurXkyHgTziWcHwHh/Tj501r3kXXCIoOKFDJ4t/XpNk6CgvfxS/ih/FJ/e2TrUrOypa9wh
F0AtYFSPKSd0B9ZyIdZMVX7FGEYAIkdXIIJHjo5oh/Tb3Vp3orwPqC8c2oOqffmnlsCN8qVcy1nZ
nf+UG7ugBdItMYCaQEbv/6oaCEEkzkMbH55ScJz6sxu1i1/tghCYaReAwM2cte6slTWBHyzR5dfC
knHb/2hh50MdhDOzC2m6HcWu3Qm0CEv5OZKcAXef6e3ZuwB0A+5aXBLnFYSRu4FXh8J0gXjj8cG7
BO/0q0IyBNQ39ZEa2+2DBpAtR9tb+MIUCv0wOLklqRoVYR/YasHxQYFj2O8Bz+IypS5+ZzCSJwuP
4ie5ADrreKhU1ov4qVP4fTceimd/D1bMeYkO4okj8VcVX3tUuFV8M4OD8/BkKvxtn9WSfJKFI3Hu
EBKUS3LANMgVmUPBvwLlBii57WE3SkImksXFXRLuIErr6iswvyUZrbhHwVfr9+3g75Jh33pPTqGc
WiW4BrIBFMzJP/PuMOcB1SNzSBVAdDAUBhw0YP2D7PuMHZHxutXT+hi0jPx12X2qomOJjmebyBYW
8dA5rVGp6tJrSpLxNAD0/vORTO593zQD/K+x+tSqOawY2Z2bf37ezE9tTWwVjPpWiNqyYhz468+T
Na/tg+EQqeAHWhk7NW8CeXO+zy9lplXoWh8emqG1zXJY+om/n/ovPzk/YMlcp++nFDXo3TRpHi3L
RfxXh2satTsMiRVpfmyCOTdr3rVo2GvrededY6kczMdQ30Cm/vn0/s+3+X2fF8iAre/b83OytAbz
PQabf7n/++bvvTALYUjI3/r9SGKGBMQ3XJq+H3CNlheZbxcD8zKtLL3V/CP/9PLzn40iFICcjAhL
yApzdc7prPT6Ncooil+yhiujxfoSC3lNzGrcVzvLcsINnX11qxsktWb0vKKY2tVkPGlzaNnw2ADy
6mSYWWKYewUXzwpN96KG4tq2XNptEtCiQMG72xI3RTKa027HHB1lq1JGU8DydFDujXpYGrQsPAVa
eCiD1kaFrE20vDkOMdBOUexu+0zTqBj35qbHMKTWyAoS3/F2hoVMNkxeUhnsZjf4AEl6G0h8K2et
T9IDbzHFs+Fp0ssQP+KaPGY+0zOV4Djy42INjKYHBJy5JQDuOHsNAuYpVDkGFm+W6+2VBthOAVsz
HFKg9jU5cOTVYQzZmBpgPIMku+mDnOuD0wE6sGLlYGb1cxkpHyr5d7kFajz4MfQEBhs562YGHNLy
pjk2L8EfphRE6dlk6jkdund7oqhD2p6QsXuC/D2kZphP6hIYTYI6khUA3VeuIlDxggCxXmlS0MHp
rpzD9DKQ8EdCOpa9Uv+JkuSsBg7pnEhYdVIBRfKpaYdgSD9zGRmIm4lJgIwRzLqvMHd/0EbOj51K
0GAhIwdDmT2o7CZy5ShCsZxudWS6bf7ikFaotRpMjfGAmGSfZfRZJv9EevADfvvriAU7IvUQQgqB
hHSEaqjXpCJmJBLVg81cjOHer1E1mvpz521798mWoYoFjrHOIvHIdo8BNU+yF/mYfjSI/jQyGTU9
/mEy20qFJxaTBoDZXA4lVY+Mz8wg1bGMO7D1xDyKyWS2xzUeEKOMgRzJg2xlMKRSExEZTgSktKS2
jjI+0pNBkqW4r2Sw5CQTJkmaBPrympU1dVCvo5pKGqVDKqUW4IcLO+U4kFcpzCLH+e9shYyytADN
u2RbTiYTS2xjI56N+GeRLU3dUVdBNjyXLlfXsbUkPacR+z4h5gg9EExAEPhKTZifmpaXqFHfphKS
XKW7yqo3WE9m+k10WrFvsukdryJDiq6hlWlI+nVArqMNfGOtT/cJqh75nk4E3t0j8ZMjaa1p7c0n
CbQlEdSnKz3JiNBJFc9C9Mee7NDaBjLr9llA7tp5dIJHJ8wPmWZAOvYofxiD/iButYwjTWUwaUwv
s9RbmGqR+WzI8NLK0j+qT9XwvqokI9u04OMSVc9FdjzqluZvhopf7o0jFy9CNFsLpoJSkZcaWgcN
M/6k+hsUvv4F8evRI2BVm5NWWTykpf2MmrxGiIn6dqyC89RbH3aOfEEUzKPpiE2ZV8HggWLkjMXP
GDLC6BvdXaIWLoETF8TPd1qVMP+ocQabgf/lG0N8GrpXS2OYI3n3YKW2vdYMutvhqIFTqj141tlX
jcOw9Qau4q57X8s4WticKum0Jim1qJ3JtwpknpgPojUmy9bG8hp1rC4yfQDgjKKXjjXNjtQFW1ve
Ui2D0mlNl1JRbqEMy61om0e2B9ZToSJDni6h7fQqQTd2Xfw+DtpLHyL/0us22KoKK+YotDAnkNDb
JmAGfBkQ0QBedzUgzkBhDFJ9s5B434ic3+JXX5c//ZY+j0UDMjsYMhK4MiNSSRzYH6QFdzYMBV0G
CDsySriI6bjIcGGPlOFCxg1bMnhYYeyB4IITErnkNSSd2Cqb5yofLnzml6nWdxUTWtHFdE0V9SVw
KXol3pOPvyqTucdleY1MoFlKzoWhdiZ14WfRlykejULAVDdszBFFeNVNI0EanFKRV0E4epJZgMJ0
qVg9ii6byGAzwYrXp59K4YKpn9ov06a8Vcn8ZnKcE+naao3wh1tP8R5psDg6pD6PjN+pjIEuE9z9
jEmj0z42XfTV4vi8agDC6ilArW562L3lVRDZQ7HJXKKmo5Rc6bipXhMZQ92QR21cDSoh5I8uguyX
len68qdt0i6owre0/WFDZVqaKhCAYlRh4OH9RKh/0LN7xa/JLqmaC+pqqSqloK4VkOl0vyaagbAB
v81uStj9sPAow7yTrS5ZqzNJQMvSlJgLgrgBJzxHMppboTeJ7FMnEhc2Cn1PsrpXA/lVKTQs4cBc
kTHfObyCQQZ/ly1FEBdtryAT3JDh4EhxwR37A+Qvb1xEJukHMko8F3qDptp6UWuVGbsMHC9l9Lhd
J0/qpH8WmGeLpjsAihAyqry0mD3J8HJHw8cVy0Bzg2TzsWX1Gcqw80LGnvcyAD03ZRQ66YPGQekI
CvZpN6m0GQKfXPGSDHXgM/45oORIeHu2cozx00upTqkNJaOMDHalp6CfuJesK/xV2Hce75Y+SS6j
21GJUWgvCZ9riFPqTShqdkMJwNUPqo9pU4uEWEU+JtlaI2kDneC66cpPLbF3/20p+09ZymxN1/5/
lrLjR958NH9xlP3+kT8cZZ75d+ZQGMNU1zJNT9e8Px1lmqr/naFfV23XdDXTtIz/+Ns/HGXq31X5
H/nSHiYwy+A9/MNRZv/d81RXc1XdsF0N2/V/xVEmfQf/8beySMegyKX/zVJ5AYTIrqEh03Z121Z5
/PPjIcqDBnvc/0Bx4qZxIOyj5vt7I07Bw5qdenLaQRwmmEOBGtnbfCypq3QV6YldWtFKFEXK0OqW
yOGkt2iKConUYB4h70vkc+a9Puqqf7pZ6Bl11drazQ/m/nvkm+V+kOsvTa6S5j1D7tVdZ+yZo3/f
/f3YfB8WYIR23w+3RZNsSyM51rMCETjGsIloxltUeimTv/VZQf6Xt+j9StlPchGYqIy6hl2TRdaE
/K5OKhRzvY+oexSADe2KJCBPTel5qE95IAi1M5XVECrhMdUjsbZt+6tvu2rraH1onsCUoMKoWY9n
lkp4LpvGlwgxN33RMuwgoyEolap83vuSrtX8GZFlgJdC2WJJQnEptZe8Xomq+C83RUlpnJkfTitx
56SYVKwQWXk6decUEzEFGP/ARLHZwtkQh3mTWiYFSTdDkMHMH9MwjW9sWHBuWWbOG2WSXLh511I7
kkz4mwtoCsQzM4f5fhvze5nkG5r35g3vo9006kCrH2RhJaWN35v5vpbIT0Fs7y7H37WrWqpXctUe
02WyC65r7tKGf7U2FQMnnivBi7bi0KCWGxW7PEuZfidalG1tVlLlaVNlM/WhZHEIYses6DCpm0ir
BZpK1I/ok8ch7A/MWGqKZyW6HzBLCPFYBpqs/bcu3WE1HrpDBIVqQFu9E3eB0nuUApiZ40Hq13lH
6dUo/GKlNj1dFhVlIboxLUOdjC1bPZglcyKk9eCAfTi4gwZ+rKw0GGPuiYRxJKNSRTpv9C5Td6oL
RlbeFRWFu3G78BwXKbXAQMpI540f/WOvGEG3aemDP5msP0bmvZxVOD1dCpusF4jLwnZCdm7oR7sc
uNPOizsgrlATYzulc6F0DWJ5rNxJYeLKUo3mELo0BFvd+/IqhCU4DQBsTmgSyt/PLrOA6/T8TLP5
JZo3n0Z6oxq7PjZ9Pl1Ktp1vbjT8rWuAM59KYxDmntZiVWiONIbh8UHTPBy6bBoxK+ZM5cuYKEy/
ps8nPw57dDmXKqnZnT8GK9HghZflw7/87bmsywS+E25bv1Zo7dFwaKWsGHlATlGDzXxuSqn8H6cp
rVM6srm164jIM3pvb0bKz7pHdaxkJ7vB6a23Lr37xoPkGXoeLV76nz6Tl/UEf4M0KC7ZYU//xe5C
CPhd+WQLMrqm3iHTue6fUwWyZNJ5OFPzagvvgaK+2AjdJ9ypHdTDQLMf6T3oEhaIsKWI4MMxwfHb
y4A3qRh3RwrQHOQ63Xzmb26O5MMfKVGCg4BVG4f1quqtYeeo2arWhvpgmmAHUkxIi1beLDOBZxM2
ZqaL9lAHZXvQa5njIwicHzlAi95jGtZCCuojd5f0EXQQihzkRDXMxkn+0/j8DobcRIb+x958nzto
/ToBVTmf/a6UGVeV5EdORZCte5uMDCTGzEQtFetGw9qgAsmxVjWabG5NB+b3W0L1vav6djWPQfNd
jsfKylQ0Jnfph9aJ4WDIDT4kGpaLxIyBnuZlU+ycyqK+nPN1zsfC712zQu7UEbjiSUm2ltC+yiNj
nRh+e0g8lt2Bvu/0iTokED5zxYIDnkPiCVxC/SUsGSF0tQNfFJB8arhXTyuJK5g/WeyaI8kTQyQX
y1bwbOv3U0YXoaCI32aht1JTtIbz+DuPbzlmHGHa8e9x2Q0hguAt5opXR/lO1Upli//kHqojwYU0
BsyyPEcFvaAy6gD7+chJmRKMS6MugGpNEZpa4RCBHNcnRbeH7ey4+DZgsLZHZgVNPOs8Gmaykved
8j7fxMr8ExJRh/4A3MYoXwoEFsOeY/waE3Icigg80UBR/UhxuOOEswIuvCJOqZ7Nu/PGkXf+3tOB
rvs2w2YdFEQS2eRUhlh80bcYJLukZrGHapYdJzXNjqPWZUdQQ0SIKgVRHy1cIkh61I1HhhlRdfHe
B+DvBXJAaf0wluHzk5F5B+A33iHgKCJEI3vIG4R1LRFuFatOSjR44vA8Z0XbHoy4IVfKoVyhy2vB
fN9ol5CrUybs2cA437jOuNVUa+/kcmFb9R6QXc74re+Vd3k6OPvITs89TqXdMIgJYwJl8TGGgOGb
hAM0gER8wwrWwM/2Lq6TyTeDbcWzjnGp90cPRUgl1uCZVrCafCD+hQLpWRpmslr9Z6tMyERoazgI
qrxl1k4DXlzMjzS5YhvTVtQHu64yQ5p6rZEevIY1GqfAvIFdF2+MMr91smwcyWlPKic78wYjKwj3
MiNZlMgWZy5H/34AqgU0sjZLf9ViuMscQvh0LWL8aiFN6/immlp7iAsUkcLpP3TqMLWsUpZp/xIF
xcfYMHkzhpp6uNKhox7VrTC1tTs6j1RIpZCVULFmdA7wNta+GG6pRTMaB2OMHOdlTNJmbXU+ILCy
pzKIhsSTp7TC+ILPd1db1QtgoqfEFwnQ62bauuH4w0rLdUP7eOBkRMUWnVtAQls9pLPjmvo2pea8
tCLvlmlkpA/TuLMNwHej8dXo9qUYJ2vf+eS29FT2Wi2abrUXII4wgW5Nsc8AXd3sHtVVlN4cqGKX
jDmegT4gj6RbOaaOjGX90iTqSY2KfkOW+7tTtNViohJqMH9as4aj65dnu9jBz2ULFrXMGHdpBUE4
dUCiFoLsmobcSMX+KAsYfEpZUXstdLIVqrW2E0mrX6vQfs5y+GTKwgmz8s6PBrKvWnn18bi0TD0e
APz2S9f07A3T1Q4ZDaQo6JZo2szsKdI9yNTRgAJgEtqt4Zrk9uqXbWKk9VLls1UNeLNptarrWEK/
bfTQPrM/Yf/Uev6NvPZJ04g0a3GKb/G9kkqJ2z2emGR4YrLX2RSti6LdBhDIKlcLjmR/+DG10TSw
EXiq6G0a43WkHnPfU5JfUrnpBFILWyfBbUTIbBUhZa56740Y5yA1gZJ0nDudSu/eHEY+Xs//cAvr
YOJVXjgORLMii9KVcbWzLn5IooxAVAMTYZc5e8NFUicstSVwGQ66RX8TvZ6wMwpNTBw2ikXxcGxR
EVSwpTkIiKLIqTi3oOa5qm7QgRPXktvGJhXmKpzg40ZhTnYKYu0o5pIXh+vcqTW6yWjSaDAgG1X6
d7dDX+aF6m2wENLENvC6MtuZhfsGHxBFgGVib6Aw35xtHbwCtRrUTqIYzh1i3bzrV045agvVcFvg
1t5b6g5nAIwIW546mnJ2dAztlnxoFVFvHdZwZsbw2XQJ2ysblYy4FgFdVFxhWhGQk1CUMAeeLvBE
Uwlp3h3+H2K46siarJL2O5ybZ2jWJBZM8amFdkxuMnC7kkYg8CX8inp/PwZhvHJGxJs1TVBheT+b
oGYgNDH2m4UDP6731a2iChv640749l0fFx5nMVqpNIPlpICsaZ0KTVIHB7iDwu5rJC+NBTgCn1D5
MPCR1RR4BYiIysi8y6yfilJuS40/XG3IR4FCHHjFSyDyH0EIBGQa3A77syLxbA4GVif8UTiEQDp9
96apZvoD9t1Hj7BhYLmMTxtfgYfI0nYwF7c5ybSB5ayogocjIjqtYKI9W7XKymbNNPu3ekGArcll
gyWWBakPXdP/bfL6vi+ff/Lb9DX/ju+H573/+n0ZvhBPKSNBkbI1mB3NDUhDXnE14eNI+92blEud
aO5S/rn53aScH7aZM250zznXfo7Ba2KyN++1tlqSLk0bK7HPSsaaYb573mTyWd9P/b5v3qM+Kxnf
f/6mf3l4vjlv4sL648XGx6Rn2v39TFWxsH6FgJDku/p+4nzz9wvMu/OmT3w5XTTthNXxny8L8qzf
+mm7h0HprSew4bG8xgGGYwZPT4ocRRoX6bzanu+cN9/P+b6vGOXq/vv2vzzH6dEFwml7owqJBFj+
/u/N93OTecHwfXt+ztyo/b4v78oYnfr8zH/7zjqPZJDEzZGBf/86ADXtJhni+9Ks8ZwXg3PV3GDY
5BoT7b6h/PG9seWsa75ZjeSSDD69b6jJzLX6UpZRvh//ffvfP2b++Vvm54OOkkklBWtZ8geZk/Pu
qCRHvUo5cl4Kpzms/7t5dzIdFhWiQicpcfOW5OfPe9+bSILfv2+qFQ5iBtPd913zXq7QpbMbMSyT
v/7A/PP/7j7OGPym37/++zlQk+5LuvB46AwN+EnPps5/wXnDxVQq7va/S5j/mRKm7tg2Nb//NxXr
AXPRr7/tm/Qj//nPhcw/fvCPQqaj/V3TVV2zDRvwkuup9p+FTB5yIVWpnuZ4tutY32VMCpy6BmJr
LlSqts5Df5QxTX6daakaHCuNu//3//oU/zP4VVx/Vyabf7n9t7zLcKjmLSVJYBZ/rWBC8HJdQzUl
LYv3ZTjwvP5SwayDrs48j0AmUJIsvsP38RDa6tPotvpW9Ytr3TDpGA0Ib32Onm7whA1CMt5zCdI2
XepcEO0G2dWteiIOp2OkW69ugDbcwM3RAIq3cFElyQdkzbMDSHuAHuXGaOlpWhY09qJ7CYgcYnwv
1iC2PY1Yz0M+WhUuebn+9BAJ2z1oJVIWRMhTSI5WMVC7JHcvyNJLqrKGbt0CbaABcKpiGF+knXrr
prNTS7gNsAJot+YhgeaJIIjwP9VA26xZX22lHnNsSAkTh5QpDvzii5dTbKvQUOUtkNU4YkoGvgvt
afwVjySguI1zYWmA1kVo1yRNd+Bwfvajs6rhG7LaH4iDb8ydZ2RnQKgsMJAkKsO2qrun1uS1iS7y
nOzXMI4P4K7WUxj8Ii7LMdocQTt2DuYYTqQ8OpJc4kuhll8gF+XTlN3cPO/vBxUZaZuei5x4uxwF
kgXQo1L3yjBeo9q5KPDgI3U6Fp569XwV3rC1A09+9YE1ESxfZ9qtBoJrJTVM9nErV311G31pyMA8
JXrxm/Ehcrsn0FyvHSaSjDJss3YK9+IYYpuJ5Gwn8YdmTfDI+DOT/Ew15CFUQUQH5NG0RMJhHNGT
czdOVzMejzErdq9ODoMXHeoYdfkUnyMXG4IWnUvQp2StM8vZtGa7igpCS9Nha7XJQcu8y6Cry8Kx
CSYA2quMV3Wyz+34oqaIqj0z/DIgb4HMKY4AJfY+mbV+ZZJ5EyBgJLFaMVXkF66263jloqFfmgpK
G2250lrjNaHEEljpCaig52rXMrR2ZYuIlTqcpgcHtU7O8hvW/OHWNTqTg+SHmaRfVhB+ETHzID/G
UplulctBbU5PWrWtE/VzVDuSSdIlvgSULGhlXLq8ebKvsFUGxvAAditf1MVwnGywlAFBMY3hHYSG
h2eydx0tVqK0Es26FJN10UM+wVIcNYIMKQ4cozD9cgOyYlUUyZEwUK8luLGmmzwmp8ra0RKBqhQd
fEt8uiUAeuIOE/Fkh+PDUJqvoZEcpkEjuTWBZBN/zK8xQk8Qo3Ft0HsHg5Iuuyr48huXmKMc3ZxI
PxxVHG0TBirfSujkq6QnAofjrx2xbhJfr0avVhd/1YjzRwMZhxMfIJ+c0egcDM7zjFQan0JOUY83
MVXLjIwLEU/XaErOCXjMKuZYVerHpFj3sdjWVf9gpt1TrWTnXg4H7g8RTjcPQhIxFUUgHnS+ktpO
P5r+DSzmgfXvzammm/wGO3U8Kmlypn7wIT8YeTxqwfDgQDJWiunWEE3Zoy7vWezLPwk5AIxlPEeO
ubN0vhoFE/rQqNdWH4DbbXSR7QOj5vfVBENgffWI1gEDPwzWawMG2ZusHV3SH9RSppAxwTe7x448
RnlsJ4k4yveWBoxlQ98+RRpqgEnfxnF+jiOGgi5Eq2d1hA9wrndZt6H/+yVMcx1Fr4OEXkfiSdfa
jTyYPBqYVaTf/JZkl+zW8kkZvfMqykrGeU031dw34FcCkkRqK0aCXG8Ko2OYnq5OLa6hJZ4ylXxJ
+MyZuCrdeHPigegjsFh+EX24gfLSe8H9qSGCw6zVz7AulxG2vV4PIjqy9oWKzadn+c+5NcB0jb8k
YkjvJKpuOCoBYQ/joQjsCxmCpXL1B8JqCyoDg0ZqdrurpuSQuvaFXsLTVKnXEiiwkLvWDubQ0fhh
x8m9WsQHWDpAVFMyRHjvgtNjDDkk+KRBjC7r98ao7zryObyyfWqaaTOxvot9cZw4EeT/ONrRZB4U
g8NL2M7GCjRIyt1n44ur4Nisze6p0jnFMIthLJrWrHV3crAC5kvBAd4WZo30oDn9kxywTVGvgiK+
87iytfGEUTz7aKvqWfdvXSaeDJ98+cgUn3r4qwGMTheQ+JLkLMcE1XMuYcx3x0nU6JxjmhZFRMW5
r11Xos3NudJ45mvV0cwroBL1Ku4hk3OegWqR9NewjT9aXiPNGd287hxCYwV0bXOqZR+xN3B+hKc6
vMjXynTnMp9xMGk1Hbq4r5jvraJctNzP1iqA/h7VD2R0VNLhaDyT2YJChW7MQSgtyXCjsUtF4C9V
q31x4+pj9Np+Z8XaZxzYwR4tysKRuQ5GZ4ilPsgwoTw4JeFIisI4qlBxF0ZC3Z/L3XMaUYyKKdJk
YUV2V5e8ZkJcPQrFx7HIjq3WvBuKRc/Kd9t1kihc9PJBrsSjVlnmlgDYoIPESNUnIftR2txyss3u
99583zihmx8yklYc+z4KgQVNsW0cKBubh3lv3ihm/cdNk9SlJXkkedZI/QoV19GrD54TvPTmSBiO
0Z7Qh/oHajE4ZAAEL8H1RMbSq2n2zBtyqrRDFpvtxp+sF43cgGns/INPNBALEHhPqCOC1h8Orlei
+0c526V9tRnV6KY5Wrgfs4FUkokhpFPp5dk4QpQ1suOVlELkprIeOsLANNQhyqvbfEENI6cgXY+5
tYzHdoWKiur36HBPqwP/ADVH7gtNBYjWxxIG1e9NR5/j/1B2ZsuNG9m6fpXzAuiDITFFnNgXnEWK
FIuiVCrdICRVCfMMJIanP1/S7bZd9rb3drTVlkRxADJXruEfDry5eTe77cmNmhEBpQ5yCmwQetOb
TIvOBaqAa/KvZ7hlmf022/4OPT57XUfeW1MYHgo70tvHRf8aj94SJSZMNHx6Egk9iZ42HyrW4tkZ
3W5VVQNa6ZqTEm5gvXTQIsKChT0n5kempXtZ2CdPQNiI8OdIsaIrq+mlr0D7zGzzpCF4sAWKqb/k
PvTJZlqy2cBnkegI2/uW6Xn3oCd46yxAZsLlJfyNJrKnE8htV3NODLOuZjNdU1GeMgfWW+DB5I7f
YrHThuZAZb3/XVL/77z593my8ec02TcRsEef1qSt4hok8L9Pk2Pa032CoiUzsxQ0291gZNfCHa4B
uh5NtJy16VCTRzGpWP/DK4NW+D3EgATdN32qB8sWujC8nyEGvhj6wpncYheExnmiAY7sAPNMsH3E
FxKdOGlvChia75xUqvQPL/8TwkG9vGXZnss70Gmr6D8hHAbXHa0ER6Od2ZHEE2uKqNtoNXrU+iU1
hotjxW+MH7oRNll+aARRjcQ2SqZfKtA/VC5/uAOoB/98HVCVpa4iafPV///xDoRW4UdeGxQ7dfPt
UV5sMpNMO3iu/jBVJAZZd3GBDHg1pAgGbkXWX4oJHK/B6ZORsPpiFxdiXblf//4SqRrtz+/MR0rf
dQ3bcIV6578DgeCng1XT5BU7v6eE0sGbRhZW1TFGnAOIPwt7GZH277flTV/zEGfTB5nYNWxRy0ne
dH/8sCICwC099Oz5HG5NR/taZfNzx9Flwex2JtIQcjvK+61bYxtDCuL4A1wxexexAVSWrnfslGy8
5MyQvFw/oyW4g+oHi9xbZSUa6pG8JH2zNsQLHZhNzeEXeP226CEi4cMCjmyXdZCxBYrpWczWhR7t
NJCEaX/jbDrm4bMWTh/prH91RrgrCAC5VnOmHXkJqvyz9nuePnlryhqukFyawpULl1WzyPACWGbU
f3nJmKMf5DVqGIX9/V34q+UhQAXZhsMcyzR/WqcmTN+8NAX+CWa7EaV+7pHAzbP3W2Y9Phtdc/f3
L2hYf3XfhWGpqt1D91rpXf/+vvuD4VGbsjNDZzog+v+Y5BsnsZ6Tcri0HHwbbO3eJsSMwQYGTNzl
lXJ3Xwswl+T1mbQxcHuMMPEqSgTh5cX30a80gRO6ajHoJKSZnM4WpnaNZz605iHu0PV3iomLyNEx
FPcz8bAnFVPPO3jVBt1TWzo7QQKqqoKMleBH+d4wx4M/6MvJnZ8lVVVuo0uTAEPNX50WmkyPDinN
R5FgjRYz8WnfvQiAvpFiPo+W9WrEA9R0q108Qa0eB8++Swzo16JC322Rh2a17pusZxUFx8CDdkat
/2F0PbIr8gqeBPI+boHp+Mzc/4rM2FJSgpGBWy9mpoiiuALZFtoN07bM4jeVtHbVsE3s7JRP7dem
nz6kSTpWAM6sowtqM+BS7D68k1zj0E6OqY76oCdezBLJaLnPxXQ/asmnZlaQzO2VF/abqWKknjH8
wonVOgMJ2kWTvZuI2rLzXhxpnFW5R8ZymNBjWgsEBm51UunsAMcTdqM94p8j8zX1OfCsOflOeBos
lBwRKnMNecBk4yPwxMk1aBP8/UoD5fan+ILxj+8auueaWDL+cZ3NrlbWYH2KnSrfVEk3ctuNZzeo
vqqPjN7/rviHaPtXUZ/JMoet5wJtMtXvfxfSsBOK3UxMBNuUggxT87z85yP1L7asC95PCPWV2fRP
L8IMHtiErsMc9EBJDHZLEyebr82YbmvEhxUmH8uI+jLP5AZovI6Gfmij9FNl2Y0/H5LOWccWXCuI
e3Radr5mnlLKHmmKF5dA6BaIYANGaMsGdnny7jkKjCHTo0dGJ9AqUYEY+dHnPjSfZUKobhr8zU1k
UKf82Dqol7j9xeL+9wGMOX86dB3a7RgaqrrMtebnyBentBL4I5KSt8XRdi/zMO5sCh31Jm3yECYp
p8lyriVNC9R3pFc94ZFDsriY4/GcWsnRH/qr4dovkLIOnpMc0eZG/Ao9lXY6qLIJacCjPruwOhqo
uPZhDh88ZO4WLf0Cs6FKoru3GGX51ehd8LlQnfuR1Es340+b40KbqEnilOF+irmRj05ouvfggqu+
gno5HaHDhUzsl8Lpr3nbrOEtvOiFcqntLv6YIQKNaFAAKY8ILqjX/n5xG/pfJDgKPSc8qiIdJOdP
HUj8F2nFT3kBXJHjs8gxJ8PXAtVT6qbGheyqpfqhzICRGBH3SBvj7dBWd+j4YzS5ZE45y1NDmScp
DXvhnHrh7dvu2S6BT1Ghq9JNynObj5dIC9H+NbEYT775IOCrgrF2op8SK/46eelbogD6rsklHYoe
VBSyITT+Crtf9CYxr6YFINn5ZKMqqeib8dIHCB0QVetZfpQBLsh6e4gD9ISI/DnBDKzcUUBtrfAW
14RN8sHkn+YC3btAGy++Jy9G36+gcG7y8lUVqW6aAN0at/bcbRiuHFoLCo5NtkP/xanG5zrSzxR4
4yCWFs0ylY0FqVyFFHMLTB2LbhMa/V407SWXw8fUj8BP67XdqpaF9eIn0PXxoXXQqunL4dmx+cQ9
MrrQhr5UtOg67z21tQu5e7f6+xv9F1GMxE39Y1g+ne2fbvMQ1m7WDbLYDR6KFdBcReXS1xyGrVrk
VjeehbMPqvAf1pepkMA/h0+P9JkT2jBM70/hsxYwI0zRF7susp9zaPjqnPPahcRfctC5GVl+DIZu
pfpnKR7QgSV2DQlPNdF4ocNpslEs9KX72WSkTcuKJDulrdnoxlLlYobz7tBIESXcZPIlj0apO55V
d6NIvRfpt9BcgPsTMob4iDfstpUOJnx8dOqhzCcLy6ePMHBOESLbguZeMoG7q7KjnesIaqX7hEWX
FLQQi2HR5Db09nWL4O7k98gNDpeQpId8oqznD1MdRgV3MxH3zjCvZZceC4t6HFntMZsOuUvcUHs4
tNI39ZmtWX+eDf05mfVj3XNf0nfNzY6ToOzjb1MUGSK3WZsO0bfJ9irRYTB9AJByaqlcZ0Sx6uzU
oYZnBy/0A9mx0ntRHYpQ6oiaRhy34lTN+adqh3hyfCjIzL+DA4WzNx6NrlwZw2eDYVI35EcH94bF
NM8fub62APvRIkBweKnF8Ek6dqVK65CAeZt1ZgrD9BBGWP7pYoBBVoOUgZLbUu4mabafAAJGiDRU
IPmmxD31Y/rWT+5Jda0N+nWq2wRraKNNYq2acNReH+pDYxt7NVMDzZN4r7t005L+ok74mL0xSPsU
BpBD+L7CbBaJCmChgK3jY0E7WY7OMWpxpYtmsKBpuyyDCNHVTOxU9FWdNZxZr6KTD8awvhWxU3/1
puHDgHg405wxev1R26uo29Mk14PkaDI6MObkTcTJEUcjis3oTQjelWYToem+5kgFTQEKo2mI+Squ
tXTackzCGnZvoSO+KejAZxwfZJdV9JjUzr1KmIxsehaZeElCUMtAhYx0/pARRx3ZhCzyvSaTfeTT
R/RR84NTHwJv8sKN6rV1XUZ7sV6H5Y7sdl9V0+G24Bl6qDQy5hgeB64n0UvQFRAFvo2cglnlnnzs
HughLs18uFOHTyE6Kkj7JFskO8IPHUtCRMo6ULckfxyq1Ujt0NZ0a8acEQTthdaVz9nMhCeaOUlr
gv8st7Km60w4Vn1C3J5+/H3UMiz3r8KHa9u+bjsEEf2nLD/DOKo2hQ101Z0+ipYLOcOvCp7oc9Hw
6IWSDZcXrwc6m2Bvxx5N2Uiq96wWVhtBJvM6aoDOp0VcDtkFh75b2L49gWu+1wkJbhN/lv70kXhK
1Gs8cXg/+likQH8IcdFLm3v6QcO6/YK9JPhyTOFGjOb3QnLmoEGPgR9inf7YTzurrtDb7PtzDtB5
G5pwHe2KlNlDC7KMXwzVRYL9Bw/SyZsNE/e3qvERJ04q8CY0NRoQhYuupLepW9WwOBUMHZcYci5G
s9wOmCpgkfyYdNOzX1Miyk+9QS+tZIOr+BLN1l2Jl8tQoUVAVHdEd1ibBCcVcx5DTT/pdbMoG/Rd
PLIQOTxb+ngBzrPrIE9Fxl6WSvbeOWWoIQdWu0Fte1VDylUh0O+zo8+KVPuvdf1Hw3qUzDWyBKUj
nk2lSaGpSuN4nz5ojYukDQUwqyJ1xUk9iU+/v6G9rDoDGuOE1Bz3qtIQrbwq1o9dTh8IpK97+vb5
hAanb2x2TUUWVPYX/T6uYWtiSYpeLzTdAjGDGt2Krr9CVTurDd25v6b+//cPbY9fBrYf9MAawHTd
T9/+17XM+d//U3/zn8fcRry/fXeMPxoAdZ/d3z5q+6M8veU/2p8f9Idn5tX//e5Wb93bH75Z3ybm
X/ofzXT50eKe8+ugWT3yf/rL//PjfzR314XHRvzv5+7Ht2b608z9lz/6deZu/0sXrqtDyhE6HNPf
z9z9fwm2s+Xb9Gw8NUL/lTtk+f9yTcswXM/0mNUbEIR+Hbpb7r8ohiwDy1dXuLqrW/+bwbvxc1jx
dfaujvK5D1TDdG5eVb+rsAq9B0oYpfOumvth1UuiWo/I4OSShEwaps3YOuNbEdg4OPn2Uo5DsM9S
jFwoXhRp+TuF/b0oKKQtN1n/7lKef0EJ/KHX9nNKzptzLdejj8LH9PDr+mP512V+1GkgJncavD7T
FbTssdRb2h2YGGx/F3DYnyfU2UQuUeAhjasclM7+/k2ou/CHvI03Qc1rWpQEELX+1NHp7FaXtR2N
O2wq4q0uJ52siHNyqrgodBIqMOV5aJ0gi/94T0o2pC0tFJG+6ilvMUM7Q/jGY4n8mJlgY6N7NOQq
PXvNulehIRzst7xnDZLI8p/euP3nt244dEs9i3YxK83/Kdfte8gboAI65lvuKvD7r9IF02tajFoC
JIOSEQ0EL48PboRhU6g39koHau3M32IAxtA3svMwDhjTqGs9p2RS6FsgCdShrcIBm9qlt7KG/Eka
TErMCOkLn1NaIr6DzeEuybuDW/AyRMQvnDoDjsmMfMY63Ya6UhHpIfWatRdjB4VU1rwz3EYs8rE3
1zq9xsVUYixVZem88aqLKSwToS4DGxSSPeDpGCmDtl/6IUBVnYHuLGBnoPkUw83Q82HFHAVRYjlt
KLSSZTMF1CY2gNe+egxD7QwBo1I2ZzQEc4c7gxkD5yFc0djEs5kPnwUeillZ9eoCSehGxKxdmW8T
CPCLbrbTle0Pe2gn9Qo4OldSPbpBTs1JzpWfuzymj7eJFiIXWDX2shUB7ipkR5VrrQ1N91dR63jA
mF/Cwo13UVRD6Q4EQuJm+Okz7UMdAvXG3rOjrRn0r+EgXkpvhpOtFnhgwihCB0FfIEaBUH5SvQ5x
ybVLD65TfWTU/Csr8VI4QiGUAPuBP0fMjLnnsjZrZFtzJMbnGLlDq1LCFc+iD+tV7Gq7wAf9L0rr
3sXCA/Oe6lw7ka9UjxECTaAQ+orbj6HPsn3FiMuKvAeBVAxY32nbcdpigIkIYWWAY+xQEmwr84fj
aooJFPC8Hqi2YECTUH0IDZC0Bta49XgRtkPo2VfaSwjZusPX1kle7SI6VYWHU3r62mC7btUWMrW5
f4V6g7tMZC8rF9O4BnnFKdR3E0+ymJrwMEiH1iEFJgODr6Od4trAb3KD2ySHAfVKga8899zvc+xn
smrZprO5ThFNkhEquaGjUUAN7ZPQWwSRE0G3OV3XToAfSqEU9opy5WHR29VcO7diW9dz9OlWIcKl
2ZMp0OTV7AjHIoUK9Hz0dhDzTD2glCYceLd7yAa0KiDv28smRnMvjepTYLAQiwElUQO8cicQroRD
BJGzGCFJw4OTlbe6fYIwdlHSKKZHgdPoMvRZqYmafekyPqfqvs9SfA7Qb0QzQHcersOc0zoxlIst
t65MHcS+i61REZYA4KSXgYZ8gJyaFrl3xUDKHFA7FlavI79XnWFcmWvX9VTCfIRUyRX2RLESab3u
S7Uw8AUCfyDGhRvSMEmbEkVgLN8TOQ0IgaC8N0byYY59RChHHo9N5zTXW9O1cSWuvRG5b/TK5+w5
sQ17bw7WOwV7DJd8SjdhXiIbijWNHH4ADkN2OtMspPOH52KyoelotNuiGb8lvazWSQDvpLRYvbGP
Km4R509dPmSQC/hD4P27RkPpsm59bqkHn+YWxkvdbhdtbmJYKBgNdOAFwMYhEylZMNxmN8Kg5hb8
ah8HVi0woRs+C9376G3BDhTePUCRZdRQgHfKLLx/Rh6lZqdY6OWre1P1rA9M8F4nNCRWwCFLK9nW
rUknpmeTIA9LIywkukZOhfp9ZRzhZ703OUdEmk3m2mPv9FPVEKrZzsmDdAccn5WPmkjZ2rc70ncE
ZtgI63nUftgjXhAj20vNbVEeQociQxUm3nlGhaZ6yKcrAvhbJg3vMePZoyFF6wTSesE9Um2msrot
U4d13HFRqhIhOLdZjeXTPETfBU3/eUhfDfL79e2FyFL4nJB5estE37qJtxkj59arH6yE4+W2TDgb
zHWIjPBstqDYZraGpJNh+G/JEO3LOny5LZF5IJplevjZoo2Rg4VbwPXaeIZEVz6+RAPv0K2KVz9r
0s1gpJ+mzgFUtRwefTKOIKZStriRPdg2DtdQS9ZtmGJRrk4vy8l5v6u09B9oU6HADt0VNZOVr84K
LZ9gqJgfoaXrtEMB5aq1bwU5gUDgCNaXXFBPBwk/dyDjBvG1zQx4GmOAxDLrK4AevMQE6lML8EDX
6HxCE043aFS8d/Bx4EMpmmD/eFtFlk9YEeH8ZkXpQ9N4azfglNBNbmetFnibIl0m5vx+Mg3022uY
QE6JJn+PMgWOMsOqSYhkmlO+mpkPFyNk+C2dbwoa6JsEFSbZKubMqzxHdkafoEPX0DRuv6tyeN1h
/VFEro/WV5YsoCAFe1wIvZxQPGPRovtcU43GChCpGh2Y+NlRrzyVFEZ9+pBbxWvFsQohC/V7GVyl
zl2xcyzNygpL60D5eOq08wny7HcfBEJHqawsVfDKQ1fS0OYHQxTgepLkuwh4jKzqp5ZrG3gWohJ9
Wq1rm287M7wvOfqcqFo1Ai8BfWz1Zey7GJYSveHipyihRz+SqN20zGKZLSK2bMMMFoH9JPn0K4ll
zy0P0EbW/ahzTHJPUGQxiffFCXp9j1j2QBIzfu1qDpUkpZmBT+RnWvXfKuGec1tb2mV3P5VyCcGP
LChJP4vxapYMMsc6eNVGFtcEm4sYfS8xrFxz1HIMIiAUIoPbVwQyc0ZSWJ8YfCJ0qK6ZpYdvgGF2
tw+iIdaOetEy0ziFZp1Eum68D9glMWO4f28LrmlsmluXaLOoWi7uLymIAS5U4hhU+MSxqmVZdB6K
O5Xjr93kobKCrWNamyhim+M0+SjxjEYrcWRDp4j+WWmxjism1UJ3SWRHm+zer3fCwXW57Tz4Siyk
PtBQmG6Wgc2swzpNtfadogQ1MwYm/LJL6Zqah0pAWu7F+DXMGnakCqtGxE1CRQahrbJ69UOiXW3x
h+bJaZlBoPZCPONatL0OfSrHyLM0gmSJdzjiJeRXls1bSMY9kCMI2GrLmgwgw8Sul13KXtZCnky4
qOV6NMAcoQyjKUWWJGLoetnaD5ByyOT14y6da28l4UkuEdCeQ5i9RoZqoFD6wNmn63G02j7rp4y1
nGTjk3pjY1f0IhqO4KkwX7pm504zUp9u+AUpqhQ1hWbaziqPH+mC5V12rbRs3lgTH7Iow13UT3et
SVTWbBzmUr3cdBNjoZzrCWBJ8Vix7U3S8KF0dLDOOQumaPOPtu8vJh38ZR2zzYFIH6rE/qqRbkhr
Ppn9NzrnrNHEOMRe6S5p0U7bfnhOewudIPkZZGydWaCgZo39gS2IXrXZPXQkegtMFj899frggnwU
NBeOPgzIv+RnJqavYAHPlfaejXG9NAP/oUxu5yiEpzDSdy6am/TOXrM+89C05RzSGlSLk0hDYkE3
maqKA2M6jOxGnaY/a7W1EDJtS1JE6L+35edLgUK3ht6nXDtz/ZbTOGNTHkF1soxUPleO+fmWBsXm
t2ww4K+qYJwY3vWWg9yCeNJyuBqJ/iWwUDfuU4O8J21ezRAXH25l37dPPgoOGHuwRazCu6Kudh6L
9jWB6eWYW+mOpzF6slAWCGfSDD/kdM51OixBm37ccl8Qz+Y6oPnlWdohl+TglajLHfEATfE4+8S6
jd1Nwp216Tef8mZhSFJIRw/2Mao9sZG+RkFDvHTyL3WA9heomFLsjQmAwswcB3DtsvCotJOkrRYQ
ELHlI0WdVfif03QX1qrRnKtsw2uY+xnfAkmAbRq5i1r7Nc05SMXkPGZ++qVIuNYyzl7dFqFQBz1z
S9XudJUH79rH/nUsLGJk5xy6yX69nY6zRuFqOv0Jr8F9TQpOQUGLK7HPQmTYFZDVlO78nQQFxhyr
OcuDqxnykdVnB/h274fyLFXe4OdY1oYtm6pMPskSKUM49xBBAi3JBzLUEeCn5T2dD5KA+r5pGdmr
5D+M7Tez+NHHBIm5dA5FZp4R/dDSH7e17zoDlMAgpvGvHpHFK6GErmRPFlP07SP+uEe3UOdLOpO0
xC8qX8C165p5FN0yZs1YTsqkgWvjDfOR9uSoOqPvZfea1hyYt9s8R1/SfsKCMAlnsGPROURYSxPZ
/RARe5hAvJot77Uxk21sVe4WYGW5qdoPdNuMKUbjj7m+KpFW9FQIaI/DTLS7rWN1DtdC7PSJt5X3
pO1pfpaDdw89c9JHzC8SUqTJ7H+Qar4Kx+k3rbQ2ENM/cTnGQAjDrqlRde6A22IcyohBWQszarxA
Uxd3Q3df6Tmg9So9aBBsqNa8DZbT2k7T6m9WbD91uveGWsLJxbomAy5HYG0hIzjZ98J25TZh5W6Q
HyPEACjFTxjry2gAdXGnqeJPV1VKXILOCNBExlzKhuo5+4oNiIWkHywdH77rLalUPQCjpVwvbaZF
wgh/KTpBLDvQ8UnzSAiNChdlZjJuOd33VoWasUZqYTrBk8MBibY8fr5tyiE5B2jz5mW8ZU7G4NWc
tlVs3PcVwyU9oLldGxowwdCCJe5/SviNKNFnqyRFudB/N8sapXHJrsGQcjNKZOhHJNU5rO9Dj0ys
nTOIAUOxBknJZrcd+GZIM3Flpje94Sapde668q6WibvQncpfeHn3yGaEaOXHiLm6FXP6MUPdqSy1
ROE4keUbkarDmgBjEN9V4ggWsizDuciiUl/L3DM2Pt3Y3+zifvOM04sxIvs3Z2NRhWW8IjSUe5yr
lyIHDQWHJtqIWqIHyUvf3kRgkqzsbi5/tx9CrI7YqUa8vtn8ZTJ+QKLD2ehTj+8PiRjKPfTPQ4se
dXoT2blZ/N2+6Ia5jjPcl3/70S8P8W7UuN8MAbUbx48RABVwgJZKrVBTNxrgf7789uDffiEVXXBU
X24/u317+6/ffub/otWjnub2w98e89sDf/rZT88a5wWdKjo1//54yJfANZQIWyoiwa+vfXt7resG
q65LoVz/550FerYHG1jSNdSa9nB78rTzRf77i+J/LxGqubNKJSGpl4vIcjTmaToS12ujsVDlbSSc
UUsOQXtIlVjK7fsQRHBfeTVa7Chg+EFrbgfGf9jh9ns9eu07F9ahkhMIenS0R1DhSOdmDiJMqDXS
MugcFFo8e3/74e1LXaOniq01qKrQQrmTRhJVXIpFeotpRJglAA3UfxFOmZAx8wCEa+xsowXAhPpL
OYXmHvVGcx/RkNkHKO6bky83qKOY67apP1LO3yqg4LgLJWYGY0/1hee3Y+Sw5DM0ugc92bJv+YA6
pUiuDbgROMWu9OUuiCysdoo0XcYCTKjrC0W397/3yknM2jcNHsth4rXLEEsEw8SqxHZykE1JfJQM
/gu8+WbI9XoA2IaR0hTgAGsGWoU85EJ00cluA5ophWZxRpsMOT2LTR+TQLRUndK+Jqn8UsnSXRht
cdK8DIH+BvsFDKzd+Ake7h79IvzJA4QQEJnMV60xBzsLk8JJi46MzzHqidNV5jrA89NzZYHzMIAS
Ljs5U9IgGmumYbFE8dNTtP2HUY+/wBQ+z1qF0l3Z7+befOy9ND0MGaYZfQ0cG/joD3MSH17hiqVW
4/8kh/y73/aSMWL3UedbOcpxPdaZIEOstmXcne2kP7UVmjllPt6HEUIUo0Pgre1hVQEkuWNMcCw6
XPAAEWE0P4yrof+eGZO8YJNjrS0RaMsKYeo64i07LAgvc3dlYGTYNuGB0qFs32RW+TAyjiNUkwFO
IS5iTWwsuspId3nibzsH3AsQ3JTeDgwbs4kuY+7AsutTcdBtnCGmDDcx7K0Rs22TYjl4j8BBTHKB
6cWMJAe0ZAhXk4HGXosGr49k9hAKer75dJIY3e7cZGpXQ21s0BuB5t65vF74ra5hGjP9Ovg+tPpS
WtOdzJpVy9xPp3uL5Id8NUQT0IGRq8F/NGPa0AP5sTlIg77tcF91lrfuKg8QeFHvKsvLFzmjMeQH
u++8A+oVrK23qVUdbJyJC+lQjcRwsWhpeBhKbwXOASmKbaswajreBqp+cXo3h3F3TXwTpe7ZvYfg
VwQVGX5avtGP0/H68daMye07v8arTnYoVrbVB6XhDlrDq+Bo3KZkYkU96GuQW1gfIoAgk4aXquM1
7VR0iaCGRLrnnSS9axYQtK1GR4a7jjemDv3BmRGaKMUGTBpMHdt49ewMankoHvQBWGwL2MZob94D
YGi66Ewb4ckBhN5bBAsnqs84pB5zw70GAS0RgJHkq/FDC0vvqrX6O4UrLRUnOfQasK0IRVDf7c9V
O9LLUgJLogIEFUvvrvDrd8SLdwifgiKdUMinhXpyO1/JiyC40DWDDfbnjkrlndbQewRyQBoWNCiH
xVCcIN1ESY/ZInMSY4g5jLHhboN7LSuJM/G4KEbtS5un6A2hjdO2IcsWz3THOBUjWu2dQ7sqBEmC
yjnkR/JyEMXu12l0sweAihvVnSvQnryry/pHjhWgVDXvbE73KSSRMp/HdeBDLUuQQIPo5JwZFje7
urfgBUXXrsqPAJLQb+1V79E3HgYpj5NifcwEbitOmyWNbzYqvhR24t15LWJmgdLZGNDm6LHJayUe
4/QW7iK73Qaprt8XWRIdTRzgkxHbrS5Pz0OXIt+pGf0aR+nm8MWSwn6EKwTvxMG4IwrOeufTbAqz
DB6T82wL+2ksll5A9VK2cq311RJMAmaa/plMbuVLB2En28aBCdZB3L4FM1Cd5FqXYkuou8YDNodI
fsZl8NVluAejxMQihH4vkKAOsoovyz2KT0tLovhgk5CkZZiuQtT1q3xYVIyCgmnXxciNMipIAmrE
nFkfRJOlWckrhGFUb13cfShxEI5BB3/8Avn+w0JgKg7K04STuddPC50svh7hxGKglRrxssbQfkA8
QRf9RxKN9CZqlLa63L/va/tdqF6GRoeR1jqTEm3VpWumZKe5NXHOqq6dY7wWuQkBi/S97e4Cmb/7
TAhttaSNMNncSw9SEj7LABeD1QCjqJH5fVehqtl+MwL05FztHFfNA1jqI9DP66QRNvyyPIK5Qp3k
PTJJg8262RW68TyE5hfXqTcwaxa2FU60teDHCoO0vI3i09jWhzQJmQP0OyE7lG2HJUbJu3g2X1Ag
OhtZeG/GwwPolXxhI/gKa9jcl4plmuVfXD27b0JytY4jVtnPpCA5jCIhIadNJZJ51WbuxaLmWkj2
ZTYD6InGddI0z0i+gaIKvxRCPKtbo54qdoddTWQDEEPwPibei0DZgYodt75Gfgs852Os3Wu7En5P
TB7dp4zb0Y/Vt4k9NMzz2jOe7CB6t1tn5+NZF+DjkORRDA7fvQtnZ19pyO4jAG6kmLaDkjrSg18I
YWw8WuA9TiCa8tiV5cqidYqu8DqNQqBk4Rv9lMt0mcKMmlFHNYWOp0C6CWB5uI1m/6LlTCgIS902
Q8DXMA+zVsyrgQs/ZUS22P3Sejk+CCFe5mePpk6GW6id1K9a0mPwEWlvLZGsS+gsCS9HvtHAk4bJ
/RGe1xYX2NG8HzREvppEx4KlTi+jPf2gJ/aVVGVVV9VHEx+8hGVYcFwt6R/coc+VrkWOmQSWaBnO
Y357mOcaTSkjlVS23peJBoc7YBDQY8CEZqS1LtKkXmaGewaxrC/RpANoU+X3gYuygy7sg0N7zfAb
cE1rbRCHLvFc6CEn8mpcd512RkwmeK3H+keFdY3T4VTUGKGz0o11nWv2YZx0bIIKokHRqSlTteq8
8b1N63en5dQvBItQTxmx2jSVq/scaRaDLjdSTquodO/HdviMZIVPmGEuW9uEc1lUlFF2+G3QWGvD
bDBYJT1AmA16lsQXDRLISu+7Ztm7UbvgdtxpbvJkTdRHdY7q1ygoL6KiWqEbTDu9yZ7FYLkHx6Bz
nGgXOtxfHM1CtxCGpO2M9GhNpHjFNMCkMy4TSZLqvKQr8A80lCkHI8Tjpn7YJRpGWWMqtkQ/9OCD
ZzvU4m1XyW99YYUb+kv4zYzIQDNAjUZuaXwuy/mbPgJ76grO9GqS92LIt7bGiS3EVivLr9JkjQxJ
/hUqNhAvy7E3RTzEC4d2G4frEQoia37ov01RtOn1jKFWiXbkDPBhWcTaU5jhFpln9ZMmp6MTR0+5
3qGG7I5gBRs0Lof+kJi4TTomFsXmQxrQN3H1ENuaEgWniBoaiPAnuNRssbKZdS0Qir7Wtn8ecu9J
0JOzYHfP5Nfkeo5LV2rKqYVT5IWTEfctzOWEWX2T/YPRLRHVfq9nJq/8O4GLIF/H1M5kAjeA95KP
OtN3/LaGDaS4BTNeumK1Ene04byi1qkP6Vr9mcfZbf77d/FoIjzEaDKjjZ4wd/IwFWKB6LyEw9Or
Z4sRF6orLLqjt0ZqcIB/eVozqohGgEXUQ3xmV2N+e7kSap96ir5gzhkEED/69f8n7zyWI0e2NP0u
vUcbAIdc9Ca0okoGVWxgmUkSWms8fX/uWT3TXdfmXuv1LKqSIhiBQADu55xfzTwdlbz81hTFRsQv
CzpZnjesce/jX/nggNfoI4+0GyNlJeSoJlG8LujX4xR7h01D/FDF7Mwv0p3BhlRF+OPztdCSrfpa
/o7/Kh8bB64cUZEwIx9DkWrU/RY+JVbYv0YMITXCESL1bwW8S1cBHWcP85m/C7GAIKKMh1SGu5Nf
y9uRsPhNUvh3zdAeRLmz2rNpPbAOrQ0mdkOnf8sDK7o5BaJkzBuPT1ViMpsbdh1/YSQ4yJvrIfcZ
4RTcOPsKN2z5CPl6VVSdorLYyGO1W5lvlgc3EfsH+eJV02/VGwC4Ful0BEueSN2TTyePS76sJt8O
AQDqvfMctb0P6bbkX0NDfWhAso2ciQkPbUaSuP96e/IU/tdb9Tkqc6KaY25WLzQTBAHGAGu4oW9Z
v1HKc7XxsxYEbHbzjfxaPgbXSSYnv3TaFqtkmsFD2/TPw+NQ3+txsA54utQP8J6HQ88ciwlFHbk7
+aOQX5etd5APqbp4s/R0KGTeWEb2Wz6VjhdejhDDYeg+N80vLMcf5VPKx/iIL5cH+Qh5TEX5Fd3/
10GF/FAeMP6IR/lSvMTdOCSs1AvW6YZ6Ofl0ztgfeBpBnjwtyg9/OYwR6WoYrDtFecmbd70ExPKK
4nEyGSw24XLqBKheget/0Tc1CnWQjlDE3y7FtuCuSkbSoxbNqfZRqGts9/OjAvCrLvlmu71qE5dr
bte7JcqvYWL6Zx232R7E3MQWIHIS4nw6ZtF6waXoRd1dEgSSQ2x9V357mCaZ21jq5BPhAuaMdn2w
GwN6SHKpw58JAz02G/OJbuFXPkyES2P4pmgQVs2FOpCyKMe3vQRFrPqKPeUEDOG2G8RPJKFaUgu2
oGDLo6MIi2fsb6/B4sHW6Qz6pnFk3JCd2nJ4kv+Rb2BuK0kTk1SwFtKQmaCKHyBIElu9sImsxyj6
1oOh3MXub83v6nVjz2/4xMp0UUbUeszke6FiswV0A9G4LzgEfojCxWC4JtWBhmHEzXCobrPdPach
9dBiM2R3TNAmMbNnWANtnH50p8I+znLDahKYo2HN0BixAmtXqF/VuBsXPx5Zxu5G2zR5ftEkXmlI
BIaBXbZuMFw2Y4Eiy4oPflNGWAay+gmGwnM+PyIFwW05K+/CjMLWkZCZToQMFnfpb6shircM6R7N
keMvvkqvBKwV2Qf8CfTvHRUT4P5xbEiGyQGQzJggAT3Y1l31VlRGgWU3kXtBFa8aYe0WA6Cl88hW
snr9ucqYaQOm3YKyB4SsC9JBACnKECfhWtDrKHCS2hlfYWYHeOERfAuvDydPscfZASSWqMLEZ6hC
ls5eOGWBrcRw1qvMOlaNfm58hhHziOJ8lGCmbZYXNcLPjnnJYSrmVQlVbKVX+GByX8dTy6Q0YJZt
SBh6NOC9ZeVzGFCkqgvdc6Npg2R42+AftLWmAGcJOpnZHeJ90QL6FXmFnYfEnXt5yVca3gLLaCc7
u744sy3IBeVTRQq+HlPqRs3zDoU9j3cu1RKwiv2guye/1F6XYPoNrRinZT+BgQ0KWk/wL5xUi7fI
GMk+s8LiqFNf2yRcQWeARDKJ8v6TVlD2lS48Rm5WaG6SDlZgi7Fg1NGG3jmPuS5G3XnNJq9ZVyOD
054g3MGnblnih6Asca6Z+Us3sde2TkUFI+wqJDNjZI1O4l03aQSkwmTYF3Z9zQtGzdHoaitzDk7C
MrPNOByzns82frOD0lvVTDecqVkQ9kTFfpx+U3GWGMnM5h5Ow7lr8T+dzHfdAJwg6edCH2iv52lJ
d/1YPIqItLQAThHMG38bWRi7B/Vj30YXw0m+PUlbpjSqs8ZazxpTZ3kvBD3XtpZPL3BdcMJ2WAPg
IK/MgSbC0LuLbxyNkDnhFMHeyknGJdwEloWCUyWgqFhSecnxUOSt2yW+OaO4M6j33QyKSDdSHqH/
T6CQHXPGNhEujkTpUhpZDuJ9ICipDDj1XrKWcJECDZoMXI7y45ZSMK0DyWqQ3+lW+Wgv9o8cBiFg
D8ANN3BfmfckOrzaCQ1coe11IMd0KC+DgzrFmEjAdMB8xp6AIxdEoJTmGuUuDR4nvWeAS0znssCL
KwRVmXyRESS6CIy3rCpvbWY/p0QL04oCUErcfQQsW7AvwRBt3pOtCELmZbsg178kfqaIOcvAOsyL
nvEUIWvFSu7COQCnpUezInJs4gu9B1Mk2edOIfM3MXjnOklvppE/ioprAYH5hzZGWMICapvYHuww
xuV+nrZR1+sbO2DD7xaf+L+ODlSf3qKw/YjkGMgeYPKQwkLWu+TIQEK5GgszooJ32EzVRE9CikkS
hWzZIcRKP4w/IYgJQFUiN0i72GshUWVU4N7GacbD2GfEPNaZf8k1b1fZ5sVCh7kAfTM65AJxBt5E
LD8kKyACxIC0XtbSKKEUz1Xry9SAGT8lrCUdA6YHCS7Z0XesBwQet8Qxf1d9+0tPwJDFQg1Q6N06
HvgIfBQwNcEYrvsHZqzz6BQFZgOpbhjJF6X+DdMmXA2e5GlJmKlv6B6s3tu5YFI54FwTtq/p5KPe
5cw1Lpi2230XiXf9Q54a259F9a2NT3FJ+Ed/xkILXqyE/LLYuVtM46RLWmcrmZ5p5G662GBuUg0Q
atoG0khY3CRi50iQfQK82c5z/C1BQcerXltzfE4Nn2EN/cYwc/UyCCavpXKeuG5+oJNY6fgS7RR2
1sMSqUr/vRmX93FiASoTsM/aj1iEDSIGhiz5F5paIR0K/ltYBERgwzEcGhPBzoOLwd9YwY3JjQYH
tjsEFRyKGYE6oCjIr+clxYYd9HmBHHrIW8aIFoLxZPGJPeFWT3pOUqGBukt6lN6x8E1s7JKrVMdc
DWVTPmqSyeiGlEWB7x7Vd3aAa3sBB45zUp+i0JEWws7dLOhwiElIsp7+bQCO9CWAV+OzSAP6Ywk5
b/+cEG3/I538z9sWro2+xvX/Zt0AjavE3b7uDrRph4yFY1qMOzxY9IPG1rxamru0+i7nyduYhm2v
as8QK54JzkWZcEPQycEKoFwp4d/NkuaDOIklLk2+KUJ+1q0swBb/l1djLjV4BGJy9tQuyoBtnUIo
GBCYH80ofx6agBsBCnKgxd+ybIrkdYr7I2uC4PP4w7WXBIeiYBREWN4jVdYH0U8elIfyljsmLVE0
HD29jg9pdK6+6nh5aLTM+hcnTfxdLymvFt6oKRzP9gF3/3bSPNdL3UET7UGLBQS4KrguYJSuLIkU
ljs1z50pZWaS9aPoEaAux9JiHCe3FhqWi1siPips7WUotPuwNneKHEM0JAyAhcXDdeaSNi47p13L
mXO4hCI9emJM+vGHzWaJl8EEx11okSS5IRzjw5I2T92AoVQRkQ+0CyOG0vIO/OfXjPuP14ywWTRQ
YXgwGf9BgoBhZ2r6cdhia9aaO2yRtcAjnipim8i1EHyLJCZFptdN3JNbMr4VSU8TfJRxLkngkk1O
ZsCDXS0XUbtbqW5bHJY6osjaSkYNyYJhquenCaZBKTeV0Mpvs8eZKXz/WuCuggidcQscCNYf7Rzk
IxgRRsiKOoRVNpQ52oqswnY2H9vt6GIDGnowqZIJhgcO/8RBHpJlVjykZLQwkEe57Hg13EK5t1mR
4e/t2DqWkojlhUOlYtqwWgIopwXHOg/2Z3rTA7hH4fySQk3A3wfRo9xdgasqCvKU3Ft5VZiJj2dz
yQDMOtYwsf6FftfUlcXK/1zAXGEiWkEE5wusJP8mC7F7TVTZjPd8QtbJZqBY3eMvPW1MC84OwV/O
4ohV17lspTWm705tbpoh+mZPrnqIzSb21AgwwTwlz6qoi3Pk53eeHTrkHPJHWly8NSbNfwF+9WdR
ao2j5RAFPtREhBvmT31cPt04vME9241tfDV9TPFSFo5ce2bOwobamGAosMrSxtHXbeneJVZ/W/Kq
2s5kqSAX+qglj9PC92yrDVG8lU5Wuau9BF1E+mzVjw++O227pTtrdUfS/GBuvKawz4Ux2mcbumua
ihzndnyVeOoLMtZT4A/48duFcQxGUszz+qFlVncQU5ZSeLVGQBGjwyaHO7upRsaNGBxtWdoQb5Q3
SPI3t3YYdrLgSWaYorOhh8YRQXzKFb/JqJFkkeY02XfmhztsQLBKt9gaFJNK/d6kkCOu4kkfwu8i
J5skEUQlt5+qoAzz6tHRQDCbgmh5pbOQxK3Gta9kLV5kXxxW8bubNEe/DF5YKW+yNaWLFutZzoai
rHsfffs90Ct8CHoovUOAdMRv9owhL/VCxeVr1AhLSRDvUn5IYhAV/5pwe8o0O/22BlIU8/xs6pFD
kwiHPhZU4Yv/ORfha9hkeBzCVO2in2XY/0LkyHNF9BC+tXYLJBF2nhO/jVvWkHKl4JuJPrEvt1pK
JxrXxaVx3GuqweCVrC5ZcbZZa0oyiIzWzi5eFpGiZ5Ne9off1su+oxi46fS8p49s6kMMh9RjiOBG
jDokgc6KgJ1SnelhweGaRCySF42BgmZV196Az1+3w9qTrTCV7LaFGLlre/HkBeV7IFchd+HF9a5+
jWvzXd3g2OrhDlhMT1FCWm9bhQhgavOxSqbgVDb0+C2DhxBEL/aaNy8cH22hsdjQ96zsMdnb9OSe
1lDK5Sz5yJih+bj6j6kuf1S4pM9SN9EBJXe0x37L5o/vzriJreCqMTzfBGSkNoKkBtV2dxqDE9xW
BxQ85aMh6Y8lJvIQ3o9RPF768CeTfk1Tl20UnQ2jYfcAM8qEd64cGP5JJ+Jzw0m2lgqSRFG8jyTb
1R5CtnQEuAYZf+nT0jj30NNsrVyPYxo/JuZ4nGdvPJQmEcmem+Nrt+A0hCCNkUWf/iiLgf1E9+29
tUSPxBwkRy11sk0V6ACA3ngZ5+WXnc7mc7owS06HixahBVsQsXTuixcRUU8DriMMYOIUw/fUIyJi
XAwxqq5gINvF1q6IWoJlTDGQWOp7mxRhRd9ne6fTMIR3+nxT+pOckqJrXyyAu66C2ANJszi4rY3s
E3YS1mbWHK8SPontZGMgB6vsJNKq3mFrd1oW8mSaSRerSVvuTKbm+2ggXFoUxTHvZvO0+MtdVFjp
FgkMfoxGxdNVC27g6X6xyGMUyXs11zWbNyJ1nFG+J5Of2hozhtI0xAlKmji5bvvXV8CGRkoakmbq
T4vhmDvoa4dKF+YmcsTV8cvl5HevYx07zJegouBpZ+dU8HxJEknWd/G+jKRjJTzjs+k2ZygP06EO
Fu0cu4l7apZv9Q02qtpZfYWiDhC0ITsxLeZkyz5uQwD07hbI6wccX/xzgIodi0nxFtd+eplCYvnE
km+Ip7GBpmYdX9vyrqf/OZTjch+6bnLIksyQ8YrQzbM6x9yr0NblEFdrxoj2ORrMR0h0ZBXIo1RH
IdyWtyHab1TscODLooH8EAOpeLNBDiaWm+Uo7D2xjXsznKOjQ2ii09UpmV4kl9sxL4eW+lzoeneo
Mmn+Cni4FQY83haG4NnLX+seep2Ju3vqNs65kkVIYGBu6U3ttEds9mSFXXcYbW/vGoxUELRDDZyn
Vz/Rd3gVbibT/CRYNN0mvYkzXd015ykyfteQ03f5VPbnqJqw5vXyELHzvE2nwTi6VgGYw5TwPJqW
u05CYEPW4ucg9F7TeIgR2enQWQJER7mz7gt6SCGS8zg/2d18X7TcLpFvPBJn7nlMTOAPam1ymJ7D
AlNDj/QvDoDo24LBUGDsITkN+9bA3aGfu72eO3TJdb20J1vmifWBwLQXEAVbCuOxgOF0gmCfkPYa
wD1GucCM0Eg7MpZWKSKTk8dKzcaTuBv1HCFU3sOILGNtunheZHF0H8MQp1hhBEozhhM9pVnRGifF
AE5blChl2cHM0op104aM1d3ooCRcCNOZAKfDd+jA14GwdlGrFp664wZ69WcWOS+EfxCurH4wlxtw
sv1oAueFXfs+hLAdPeA+mNzZDeMFXH0nXD+knsEuGbRj8ciUZ6uo0dmEy0yEoGomzJL0l19zGJ4V
PbswM2ftUkgD1yFlNxGtjQ7p7J7YqaNUhGk5IlqC/HGKUPCT/RYZ94ZVQzKhXl96H/irvao6qZnZ
PsYw30cJdKuM2EvcuP5U8xgntWu7WJ7k9qk45IhfYPU3rP28i4QpxY8lYPqbt+ltlNRgHdo5ZXqD
s2p+k3xYyT53BAx0hE1AiWQJIwmIEUEG5VKqqfkYzht2fUpph2eqRqg5ZXZpA6rLDhEi2fDkmtTr
tMZJibniqu95nQ7qc0pQ3krra1orfqJEMktY6aub4vYTf9XFbrxzM2YEeYqLRT9eF+J9jkWeEk0g
orsmG8ud3u6UZksRhKcGGUGj04sSyQWNDL8YSaT8FlUIp6RlzpkL+lvygb1V7OBq1qF8TUqpQfXN
w6TVBM/619BewCpNvLykNsQZrzjcXLDi+V7qjHsVCKrXrunExMFx0A40823wYKh0JH6bc/1Y4wVc
zA5CE8xpZQPtSrZx37oPsCUexrwVu6GFxdW5zTFT0zSpB/S1YxM0j3rG/IZkOCQRBG/05an1q82S
iedMDjQrqa7BVNNf6bVP3lRP0SIutglvik5/aFG+8G88MqvE7hHDONDvRK/TXR0wRcOrQAQiBZBB
khEGX0M0UhfLK2KJBLNIykjyCCsMwAFV1bBlCuhP3CF7c/1un8TNO9K0Ywi+gq44HTcE+qEk4qDb
Y95DV7EmqqcipC5yEAzgerUg0c1vrabt2kx7Uy8Q2gGEHtYHUUxEu9rtVYp2LNYHVtv6Tdaean5A
mMqmq23MiqnPsfB4ToGuEclQ++YMbZKEtj7SyktMLtLaG90fuGzc11p3F7uwoIMGpnPb+Fc9jCHV
gt86PqfO1yuEM8m9bToeBHnmkr19HQlCXIfTm27AhzYxsAAO5uMJ7diEh8ADDabPa312Pxluwecf
pQgsL+Un5Hx5g4/ttBP7l05KUWMpRQp0waFZ4HSqRdR4Ct+N7rwh/NTCuxLNOdPqF10E3xiAk64C
f7JEvrOZ3JKafMRAuuBYgzkJQY/cbm0N5UMG3srqg9QFY9dYC38ZBedQVqls2FvMPW/LWN8O5ex/
6Hn+bZiIBeR92xnRk+Plh6GrvtIgJdqFAUjO5Bddr35M5+ZzYHIq5DHid3yt3D7ZJD7u9aVGVHVS
0H3kS0keYVMdc2FCF3MsnUbjMGrcOn5g2RtNG8nNFYgb+9ra2xFsXTEl32oi4sF0CLWgxeUojzb4
qW/Uj7VoXgWD8eyl3k9v8u+ZQW1lvUT87lYfvEByrTgDUjpUhrfCtlBI9hhCtss5ler3P2tZyAc9
lsnNx5nHC6OvInJqptEVSmrsUwKXcM8J++iITh6SOPzCFt0EYdRYrVFUi31V9jQ4UnPXalAah9rd
SdGK7MdlS2LPtNfUZLxIGhEAkJ/mcqZVkPr6RPyM0xnBoFR4qP6oiti1w6hCPEMyizv4VyWcUgoM
Q15U9ay9FCbUJOTUagCn5tamrJrdFlFKN6K+wVABXmmI5JfCL5dzZqyJCK/mRsWCJD70E3H0Uxr9
AQCUPkdH57gKYH9hOg2VVnYdlumtYzyj9GNDACIJV+XjYGgW2ucnx7/vl26Pz2WxMuCeHOOWOOzW
8UBx4uwUz1HB1vLSWw4fhn1OrPBoWKa9Fq2b7RLHoR+D+I9IV7sfFudHVxXB2paqMq3DGa8Vv2e5
yqb0oGPXBCutgXhOv4aezKm4iTDqm3ZVBKWVVFt3S1Qmae+8STlG0eOZnajwt8hpp4yIPaOg0c9H
uj11CFbCijsG9YcV6ejTubm1yXpop4LdlRUpyWkWawvVvsuAVm8pDtLR2tbSbmk2IGCguugXvziK
SneJt0JIhFjjpASiY3iw7J7WqNsg9dSKBwVwqibXHNDtCffSa4QKErG3avLyQ5BdHZbLfTtyoyrV
beCCV9r11O/Er96frr7WTpvOQqAWT4V1THRStFPns0QGsety94JvHCi5yyC/mnUcb4JfVhkxe9BN
lL7BQdl0zL0235kWBvA2hpvjgLBETnzs0ELz13rFhdn0yfXRHkwsoc08fpepBv/TTbnpymSdZY9J
DEvIo2oqpcRQaZaV8iRa6iMr2tW36g8Fuc0ze53XzR+Lb1wSfXka8iVZQYVnMOankqVQbGo/+VBj
KzVyDqP+F+EaDxO87bF0r1094QhVbN3UuY7BcNeU9t6T/WvPqALWGJot6esQhFq5zaXKS8LNTo1Y
loNX/aSm49cwagSrRWXKyCcuIZzXKxQH/p+dL6max7YHPQbN3EkForq7UjHvrLo9e4UJdSl9sULe
SpnUR7+HQxd0q0yWd0Tgmlt1y+USkVGghgSK+uEX3pIlE3C93mNqlVn07h0Xl0geY1v/LHruS02L
doPDyunnuB3IybHnwnXVfWgfckv20vCXRiK5gjD/QNKGTGF1147URPWLdgk0+1khveozhGoBVk/Q
et0A5je4K/Uu2ETrXgGa2FlkjVTqrEy9h1wO/vVxmshpk2C8pmtfgzW84xf+xDgMwCENk010iB1u
j4oBhroatCautuq+UDMEDYAFyIcnZD65n3X3h6yZIW2mG4VcKACrs3/iqv6stEQ+0mZcE3GSWggc
mbxwZpCIW+WkQWkIol1BPczskWO1GBqussxeAzXy9CkjqDrD0UKPAtQDnBwGidgYyHHGtFxCeUFW
Pb2zrKV7gZ8CPehRa4pHHJu5R1h4jYzFt6VmikMNxgNsbwqh6UAGCUAHlE+k3NmjrMdEOW1Ii9hK
vSDeEHL2JSstg9JTneUkst5G6k5vYuCjJF7Gi7sQfhemOrhkq7GLkf9BtWME/Xm2wm+J9RFqR1BI
fV8NyV49ly1R3aUCSU2a+krj/11oDJomzT15fPJrJSzO5TrOqs/Ybp+18V7NgCZYJ2rePIUGhFMw
CYm6wD9z1jrVHghutUvQHtZjt+wkhAnVDMzL42PJm0fkze8tze1S+y9IHwAumGXAqDfv0ix6V/dQ
bRjjzp0aBCtuiaPavPU6FCbSo0ZK4pyJVJvMCx+VkNaTAnyp5nW1z4whBSomf4+2hDJD3pnekN0Y
HOkLfbBaKXoAbWMmk5NCaUpMeTJeFcSx5JgSVM4zSXv9lz2XDmmK7D2Be48u51bQUq98Rhf4MwAv
Fdm3cItbnI+PsY8PmB4aCv+23F0t4B4r/aTmsamaFTsnzvSXWZoJ5G5a7Kppb6EHKC36BnmxzjG1
fSenU7JsASOLN3OL46VUFcp6LpZWCCJH/ioViIo2YstISSthZFwDakOfQq2pHYRbYkkmnG0RB4yN
E65aeWMB+5zsyXoyQ/AyXZvHnYXYmeyTgwjLb0UYgGIPZlp0m1GE3ebWNBrx6zRq8dJToITODS3M
QZ4yVrp33Z93sp2JpbbWavPHCKPftQS/5aqXVP0Wtn9BcxSK1Thln3IGOfbUkErBzf7xGuKlg5MD
17WXIg3W0frIOr1i9NujE10C+zg6XrxWbyEipG/tF+QPlZEDL/xZIRiFvDYnL7gqX4sUmTV7JOzf
LjyUeAKkld6vU9u8+TPtUsZ9FRPEAe8Gw0cN4Kw2Od3KMIg2pDLRq4at5kAGRtNioTanhSD5xah/
YCpf0/HS/PV8LD4ZHVNvrwYNITGXhSpWUEI9FgXJAB7hO5xR+WqRaOjIpKKjNfU/M+ncwieT2dLK
ttNLwQQZy8Zsp8b8Oo2psSma/LPHlVBWTktKiUZtu8uSGFVxwbUDrPKqG4xhAjSiuTGOOPK+1T0C
XJdBBzkWvI5pGfh3LGe1ZrRSl54kEJpS9JMkNolzQP4BY/Eth0ujB5j+RxZPZTP1Lq2zxyzXwGGp
cWjxymmZ11QbKZIKut0w30jnC8ZEwDtS4ZA33ZcO4KFhY7I2BxaS/BvqKMPdwD32hs88hQ7MkoJb
uxs2cMmI28DaCzbG8NtJElJs8ptaE9Mk5uX6ZKfwEKIMD1bmAilRgqkyU488qPz2b69EAoGjYGJF
0drziuAEprkea41MSmbgyrLAi+0dfdS9siowpCg+mpnyljZiqZwaUt0/kXARcMhQrTzLxbZZMMBl
e7Rc8NAqXO6nMQ3WbdzA4nNf5rolQdl7UcMENcfAgjiECWQ+K3OMJpth26YtbE/0QEPKMur5ET20
cE9RVj6JiCtnYbMhAi3ctdeFwMlNSvrfLvd65Brfs4UBUqohPa1t+zkCASeHcCGpnmugKNjYdX8w
dmV66KXNS+6Wd1pv4UHizD+98Uup1IM6hV7ic857ZjUeTapdxZcIpa6HneDKWNB1+aNZryUxoKMj
YgxfrbOBm6gMGENGrEOCMKx1EHeACqfIwFc1KjYSfdddpo+D3OrG6rVjSZaTlbxkHmNUh5rOyPUh
/UEe/lYNdLe0z0L0rwMR5WuTzydNM0JBUQ0j++/eNVDbsRebaZxwWq8h3440GK6TfqVVeZwznRLQ
WVYWCal/BvWwyz7mOCeDmCUCdG5Yj4vOWgdly3QhZ2iIdOJ6a1UQucbMwWdYn6HUWU+5ZHxk43Bf
N+YCXhPfWx4crGaBB5dL8lQVUrzb3JUMZ7cDW0s4O9aKHK2Y5IzW2Oh+sFGUi87x6Dzt8OJQpKxr
n/U4WL5cClu4OaheCpfkkT+o65K/5zVqDLvBBahxeb4psXFCxx2bInKryEORA5duDmlP24BFCcvt
98kWisXQGsPPpGvXfcwhu81NmACyNpTctdzJJSamnHdiBwCktnlSzdK+NUvfqgEKH3VNVfKmzFXi
tL7TyuFZ7ps1HHQG9/0Zhypk5LKFT0CHMGWnTwyz32X/ppZQtZ4VyS12aApEBZfSesv8eB/EzAec
YapXU9PcuWCvO9r8mxbZWyOvnqL6a/D6n1UNru4lgCuZSckWw6pbTy4CTJFeWkuSk1holFUIxXi1
ws2P+etNdndF6B+8eFwNEHVEQXCDToz2cjGHSNoDtMxr4C/vrMo/a1qwx9b0lzLlyDVWuFyOptEQ
rBpJ+ggD7+p3VGDYZB41j+VcTr9cTAEUp2NcotPoxe8wDhnuTbjk8jcVUM8aPeHeH9z4oIyhFNML
110Rsg8o4oAE/1IHEq0Xpl9QnqiMAmlvXKdfyljIdthR/FJs2IHf+sT6StrsRRoYyW0TX11EGmXz
6ZXtHSTKTwXXwfbbz231tnjUQbjuEPXHVCLuIaNJztDQwbZsQXYjefM1XXlFonlUALBBlPeaAc3K
8v1HvAAfAuh+W0QZLLUkhsZd8Czbp2mivC8xZAKSZJg3uNLBiuowlxS/3sJZmGjy9VJoX2o4bDpS
TjwNjKf6NQgJRFabz91oYcIXDY6rNAcwiEJ4MuBziIrwlIf8tlYXKcDosLYHZ523RimB+B99BHtW
nn0ubng9AJB5V10YE14kVwn1wkHVfqp3K7X7OA+2iwemmTmxjWbERf/VQHyEmC0waIKiG5MxnhLJ
7LwZJksybNNfkaTURga5Da0JREodIhrvh0dPe4qH6q0j+mcDvLP2ne4erhlEeGklJru0SVoiofez
Vlb8IZnSQ55hHaAx/JTj9bK9tjJwXbU3nXQaUzBq35ufNu69m97+zOwJRaG0k5CdjZyOxuyARYsf
g5hcZIm0bBm/dqV8VlJBLKghyeA9zL1+R8IQVAFBf2bZ9Qm3TpbRwv0pb4gkh5pmoquRVbQiwKUt
lZa7xB/1A+nMfNDyjUayAuj6B+3gNHlByDoRTJ7RPin/rnRhu469Hbx5jw7QxLsPuHXrQA1vSxFx
LwfarpgRTptAVuuqR7hpOlc5HV9K97PQmp/S0Ur2jAAfL2haDnVWP0pPkTK2LwtDD4bI1IyTBXrq
P2Nb+o6KEB0mKznLHevKY77oV+V9mMnD97XLpGv6tk7RELfSjQ4nkXwfCGi67Zkh5k81ZTEmVo6o
XWhEm5eSOT/C0xgaYCw28hTOS1pxyNJYmB2rLAMBgAIJhlZLZMVrpitUXVEoZeOp7txFuuvJHkzN
nphRnATVS2blv4Wcn8qz7FXLXV55J7cCrluc3/lYI5OBoqvn37N0i3OtTzOeSK9JbuTWpLsIeJPh
A2CAw3XIp6ExZAKzqV3qQz5Tq8Ydt2RDB8aTvzYp0SZUGqtaVlbyNKuKWI7TVX89udz0yq1IPnrG
HQ62OCWz6gA77BVQHqfnWS4UcgdHc5R2OO/1UwJJokowZSM1DAUvS6G2tXP6YbqGG7rkD7tl4dUa
h4IbnxrOxCJLbU+O7/G6fHAm9GqS5bn0MK6b2vuhdpIBlg92RzqlPPh+UlGJcIl+OBgW5kt+soJQ
hX8O/V1a9B9yrVF7vx0s9wLi0RaeqDXvpBVbDx2H/NT4O8AHY2Xr8dmo8DaMi+q9K59nYV+Vg5Qs
eh2x3LLCxy6ZhrEYRbxawvCtu9fb6KPSxGf1ZO2ItrI3TcUHKqsKtdloHmrQed5BiSQAglJVTi/M
+xazhJU1DMekGI/IpB6g6L+25LSuUNdfi/FHlIMkI4m41qYpABITlq70pupbjQCydR6s4tZ+KZt6
/DONw0c/o3pH2WiG4g8L8i/P4L/MZf9mYfy3b///dDQ2PQeK3//b0fj+61fzs01//o8U4T9/9Jej
sW//uzAs7HDREzi6bcnnG7/a7j/+jYG69e86nHP2KjgqAvfi/2NpbIl/h7EFbcsRUHwR1/Krlr0w
+o9/s/T/lYWx6f6No6h7lq3bBuHBri4cm0OD8frfTIwz0Wv6HETDpRisTsa610FzV4xEowcxdAT1
1f/93//+Z2HCs/he7Karf/40jRVpuxJfOfLtDZEnO/VaJeErf/3lYEmXIje25ioHq8ueoMaU58xf
+rVrEtCLhCztgE6j8RX9iHksltHdDjgasdUYH7lmHnkudio7609F0byxNLggDlWNrPIn+2KxLRcW
sdhZCacf9jpY6SKGZT/6lbTtf696yAEN7U+niZcOwX/e1v2jXXkCnRucgrEp51NQDHdZMrx6hQQX
Gwd1fEOn7yf2qRrdowm/axcFWP5VGN0YTQCfGQfWTZi/wrn9OY61QN07BcCexbqa8SSxdVKfUlP7
yB2faqhDVNBLp71efBqdw3h+WBW8zgoLSarOiWGGHpZ3vuaV6xSxNNaAbv+glwESuhiKlwPOZ80Y
UCRGa29I5U08BFepBXxaFa9mEh4Y3BOcog3foxWhNh6L51SnIux77IRwYch3ZAJE3lQwlc9eQz6o
reudSBwzN6UYvcNUDEAhMF6ZzGqoRMfinmgFRDTTxKxnysgy+Qyi0d8NHsZ3VvKf7J3JctzItmX/
pea4Boej80FNGH1LBklRzQRGiRT63tF+/VuIzHczb1ZjVvOahCFClBTBABzHz9l7bTvbzuxWyOd6
U2GuViXSyk3fvBau+0F3lTxclB2XKTZHutzZUxPV0Y4Ejxmx4qaR6mufiJfZLZ2tTSJo6+W3ufK/
9yXhlbYB5L0Ia6zLXY8nsQFybfTtYUwN0jXkQdZ0T6WSv/q4njbDyHlAm+hHonDVBgOc3sx9M8mH
IoPVdDFrNMSseHheI1pXpKStDS/kNiqAV5tI1RAwJsi5aa4qNnDM25kejkw7a1O99y5+4qKKrG0w
lWxpdIA/5FfZ9wX4sHcDg/CWHn21jskrmpq0PtMKzNc2FyTzJKJ9OiKWgQlUj1Wu3HXhJ6hCRFRv
YvwA81i4x9xhuyRRbeRaHrp4gNk2MH8nWfmtKEn96ixUTV3fD1tAsAeXNkJb5xu7xlxt4QoZJ9QY
YVSurCyCE+5MXAJjc6zqBg+YR/996koALSV8mdwl1NG0sAmG2G1FZuzxx9AkhjezFrX3M2tyCt2O
Hge8xd72nhOdfZp08laRc+iKyiWrY6qOhv1eeBSqXgtqtAc2oQbn0E7zR9KPwUbqm91Li55auR7T
zL+JlPoxRLIQpRtTjD/nrP8ejXAGnBQVBKqwd7+aACsvNk4pv/gLXrwb+K4Mq3Y2CTpQ9XMU1cuy
vtLCtqHcYOTx+uKialRSuqPdtsiPsJZjNxqDiniU+Leb5s8sj5tZhcmu7MJyEw8KfCizgyGyGJVs
7E6+Uv2+NmkR7A162neU0R8PHoLr3P4a50QWJzG6p8a9pdpQa2Qi9cppZwaAnW8eXQKFkbI/eWm/
G2xlMRY0T3SEuhWskuNYck14+LlBKvoOhskLTbJXncN/4OqyjXnLAkBszjNAnQeJcyq3hH2qDWwh
+KLmZTulcT4lNXK/qc1OWQ4dJj7C8Ou2jhwcdj/DdE5mIhRYUeawty8yB/UXA5S00DUwUkZ6Mz7V
GVspL2y9vZfLeOWlXyajqh5Cr5LrWDmX0PN/erU5nBtnD2832ZvUtFR5/nMZY/MJM8r6gZGH00ER
c+SjST4pEFR33oSpP20MhxgYe26nW9wPxWNAACSzajgagLat5Lut+mNeyXwVGhOtFqzTCVy+FYI7
AlT8YEszEGXO/Fnlzt7tCTEB6VRsLNv+UdHhbrtLA1KpbuS6spnNVRM9hSgH3Ecoqmi8VdwATbSG
BTKUOjlW1vhZuN2qnny58jvQ7s1s/OxsnyKvAgCAqgcZVBDHa6un01r5QEWCddCjac9KTLha4h70
aJkLY3I30ZgDdu9o7UYmPNOIxJ4Ob/qUBNvl0hrBi5wzZ9GNJR9Wbh4Cx0asZ0Ur4Rb4TEvjsx76
byxIvJr0W9WJcxmVH1U5PHIzAILhoxohu3od2dlNESLCGOKsGASsm+E36FNK+Lz5jFw2iIysuFXq
31Mwdcc2jXD0tNW+7+p1KWjUalf/TkY9Ln5B/JOefY6d6lvhiE3qxaiJjLhbu67gLE+ggCLm/z1r
DFBF5DCh78NDS+owakoaAjXcCwVNAcsfVkNIbtJx0KyMUXmJbPFzGK3nZprOGt/cIeqn4ox8VIch
Oy8rexPaFscilf1OF0BdGKE++UHxpcbO+4Dmj2snWcZiSCSnICdMscpxXwYXXZc0hdGiBMNaps64
KfXobYL8U8VFu4YTS+1gIRac7ZNKuZYLf/yO0MTcBY18D+pgZXf826HX/b5T6C07Ppfanc9zG9+m
/M23QnHkBkRWfL0CGRJu0sn97WSjR1wULLreInYqavg1kSDHP7mru5RFbzAZY5rY8smkP6e0f899
F+EdVcTYQfrb2+mI/5vZTooU1a3r6eRrst6pMsq2WaOc8fBAssUwuZ4IDHbIqy77azepdl0J8bnQ
nxRog9XgVjTzHBKqk+I3LViaMezXNSUdvXuGyIphQ9+207olUwzmKLTixoPG0vQN1UXjrwQE1xQJ
4ZqkXvRDLGwh6QZxWBpbID7sJeDlLWhC5LpP1JGMwUd6xapgxyRZjjdtPOxharwThc6Esmy9LVlS
n+HRQPGyx+Sr1uVsfLeShM5I63UnagX3QYNJ4mavFB9GEhMz0tzK0vqnyJYSz8dmRUDx2TDzExbC
JbcCrqLM1boLzY1Hg2vd5TaOCTXvpjDXqPWZrWqscC1fFoi7FjOfXa3NKakeMhlx/3aiZJX49WfX
sWBICa/Ziz0H2D8d3HwSxHE7BHD2dc12TBrJTnt5edE0fYUovIcOqxNNJ8wqvcw/vYle4Rh3rEV7
c4g/wC3hYSKYwZ6IR/KmGH9DpkBJjMF0HrxGLgMURiqGxWVkWJgZJogXM3fWKiSVPkmtBfZDDAB5
DMXU1giqC2vdDkWGkCF/gBRpsqmX9PdrEuMaVzS7Pomei6pJz7A6LBz6FAy22104B6hBskM9m+D3
w4DTs+g/vDb9mBPzZ9t4L0E0wie3R0rmrvtRR7O/mTrAeU1Cn3bi/o7ee/piVHGydwtSvppAvqp5
qGhjIMutxIMT9B/2qDaGRpvNor5ksfHQTNGOe9gAmKo80b/6xYTcwY0Rb3Il9c6tjNc896ubkxBO
7xwIQsEkifxzGyr/UpcxTEjBjRwdYr+WPiSYWYaYNb1xi6sfuFfrNeusjo1TNs2rKBvyRwes1Q5W
MAiqRRfXzNT04Wz0iFOcx7Jprsxqw72Qdrk3M2aPBfc1MyhBOyOC0QE20KREVQNbiO6XQX6Ra0Dj
NyvBxVsyZEgjKhtJoxQxFgI4AYnybCZhv2V48mmqtD61iaxP9yPM2I/SMcXBMkbKRtLhwNAODKYi
RyKAHr4aU27shnQ6o3ZxrpHHhe3Eeo9JuTsM3DYfEj8rdonZGxuK9OuYp/Lg+UvZ7qnFS08ph5XD
XAGVvEyiG8FAV84W4/dDYk/BnhvFuWk9fcqCieZwMN8mVBr7MQ08BE3ecfS0fEjHGgJDj2CvB1eh
aEQfgqQ230CnPCXCXo3kS21Si1wxFMCbCbgQsS3y1FVjciGk+5KzkHSiPLflbD6NiEulmCIApe53
Zr5o9e0g2Kdj+Vq3Mzbwqn5xFgWlWXh7K39uTX9+mk3QX/Wc11u/oJGqVFmQOua6SCUDbzv4c3Ls
XOPFBLQL980G1tbDUM1M8RVvRU/l9gCWargOVlE+Fti5ggFJrk9xWhY1dcLyAJzuz4d/vOan2a84
pOIImM4cK7/nthh2aNroO6VwJZdXzcqDtsx6BmVkPLqgd0FyFCCx/3re54imXZwkUlm0qPp8Saku
wt8MC9iuzQYp9fcHTFaL1LK3TmGNZE3LjtgpGw4Bg0jkeypfDs2Fa3R/ruv3sJLzxm2n+ihSo8Yk
zr12H4NKauALHe9/cH+IZY36Lez2nY2Z8cRCjto1SVfemA/IPkMLQJkdJAwylsM+D/0Nc+2vDM/K
o535xd8ehlb/+dpkGLfadppt19K078IiXLkLX/X+b9wfTBZ2NiDe7q+X/vgPmhoiPuy49Z0Uev8f
Aib6QKWW/+yvFxUqOka8065v4wKrMAM8aq1gWt0PGxXOh1Cc8zLjakBRTe9AW/99eKeC1mk8Iio0
HvVCEGXjYcwb3Y7ubqR/kLauPqouwC8SMXbC9CFMqDWhZse/yHnqsNLHMnCYKXZRt8a71zA/XH7/
y2/JPaekFSGCmakYA1NtUwssLWGhzfF+NOZyYSUgaOeuffwLKXs/qkynn2kyE+fMCk4+DQZd1/Gr
Y1l1c7nHk4jmVxG2EmPTjaSFw7vI+ILvz63GqI/UJ/NeGpJggrI5Ir5tsCJyZDdpt3fA0XZiaI7t
8nA/yhptE7U3fu+XHw3Mtda4vWNct3+cfPej2F8GAv1YEKKTZOnqfrbBoVRic//gfEnLiVhFD4kn
0028fGK9nGqdcuikD3mGsF24u5CwleP9wemhI1R2VR+HJQDBDIvd/aV5QfoqtqEPafHFMXp4H5hl
quOd0CuWo/tTWFskkcvuw/FNDX5Q32rN6Iq+DGdmYpbRfx8uz6coidepysUf9FwVGpwL7b8Zunfk
7f0p8dwNg8xCFeeOri8UTZiy5tyd2cQFf+BkDbYMmyjIv0WRuwxplk9w/0D3z0IQbEkEYU0Tme+k
iGAWW15fHVkQMFpbRbFzO/d4N0R4BqaKJiZLgwDFhKXEenbsAV1PN+GiSDA5sA/gIeVCAbeUCBD1
nOv3B67pP48mV/NZ/np+/2N0abxIzOCwgZTx/tffc83UnDFZ8O/ozoKq849/bW5lfmjNT0gFfLba
5rz749AG3M0qjmfw/mLSR6h7GT+u/vaTPQqS47g83I/uP9iP3Ifp3kwMFjglrASAEvjZ/f2ZqThp
7kdKNt9quLyb+7MmpdW2MUPQ/MNcOevKKOJ1UvbWg6Sc/eNvOMvRP566otgpl1UF10+LPPff/7yU
CNlTpKN//G7vv1blL56W5Vd9fxj+fXR/+o8fYXblEIjJiu4s1yJtJk5D4hKYQoeNu/doeLLNtvPH
MmLxHEWNNDkMOQfbZXXxyCj/87CeLKTtibtV41M5OdjHQfscg/vihCGqOPr3Q9q49fo+ttDlzbh/
m93ypf3tcF7WPL9hJx3j2lH3RZJbOEtlqQgVTm3AoB3fhXR7f1MZ5ldufdXxr7d/fxovP3E/uj9E
Vf19RqqwwXBNd6XC3tazZHEO//t5MEzmzu+W7Fo+GchrvA3LA/KNzdhb8Z42cQOznEiI++v3B6dt
RkSNTYHDZWKHN9H7W9YXLqCo2d8PR4MIdXraGH6WxRcqJtfAcnR/OoYNO9A8Trqjzt6jQfSH3m46
1m0eJHd91qblcBDGFS73P0/C5Zx0MZIf7+ekQ/9tKwb76W/n9/1Qx7RCU3RYCJD5givoebtMiNPf
fu5+ZqP7vgrHkNu/nfz3n/nr/6gFEGj4OtHq/lochVxPxUgFG9v+n2/w/ldatyKxDdE+aAMTV0Ry
B3MnCyc7Xi7yaDn6x9P7H8iUBIr7mOH/T2Rep+rzf/6P9w8wqeu41U38S//HcEWIBarwf57IkKoZ
xeF78b/5S39OZHzrXyQTKk/YiruxZUooBn9OZJT5L9v0aVT8bVhTYOJdxi7+v4RPBDZUB+ma9Nd4
F/89kRH/cpVjcsbbgp697zn/TxOaZSL0d+SI5UshpS2R3/goPBjS/OeApkbxq+usFScjEC+6qctL
MPfOsZQOysalrUmnFh91tPYybW5Ka2FZ1FN0UrO43p9RrPtHmgi3CXrRDQ7tt7qc6QEszxyE/g+G
iPItwJRfNjAeDOe30jDsc0SI/WoWFeTZIoiP1uASQBblpzB1HWDcJVqTvIOJ5eSCxNqifh7H/juZ
gy72j/65xfj3aDWF/BIkMxPL0WyPluePh5I9G4Oxp1YTy1B4brx13QDfDUt+RKM+D2B7jnuqsPbR
trQLjnyXW2F4E07Xr6epYBzrtIhqqfDf8YHu85Gutox6cz2NonhB4xXh6PGxAi26fx0FAeYfad9m
s6NtCb+4DyzjJafvLkmnvI2sPqfYMXjT9S+3DIcXL7eH3QxaZZ2Aby9ra/pBike1Avy6EO4cUs9z
ct5sazwRaG0g2CSeY2LP9pKHFSEkvjpDWSUWPEpzELuI4/j68DRJ6V39CRK2CFqkhiKJzr7dPy56
qQbk4UFoo7/C+9lWMLc+uWPjeRha9eLP+EMtOA09QhwalIn5WFqBu76Ly+M+TTdh3PZnV7svLprv
nQUXDBiVKB7J/V2l2LPPo572ZRsTpNGOx2JROnYOkJWSH7/i8qRx2TzFqKpnYcREIuIpsqCWrPh0
B9MP3ScIvMEpcsKbP5jpJffgGLFResaWt5tcS18JzqEfKMm4MQbHuakMyqWTJJdIGz/YqCcbrVV9
IuoLwUz9RqemPIke3V9kVs9DrQYcLOikpz71TyPK2JU1etah98N271sC2reV0lMxxVOrxmEFgxCj
Lgz/h0k+Yrsejn9bIP4cbv9Hcqr85wVnc535LAkA0h3H+ucF57fdkAXN3JwG1wNWEJQujrf+DM6h
pGMfX1qziw6OjF80CPIDPtDv7LNa2q8J4sWQDe3//f1YiFf+l3dkm0J4tuNAhlasBP+5BBhxJiuD
EcxJhdFwyFKGo45TGausGp67NLcPZs/utK3JV/I790cuTOMWVM6pAbpUU6F9xY3hroJabHSW+/Ty
GVEhYQp/DPZwdvEpIsIYvtONAF8gk/BV/aqUM61tnAinfkmPwRGN9gi42Q4OVLBJWucBpZax6hfg
QVlGFzcDmFkittYdfzF0ad+ECxUTixhJ2xX7LdtDj6bpFD16E4DzLt9X0+SRGgLwp6geRWa72MNl
zHyHjNSkCcerbR40SXI/jX5GFh8Y3s4leKCx5+Q17AgWE5F38gJIh77Z07JIhTzYwr2khggvrkDQ
Zy3iQRjj+pI3xYs1GT8GFU7PfgMuEYEFBZJ9Jp+OEYxhP81NsIsCEdFeHsCiq36tk8p6NWkDEVlp
IzCB5jY8j5WV7CMNyz1MAADa0XgQhofBb/idk620AxL5RTQuF3eMhaqWRr9uVXSFasxl7JnlKQwT
YsYTtZH59zzXIUOlAsgfncK1zsW78lsAAcXs7ujMffUg2q2Rq6SHZKjJ+lLZAaNXSJafDldLZ8rI
2xkubH4CPGmgGS+hmNA6vxXgYlurOPCWyj3y72bjp8xAEiYXDiOvM2MHwpoWUm7V1d0+8cSDJegR
qgGIZVIaJM/OKyFCm66vx+bc8OAsJeWpB/NB/d2eotRft72Do9HhBOl08x1Zg7mDBrW0HFx3Z0fM
FbSeSYEz8E1WTDLwZ3ONNI6xn01M020wfQXfgpRySra6t5kZ60mVVG0qX4+tBaIUj3SmKsUGHyOS
Hdn2yZqnVz7T4+wFL7ZL+zux4/6CiQ6QKWFlGQ69691DtMi2POWbex1pnO/0HbbWnblovfV0XvEY
0SVH+uBtvQaBYqNpDJZKkylg7ktfqrMTeDdgouk2GSQagoxo2jpQ/hlj6mMj6Mdp/0vtcA5kakpQ
xAbvjkL3F6oQQ5GIdsD6KUqDF6MzAszwXn2xF/VTrtJn/KyRq0twdaXaqbGv1oVswIB3UA5Gu96U
FZI+LcZnH6W7R4wz1iS8aFMIftUei4NBl5fpsvMiR8EIuNtWgtj2Vlq/jJphwDjDlkxj0vJs7w1h
Gs0tWQDmtWm7JWV5nhr67eMKseT4RBJnu5qI9KuSxlgHlqk2AcmFiMDkqncpg7kVEzeX4EPxCJ57
aKdegtOttqUWgBLbvGOoHhc7G13S5OMx1D5WgLzAsokHnZZ+47zAhmn2tdGCgshu1CTtpkANQ++x
DqG/0UX22/JL2E8/wXA3e1uGDEsVMYY1crq4mZ7HuFjCjbIfykDTfF95wOv+iExm3LScrJXjNG99
ob60aOyJAp3z3VjgtxyW30PZOCczMUacBYCcshkcJIFF3bdG9cCaxZM2QfgbAhVk2MFWHyXheUgw
N4lr7bvBZAoU4RiOMmjo+FB+4dIk/+9XPlslNUO+7lBc2Y74PcQ552KLG7ONPghGgRy8XIxFEDxF
brMHTR/TB1zMaHG0uq9xVYqVo8HJ/NB68lyNvT5NOt5nY42eSzj10R4avPhDskd97FZ4mhpT/6jy
sl43Psm984IyhUKzS6fEWKkF+5ksV65lT8cJav6mGtAgBEOxdfJnJ5AeYG5msvPoXPVQeBgY+OFl
mBtNUXn1PAb+RGXsaSA3+77prgAGqhu0tVVoz825mhiR1HA7Ntw4XBwj+hOLQnvNuw5abUf+Mc71
oBH+kzJD9eT7E9jPkAEnnZGSeUl3Zg5e896Qo+fy6NbuD7xEINZxxD+7k3Gyq6k9ZQx2yjKODlpV
08rLGaRigsD+6KrXIJPuvqjyrcxm71yX0CliC/SBkayLsLAuGLZtcpdpQQ6REZEqlBxyeuenIh2c
7dR5vwdEHQ8RPvE1o1zz1BfyE+14QrcayYktsAC4wJi2zsBPUJUESPXI7SH4FfttF36kKi1udB8F
lJLyO8laybGR3Q3slT4VLCbXJnOsU4zZ8MGotDizezhk9ugctElea6vVBtNetTUG91oWV6hECQ0b
sB85PODMCpb0SzClKLS2cMzejbnDVulKsktmL3zyQrWIYCjIMrc9422h7UGKamU9FtEIpL61QA4A
tGPsaEMtXxKWinwqN6WoroMZ1Rcfjgj2qOG905h7as1F2C+QZNysE6GIGjKVUFu/H5IHh9/YyiSG
eNsGugVlH3GDsBEq1hL+qkFPZ2cbtXPwGsadRoJkqUAweTaS4XbHA9+fDamBBMerGPfNuME1t9iX
zIr2DqCpfe0sJFtiwOhLjw+cY5ABe9ZyQQ4KkJXgFsLNMM2d9P3gK0AvxuWEdW71aD6aJjEmcwKk
dXb894xwsU0/LUyIiW1J3+pF8mN/mRom/0pvymWBjZeltgtxjbozTl7FpXQQ3fRN5nN0tnykUXYl
tkNrWdzTW9CcJOzsoyZiAhQ9a+1/wlwtT2iwxGvb41hWVE0ZJS11S/MhEkbOvieulRSvvJ1kX6Tx
54g766l3nYOkbYr01c13wLG+EFPk7mJbL2LkQO8GZiTrfvna4wHLxzyMb+nQkR/4EJrxsAlzR111
bRzKqX60Zfo7NmW1j6JpZ3Ku2jRub9gZr6jUuRnM4le4kFNTv95JetgGFxkX4Zo3Om6m5Zc7Jck2
8wrjmVuX7U7kwzTmk8myu0d4kUFaoWHeRMRVAF/7DoG2OaFGv81RXTwzYuQOOHb2plxYWxnKj9hR
43NsWu1GJCwWMsMJlBquheeg2VoqlF9azyI0DnqVKvVTjhmDIEm4vkzVoMYtD11hfpRJwo8bERuw
JpxOqCPCtM9PCd1n7v4eYou5P3QabBZm84B1mE+yH+sRhFCLPEK7Dky1+wayib35GZdaHDuw/FEI
H6qYRjBgs24dUw2uzYIR+gQgehNE+biP5gD4E2P9fR/ox6zBeF8NmlSCapFtM+0iicDV+znPPoPA
RfeDfIofTfsHN4zsQ+yBmhmhtai4q77fz8o8DKennqRH3K2Pqqqrp6hGeN2OJHZbzvgzYoe0SjTE
RczO1nZQVN4VasZt5dVfLXZ3i0EcaUvr0DSPS7HqC9d+553x9jQC/ZCaHmFgmu/ICLdIp56i7SyH
o7cs/Riwik3YVQCnrPRQqsFlG1qto3EIuG/J8lQWkkSkoiLtLyqXM33eKyP/yZijvSKo6HBhXxvC
O0wCymVKad727rM04mTjG9kpNNSvsbPMI6zuTzsuf7LFtU9kuHh7lMYM231/g5SSBLkmAQpHL26r
MDH8GGZ0dMDpViF2KG5yXMq87u4ajUDFDTp643IBzTud2oTWQfa9QCFh/RQTVU5oozeYMBF0FTNQ
qCiEGMVKMrMPwMZH9gIup7ZyfJQIJU5vfINWRo6XfwtsFOf2gGi/bfvg7PxYrGXXoRDPkkaEIfAf
ZEERbs3SP2ROWb45ZTyuggIk/tx48nEcf1g628gbEhB/P0FX2ZWjdYXtQ/MWzZthNw+TYIIZN5Qf
3Cvk8RdOAvNKKgucDVUj03NZ261uPsSY0sh8I6sr98GoaOtF+6TPdvVi4hq8s+SXtWGDb0FUCrFD
J0WD0ioRu9a2f/OtxMe6SgUTSbwQYXOwZzGQK1bIB6tty4MT5beuTt6CuHRxNmrwb+5yFSiak7Zg
AVB5/TMAynR2Orx/re2dRJpMV01XvPAv2YCzEtez3Jtk2gMuty4lgVsn3th7QEjjzQmsHAM9GT45
veGLSc29TWtq69B+0iUKyrhtUAvUXN4yj+03qtwXUh2ZZTWHsdBXaoD07BOkxg8+TkIS3OWk05NJ
I0d4dXasYtpMUZGQA19U7P8zgpia6jQ4AGRyNZ4c5pEXkTpkny3VXGEF3ipKwksWeOYW2VSyNRqa
B5rafZObEuP31KqzmeK1THxxuj8wbm4wTz0GkTDJr7DmTUdYmu+VJuoGNrWJNXykFlfS0PNfWNRW
8OCM56HoytPQtKC1lrYbEGIaX+j9qRVo3qAnXbGhEAejnPpTU9o+AcppyTrlRqd4TOLT/QiFA9Iw
0B7K1gRNlDDxI7+sSQzkxJJCPMaxmTzTnywenS5nh8ZCQJwRsR0Wr629sXuXQZI+ca2kT6MZNcjH
2DxWqH290Koe63QIzgHpAtZDL0ZqUXCNJ0r99IRe0MTLTsSUMOfgiJdWQczTrU+JnvzChm/jayvy
ZxqgYi+mTmwsbYSrcljFde5t7SL4HnSa/KdoubIK0n7sjnQ8jJ3xpvfqcWU3lvE6pMVXKt1uB48l
QIBaH0pOyVUGhHJTV/H0KPK5If0iQJoE1OqU0nsI8TMhWCxJ7pZLOjlmdTgw4uQTm/A4LE0vY5TX
fsT/AAU/3MVdGL+G4JWPhea9GLEZvbJKz2SLhx+w/2Pvxaw97yWqCdozROEeoskhyMDT1o7beHIr
SRSJLQm0v8zYqTSsjVNCTraof5SzRFPlOHgx3L7cGXFuPXV+8IIqzdxKR4G0izoD7VppHDDCHu4f
Gg0mUnUAPVNjXaTfiMv9XNFCkKyU3wZq4aeqyuaHexOywqx2mmllrFFJfwQuagbq5Aw4X/84B5uJ
PNkndl9QN9P2KBJEOTFzMOplL0GwCMA2bzFh1V9mr5nPDd2AS2O4z4FHlVZjI7dLw8RQouxzfdH6
M5kjqEwDy5K38H56w+LG2+TJrqH0IiYp9k6lEzSrSR06R4UXjF3Y0fP07FnJiIAVN/FIsBVmLE04
TMhHEjHIVFXyTbV++1pQUOzByuh928xX12s1QpxguORzh4bOquOr0c7tKiNp8SLNBPlVi7ENMX5u
P8QxSo0+eAbu659T2ybHnQWdu60JXXEWn0WuqlM7ZMDvYrZJWS+MXYABt0gULMFRB7Rdp+iBXEqP
0Ege7NLSu3kYXpze8k79Qu3p87Hb3wsQQJvHOWwIrmxHcZQCr+o8iwNKn5DYCTNbQ4FkvQChnicC
AujwiSzvefTq00BoJvbi8j2UbUn1UIUbizsU4S+o5VM08jQ98OtI/0BMeb43k5GgyrmPt7YkTiRI
rl2btm+KvKOmMi8M69WXIr9YbtQDxU7Ca14IcXGMeGsCsdhzy7BIUmQFrdPWf5o1KUJT7986T80M
1Of0rFCrOX4sT3VTPTaRU57Guv0mK/xsvhoIVMJ4HYyhfYAoe7Sd8jXIseMvG8myzdk3dvk37dPQ
aVs2t0ZeMrfWBSB4Pn67hL+Wbvket/NnGfnNVrVfDZxWs+t6BynjSxCaZIn5lDt5Ns6rJHHn3VxC
IJiyDq5feQTxrDZ8yWSFjv2BiaU8l0Z/00UUX5yw+BbFxkDlqd6dZYuXZysst+IVo4DD7xigLF2N
xkVAy13+WJxaZ6CnkLBXt2uLflPASZsvPASbdnbHqGbLQoNgnmX8gVI6PNkxfBPPseod+zhr6yNx
X+N/33RUyl+SBm2UcEmCLqUJWQ62UVsVLR0a/Bf375/SbVoHBtw2166+Gr0udr41sxXK+mQr3Ia6
Wb4RyKcfpzy79nRBz4pUEmyb1nnOGC9gcrM3VdbKy1T4WzB5RGYxyGVTQSOzSUkya0VbnXE+r1Ak
Ro8RZoMU7yi/R8BDjTk+tQUXutFUSFFdvcbE+Huw3PrSsjK1nQ/fm07nrg+NcB2Zg3PMxwJaZ57s
6SVBnhlYCBsyfygJYCo2RbM2nMKnR4DBtQ9oVFaxfCUSe2LkTzZpYgAkCDvCykKf2A0r2rFNGADh
5HTq0qTZxxNvDp9Ch5X/2AYFv4WQLiaVTnwErAmhfOjlNx89whV46DM4wIZ+XvjmRFh6M/y4D9Kg
u6dLJKd2G3ykSU/AEs2iysybPQzWYKUchI7EauKNo9mO7T7xuO+6tJd8OsO/vULU5FuGxguhBVsX
qNofzRQiOb4x9niuxrTfzH3W73OihRKC3VeTWyTH/A2Vs30AxjA8yIbSynbLD9Tcx2my+m2HAnRd
GFBjnFoDiIiqvZpNdgNeYRKPHSSUWOJpIj9g7eagmKlmdtmIeN5zadu4Nv0d+u/dJq9BeIMmLDaG
+yMdALi2JevOQMr3DVP7NqycI5WXvYVQ2oNTy4fVvRWEuK7YAHCFP/Ae6X74obTzWrJyzGS63JLg
gtWzuJl4bSFRop2BqMg2U1TffWuwaWVieClIHVz3PbCS2HrVlVCH0NbxaexaAicHUgY5T7+NtLNi
uqD3zr3kvPYwelyljp9bl422mvOnUrPNVSUi8ygO1BsQtWuTzuwdgooFtBmMU1fia713JDrJGg5B
1oTzOGPDyICHD8y/sDsmcYuEwkRm4CNCO/tzNT+Ynor3WLXA6fYUfixf9Ljc6AUsIWSYmpi4MEAF
68ouemkn9L7DAMHPERXYuOXBib0LufR6dy9aImu8eWVrbFXmhSeLUweb9NzTNdL5NhRtwvv261NS
xZulJ4ChSLnpweGpoaz8TMR8DqLBeHNLYo51E5GMoQbzWtZqS8Zgvdda3FIBz639L8rOtLdtZIu2
v4hAkcXi8FWiZsmWh0z+QiSdDuexOP/6t+gG3rvXuejgoQHDSXdbtERWnTpn77XlL8/oJBlAw5uM
Wo9uBsrhuHGX3dgRGJDryL3QJr2Ho42cDUrwVVtA3Oc6Oi+p8yaMqDlUVZ3SPZjCJz0mX9j/fxCu
7r/gA0Ub1DVuYFNRHrMFKihdm/zVQUpudCn85hQfUZv71qFmbopsjQtt3UF+iZfur4yYvw1VkYkI
x4kCuy2mw5T1KIQwYYHlgCfYmZp93MHS05IZnWIaeV1EcW4srzgh28fcNfXMf0NGrJAr1CdKoOOA
jXU3DgNO9lyEt7Rv6c9YCbkjhB73vre86hUEmPqMDXx3OI7K9e5dWry1JNXFnrBeG/unxrMYuJEr
7kvaYOJJ8n1jJcU+Iy9ia490weTSfXJUGe5lW9PsMEd5Ma3qk/C4nX25MNHsMQpH0/I1x/u8k+qr
rDKHLXWsGdcWQBtwC3AUp0Dxh+JQMAw8CxKSU/qa0hKBU3WMI5nSXhffvuN4WhE6BLuMTfiLnG+O
g3TdMFQRZ8NS+rWsrecopXeT4cfaLSMbCx+RcUjqRN8hZlCiqCtPh3lLEwPDW9hhoC6papcEJ3AO
OCuCT/E8RT5G/UFEe+g3MKQmbClpGn9FYxYd3KGJAjNHbFdrMseH3CUEd10l/Y4K0ynxuk9hU3+r
+9y7+OECSH/9t+yZzEUFzhC7vDpGhWec4eO2XjhP2CtfWM6PfcEhLe2rQ6Pme9iTYhEZsXUbcuR7
zjzeeQ5J7GPewVgM65yn+k9h/B3qYoetO7RPoUfThDNRGzDCqm82Vi/0t9TyJAdi2w91+kVVP+cY
wxNXQBMcDChrRBNfoh7XUpoW02XCiV8ZjffE8Y0mLCPApZ37nVMs9q10OhJ3wpTcwtTgaXSFG0wt
tCW4NoxsZhauBQdA27T6cSwKeRXmLwCj/4y1s5QK38/6V1TZ7Ys3fhGOdXf6hNEmywjsKe+vIe/o
fifgY+NWdi+TA4aVZs7dwDo29mX3HBHo3Xl+oOyGOMsF7dFgpr8mFqqgRYFbWuLVibDZKQTb+2Cy
Ef7OvgFrJpqjbTfJR7w9+25NnUrS6DFV/YttYcvm8LEbeiSGPre54xg/w0jbQWyYGSNhjhKN4kxu
6FvH2Zb3Uu9N4ygE9s1J8/jEwrxwvoECaKDirsAjInzWBzJn23B4crO0QwKQciVD8dMUZsTsYbuO
UhxzQe+EUSUwC/HWGZTmDN+97ZTOPPQ4pTaklhT0xPt6w4Ekyes3JPsg5ZmR723Simrlb5yxuYoi
C2/IHv3b+3ck2Fwz7OWnzplIRZK5HI7oO76OEeQgqIwYtFZmRxNHjPb58v7d+xeD7PjzYBnHcmqj
h6gsYtA/8c9GygxURd7ED3U4nnQ1zAhU1r9DphY/jBp6SIeSecO0NYXJ55g7kIWwhle2ycP7F2EB
CujR4/zzd+Eym/u2Y0KCkSp9EJGXPlD6Iw6Oins2lenD//v79+9MUTnUBDhhPXcvEoN2Sl976Vk5
1RVsLCc08q3ZyFliG3dea8gMR1NpIKGfxJ6f726joc+PkoZw0BCbTo8lEyhj7TdrhhllmoR0CJEf
ByNbYellFVhL0+5Mn+IXdOayw3KL9tEKx5eM1uQV6DkuT//ZcZYIIg5OCosVIezo99GLvxe8s1uD
RVB7+UNS0iGTofM2cvLCGpx8qkT9qxyTz3KMj5z8kU7SmgRlxeG5oZXTzfLQSkxZRmtfzInRSiFx
mlTd2a0KxtPjz7L85jjDd5PhXx+15nFsDpbZrnGyX3JTMVbDdNpGztWfaRZztqNqc3qiLsroWTNH
zdAbbyIfg+hC52wDYEi7PhhAB52G4Q+bWMXbKhPfy8nXm/itN3+4zIs4SdnnasR3VTaQNM0hKnZ+
msFZgDlmDw6ZPH1OhFuKG4zsTXMzDZDmq+nRbuHN2s63xczPs+sVZDkXSCo89yl3cka8dfugFpK+
idMdwk0r6K3ZYcE4GmxzGCJe7tdOdKz6p5CWOBzREOhI3j8YRwKI4y9S1S66FeqDlKLR6Gz6eF1+
BQ3YrhqGbyXAGDGXmmWX4OUFa0yyqI2n+ZkiX0+F+pgZCPnL6kc+KODMSlbBsAChM0JsC9jMfUMF
0szIvZ3vk/+D/Cx8BQD5KaTB8/mmY25HP6Nts2dqRT1cQAKxesIjmOdxyMF6ORLaMdprVoR68dGr
JkvyE9qs467PRStijHDESdu1+9eSNDaM7wxltjc+53X2QDTFE7PjhpRJ6GkCi8feacOLJV2egojD
me3NW+Q3865p1KvHmMh3O1o8MUn1bqz+9rOfWe8yNdXwLBMtS3DgdQJT3TkWkZwDGSJ/Bpm6nUdd
7USP9NYtXsYBl/UKELdSeNm6xLA25vZLbAFuhm0rdjW+cfZouFKq/WJV2WFSWDrYO/5WrjhStu+t
DJQs6e4nVnia8fEeoTWfADj8XbE0z1ZLymexqL1HtuNBGu6T745MFLCd0v9dsWjkQHHO/GlO8t63
dB8JUwtkGXc7oTqEV8nfLpg5T+NcZFhJxtmUBr2vo6ALsYmFbnuwVPmoafBIZ3KY0hfevsvEG0PJ
b7yvSf0oJ4Mb3OGmqjqPcr5jQI8nmKk1e0xFG6XWcLiikare4PMJkUTs+hCCCsFOp7jTR86cpGdE
iiFMTdOeMBpw/oRnGFW+H+f0jo6UM2mmsFVB6wrooLHhWNWYbaRuXxyLslkP+xK0/W5IKuaGtg5K
3VfBUiBMytkOx6hlQI8Dqp7YKiK3uUZtgvELgGxm0WwS+bZoHDNAU7dLkDftUmySppE9VV5qb0OV
LzhW/J2bMNaZewPDL4Jp0lvpb/mmfGAcClnYXIAiOyRsjr740eUQ4EH3w/Jvid4JBWmE9c85reS2
qGnaLwQBwyT5VEF1zwt6Ka3ZRoSUpS+9ufrx9xAl/yqinOnK/B1l0/eMFW3jkpSxiRHU5Lp19mMo
3pqZlg8djA2M3M/9SC6p+1r0Jvb/ch9aHuFMbnerCka1oUMjDuPdtoQlq9Z60x5Vd0qcAfQgRbzw
xuxACmqL5GU7drHH26NfSO2EHVaipMSoc1YJH6ojnL2tsxMHuy948n6Y8VhtFItxiYfYT8b4QLLS
6zxdgGd+s1iJgo5x1N6b7GdBuz72aC7bHiffJPsK2D7eRTVhfVX0ueepS30LaA8Rz+T8Lm+Fj4lw
0DUg7Es4eKeobqE8EFYBdoJRw3KtWknrNLZoRrQEghYdAZrGcDc1LO/UCJMbQvkfRZh2QQ5WjcNH
daVf+hN1wFtUDeMJ+fmvYfH/DhUbbpMboGE8sfl3edqqdP1vfSqUDMk/pu+Sgep7HxKlmqqQoG1q
+IZwE5LZ+1I7dbdFM4rHeoQ9Y0loQ6Af4Vn14S7LJ1IbjFvGQT/o4UTt7AzQD8EP8SGiOvrDxbn/
4+IU0njLQeTr4jz8b+WcHS6xGzNLQJHuyVO7tr8cPwFYGts7WvT083P/5ksI5XS0yBmC907kB5QD
BrOGSV02LnjndGFeARuJgzU//+ECP2SkWR7vHnmCDn0ri6VQfJD2DXHl9NqPwrPNMQ8ncEs1Ucb7
bEmMQ8OFw5capw05AIj81mgCkiukJauHf7+M3zTGXIUrhMnnaErPtz98hqbdk32E9PCMmoYhxZJt
K9JvqkK9VQ5FZ75+mHWMmKTK8z/IG9cf/R+BZLwBHiQ2PhlPChOx9Ed5c+S7NepgB7sDI2nNuDBN
Em+nRryRy/obR4CcUMhg1f3339laP/sPr2wq1k/uXOHYuI3++94wvSqtQEcBZkmS5hHZ17kbDXJZ
yLbuouQwj7hJTT29lov3q3KXFub7Hd811V4BzHlNHyymHDiiP9B/Kye8nkt/ydN2uClVfS8cini0
Dn+Sp0r1+2VL4QnPtaTNLfNRnjoXtHx8KuOz7Fv6K8ZyHlcFQcXQIcikPdyluWVS0B4R6NmLbAiB
XfIrAtwWBegAekpzdiajOMqYuRtdh+haz0c84E91V3eXXtREgqLfc6VxYG6MiHz5WYxefxh1ysCB
0cSmQHBxra0YrZzrbGlFp6gnUuvAaBqMo2W+/vsn9fvd6SmHA5knXNdiyPjhg6pKuxG80865p28M
K580CSGbXTP0X7WkEkxaGsCmm35pnUzs//21f1/deG3XJL7RYfaJJPi/b5I8tEbU79o5mwJW8TLp
PSJNrFBuGLhr2/TfX+335cpTrm96Sjm+z7L14dWcDvcQaknnnFjG32NVfwKsT2473f3MLH5Ndfj3
v7+etS4vH54B5dtSSA9pMZaFD29t1hQNnY9KnbMwdHE2pltK4oOpyfKu4Af+MyJIoOtC3niu67ZE
5iXZbSuPJuA6Hm1a1ybovH5+F40WtY9pTHKqGsPAqBQMNBasZfWARxrDo0En9w+/we8LqAdugEWU
k9gKsPrwlpXJEM6gVO1znBouIYS071Pd3s3ei86T609H0zS+SgZhjs/lIqjqgcjj1K9XOSJeY1y9
5UGHxDPl9uwzznBuhGZ8tpI6el3KT6Fqlj+EyP6P29m3fEa7vO3s9x/fc9zxicAcZ51pNdDgV0w7
lAd8DwXgyQwr4Mqr0YFWeFSIy7+/W+/5tB8+b+5k15E0oF2bHPv/vp1dmre8dmGd35N6mnJl+Hgo
d4Y2u5iSaT7B8vPN7DwoA2nHrGvV1IISh2Xigkf5w9Wsd9dvV8MGYNpCOY6SH65mEEkpY98xz4Cr
Wa9W9dCyan7u3H/xYak/cSrngaM+NFyj+sOT7f7+aPu4dFbkmcvA5vdlhVmXB5lDnGshvtETBBUd
y/mr8g6FzJ+XhBG0VID1CtKbwImm5CLkEUOS2HlzE+sY5ob5ozXd49JX6nGQuE2jbWK2NbQY1AyR
A6wlYXD5ONnmfVlDUOrQPkfwWy7ZgEVdqYX09kEcOlVCwogZudVoah+iJAKMuGjwFK7aFw05Bnp2
/F1S5bCD7OJ5kN2xb/zywlBiXRrUTO5CyApGxAaqWXOO8K7FFtIvTZnutyZ7mVm+pSJ6thZP71Of
QeFohseo23rcKEHiRtM1Si3nAAQLpk9tXE05zG/TKI9GiirJKLLn1qBwo6i96mFcmIv5DDs1J6q0
FxCQvcEjDSN/6aLs3uvY5HRWmn+4Xf7Hhu0LjFCWz7bHAeJ9MfsPVF2ZcHqcjVCdo9H2LkumCLsp
fqSx9p6GTlzIXr202YxmIDU5yGg4ZWVavpISrU5iaRku02SNGnTFVp8ffHOkT4CWkWHJGv/QqE8K
uuwGh4L1hwtXvz/xvnBZZSmPfVKj3+/E/7jwKB+QrVADnt9logqNyWLMv/ooUj+Kon3zjPlMgIN7
y5YlxPqUM5Mu+3vnA87m9GC+IqEpqL9YsxJxDfNkS/dZoh5spy3DTnkCZ0NfMf0cMa3aDUz5DnYI
sqWrmTVoxlqm/1WmI/J6IC/2ReZM8h1k6mdzqu/vlVXHuf8KWL20WRj9ydrlFoSYkNnyxS7k02Qw
C8nbv9oQ0XMw5QmTQpbMY0MHrx1nf2+8ebLGlFKAPn1P3Fio7iXv8GMRTsWmxQ12rDp0Xsoav/1h
EfndruML9mhWERO2hrA+bGGi0fEyeGxhuXf0afY8AMBodsjZ8Bf5udxEXTHTiGMkCA8PlEEDInyK
EUVkfh0d2uwPq7v525a6QsR4bLAQOR5RPx+up0k0g8t2Xs58vOPJ1UgqXHc3VaJ9SGw6CR0UsLLa
ujW6x0nU+3hBqV66DN6SuNLXPjHjP1S6v6/6XJKHdRA0r89u+bGA8hYLTTbNw7MVJxKZqbOhR8/A
kHlDFpu0Z0imZMop5hv9/pmIxW5biMG6SDiVf8jENn+r99drQWtsCrkWr+rDml/gzqmBS8xnFZn4
AnEnwI1qDgljwM3Y86GFFviYiLln0DkQftyeazPG+jHK8nIzN8WduX7I/9PbQcNpl8Nkkl6IXX/7
w31l/rY7ORQU66EEcxMHhI9HM4BByeTU7ng2WkAfuCXFqYjEFXUszGPGjkcasCNLjA4fw9A/Gv6h
qXi0/aSIr0byDICNxB9XfYqjtj2Rdd0TKuEVV9KXb/F+Quj7XDdTsWW5e+j8jmhIyykuTCwxHI31
zupZhqtM18FsZ+1uqfxvYUmIwYL8s5pluDdEV6Czqks/iEsE4Sq1aS6uwuq4CYv94CmUhY4+SJT6
tnbVSTVyAtBTuDAjGuI4MAtdFEQnC2Xa3u4999DrfFWRuSUAZZaVnip1v1RY+HsCsB95pjHpLuOZ
3miIvBGWbWWr8jJJxsLvX+pu7vbDXNmH9wMI7E6N+lV21wW3JO6Q0nlcyMULhl3Ru9Ync6acT7Po
U2HV33LNETdK8p1hd+YJB+evVqAHGeRCWkXZ3qJYdWCpev/xfRFNaRpehDe8zE3/TVQL3ghjN6K0
uiam8awt4lCjCS2Fa0e3qP7CwD/Fc0DogNPOgIA4VyZh+2sqUbCn/sC7wU6wLRdiYsw8YY8rwqO2
1fSHmuP3m1+ZnPTxG/tKEiaxliT/sREkJQ4Z1Fz6nGQEu2bt9r2GrkdSi6XcGw0DhHH+/3/6lclj
b7s2QwpXfqw3u0hY3TCRFudlWbcnbeCW94N/IfckB/HtJMHiyUPXJXRpUGUVmHn+0Suo3vGu//5Q
WR8OODZluutZ7ISYwZT47ZkqsX6YTQvhrkE62LhkaPEQsQUrGrbIfg/YN+yTE4c3ApPmYPVrLC53
oqpc/3OagU5tR0Zl3nhLkvIHhQiNY8uAoiy2k1FQO/mM8pf4STL+CyqU2XCd2r3K9K6aJutPKz1Y
3v8uYG1+F0c6juR3sSRn1HVv+o/P086ZVNqIts/x1CSBt+KjlkKJc6FT+trvf8aySGDr+gXcy1bX
c3Iaie06px1O6M37t16I5ImYoCLfz9L4PE3Zcn7/klDFI3GfKDyBEL7/FSnMNA9pXcDc7pazBRi+
aUivlQjhGII0krQODBSP/Xxqm4VhSurIc6JSo9jE9fR/vxUoU8iWYepB/to5jQEiKUf/KvzZOCfV
MrG/awCUhQakScQtrLRwQLaUy+Joq+yYAsI/D6kdnnPk2iHIhaWYvJWnxbczZiEGEudy/fL+na8T
DpSiFHzFnUyxKsVTqTrMMm360oU2bumwiY6cRfPj5NgHyxPIbKb4penZtFjFUMw1r0VXIDQGHs7I
aiHg6VNcROrgNtjZmCWgFzccOFFt/PruzPzHfoVeEMtd1G/VhB8Ibh7nvdxu7kby3eyA5siieVjs
mAK8BSsksWlthK6iYwHqFrhDdrIYbjyn5mC+lgCDNFqW3RRmjApyBqzmbLcXH08Q3Hr+OBeed3UL
GdB7Dve1ba64VXmax/pup4BEaliXZCF18bHDKPZ+lczAbyWzd6itRLgKlxCTLrMA62XcDRxfmMwj
EQqc3OiugDb6a4r4icMFCLbBspdt29Fr6srhHoaNeE0j4R8itMOt7YcveP63hLzyGxmNZF/StRHE
cJhR+9k32E75Y5MimK0yFFjO6Dind7sO25axIWM0g4g1IKboSuztM3Z53FpH7kGwttBxjjhby0M8
tZwXNMdpX0XVXuu/8M4eOzmar6OdwRprIgMPKC35uVJk4ZTmqnZSV5WhPIvwURw6RK4HnFvmJuk4
P8FaYvYYOq8Ixoj7Ql1zqAr8kFlfYbdMDOY/0Wd6RI9YrWhDESvo5bF5sgr7GHHYR6NOyhzhgec5
GcmghUTUmF/LQn22y+KrR3xIEPcxvlJc8Serb/fG4CqipUysfFF1cgQW/zrG1dcO1heEs9TOZW7v
xhZolY53Iy+a9u105zI3nYM9/p8OpciQHXrtM9ThYMRI9vxuTJ1XWe7U+BBiNUO5dc9RlH7Xcuof
KxNqdWmk5c4bkVcNefIFJWxzGDxuo3d3cYjC9k7yKMaXxEn+auPvIlqcgw+i8TDG6PtmkVvbMo0r
bK0c13EZcL8u1tOCMuZ1RCO+yZI8RpzEH/Omv2HkgRZKjYhuhO6C24+IWmI53YkAZwgypHpfJF56
1I24+sooj3LA95zmmBcnDH87m9gAXNihfEYvwMsv7QuBc24glNgBr8HstSbPpOy8Wy9j5Fmd7Nmp
XyAzADhsm57hiZ1v5cKEtcxX/RHW26DjyRdYThEQ5Ec7qnxEQ8QvanuOENsKJJBtfKVZEp/slFVI
Cx4IsILGvpWZDjpgCMHAAOvmWIQgEkV/8UePDd9lQk2+CQo9nAWX8TBnf9cZUlG0fdD7kmRVpmA4
ARGDjr984qTSXWn15jsakP62cVNYjRWx3blRRSdv0FSZTtS8UtduK6+0n6iYsKz4+lZ2vfngQ4rE
E/GMcYcQjrZnjdF6yYOh82mo2NN44fePz05pbRPhTfdUlfMdBVXMHbBAanabPQmr3t2ItPlY8zA1
HGe3EWLMc4IPfm3gjucBdGhKcFgYMSTrxdeqnujJleNrZhH9M2KmD7o6ekRA7L1k2V9sDExYtfTO
XcGph5NkE1nYNhHz2ocOk8UQDgih7v5k6lfa8uZeNLOEdljm5ymPLsV0nrPExVrSfc/nsj0khYy2
UZ31EK2G8FJV3rMWk+It/R730cnHJ3POfERwM+L3fcJYm9AuM9qodig+FdmnXsM1w211SVCTHweg
WkwZ04uh2OJaX5E9W9boGl2bsrJmSXk2smhfG+g/zMp/rDrh7qdWtIcwS5/sklZfV/PgV3VpB4bA
k9ajMD8lRSlO0Vx8YstnoUKjyrstaPT5useQhL5tS03sY0EiOSZnGHyIesLzQDO+T1PTGhWR7elL
jXQaeq1/MJqap1moBz+Vv7LICWYZM4+1mAKEalK7BNVUGTHvRjhbXeaCcrkJAxB/byHAqA00BGvf
eYq6Oc8eUd3zMaS1CDSkBybA4Lhd4xDlGAVwiy0PjCRptInFD0zcxPsY2/IOVwzJI0uDV8I3s0sr
blYv5APHFrRq8Gkex5aA7hBZK9okS+48evaHqWuDyrW8KwK6flepKiZnrBAH3leSiHMy8ZpsOinZ
4DlffzRD4WRrrrQWpDseD8f0MrIK7VyWUI816KWxonQLinNCPHG3lVQvDUtl4eryvszgG8ehA83a
OhhOhgyLT9iDYgqFueOdTHekHuClnPVqGUmuXTKiylum9LvwPzvZg5307jcH3oZWTY5fi5ibdBqH
F1Rq23ftb5UljFli9b1wHVSFaR6ffKMjWdawb0Vpz7t2aO8cKYk9aY7e4C8nUwQ2pRQHo+kncg7c
h4V+cl1CSkRlqqPduw95Fj1Y9LgfLT1/m+06DPIov1pa+EerLVbwKFJbUlxTMIijeaBE2/XJ4hw1
5gnihQVcM5tTR2wnW2emzdDpgUQA4ZyKrDGDqrFf3scyfSezk0OmCdddvkmBgqMbnGtXNhd7FVtP
EbqdPLtWqd2erKxnnBxGGK0H0H6+D5tc8irkVo0Xp6wOSRSbVzU4l8XLfzZdCsccWZCkwXPolvbe
TATo5REwxSpcekiAYRAvl5IowAf0ZUiK7do4MXkG8iJaf5fxdiRAGmgFQRCY0+fK9+Kbwj5BYK93
bVon8BYJ/Tocv787y8FsbTywxeSS6WvjET2ofAgyftdt34chXQ08twdF3ZCLGUxIW3dTQo+oohG9
Y56PplWMpyytyU8uzKea7kja/yXUvkGMYLehf0rQlGziEN6bEhju7RLrvVNjfR9XCyMOUXzCrWRQ
F/9AWjwd607eUbSWwZy2NSKAPjxzyEMnjzV6axIJcQ2xZx4SS31PQilvatGrUSk9WSL/Gk6jvWce
Sh5mgXnBxesDqrm7EIX24uf1FhKbcQ7X5BWn4gSa1eNLKbW49HZEap5NEMRslzSL9dHE9kt8XPVM
b++1mC1xyRf0KiOB33mSK8bbw7CbXRk/ICfZjwv2ZgAl7tXsO4wn45Cc6T+aO0wZ+Zm2YMGBWd0d
I/nMMt6eR5pHjwubsUTeepJezALSZeRIK/+R1omTIKBMmAgisGTsB775je5f/QRufgWcRJk73d/r
UETT+9yX8ZV6X7KMI+k2mq7dGTz5xBIthBy7EZrCnptzsQPb7voTIg8dRNIbngx/PAl8zTfCcTVK
eBC+AAGzQxm7j6mw24NR5JhmAOkGMAsQqujkhztky2kaexyrfvHcwldMsBm8iIisBiI/fZb7FPGJ
GjGDJ+HJn5r6uQQQL03DWXfO6BjWvNY0ZF8GqV+aYvrsmGP4TLcIPVSdWY8DJmvaQwBm5hRUYJp5
xVFnK/5fkZQBOeZCtNvyaBHxs2mL0XibZf6IEwnArPsrjFN+21Z85zxsBK3VkWbPdLRZ6IJ2mXkC
6099Y3Nv5KupCgeYrjEdDY4erxJ/6NFpvB/QASycY5emY0q2hHNxzioy+mzlS4wb0J3+EQFr4ASI
RxmnYi7aOM08nuH4fGqUtYv9unxCjV2dEoI1GAX0T54s3O8jD5i/YAvqc12eI8SRzyDn0Hy2zgmG
LfbjqU8xqIfrnsFRayric2p/dRqDerDUSJJrXZtBh2TtrOsmOcXFfI+apSIrYwm/OjFqm8lZI9yH
ezTYPHOplg/uwq7cIv2ek9i6h9J+9NWEB2SU+XXGS+0nuf/qSTyOyPtufWNf6nFun5Su9dMwoIgc
yKgDeYxmfb1vSWHIt2MLw0X3KH97V07P09iaD2kv/c/sPv5OzejhMfrs53oF/KKPDVq3bwN/nE8L
6RifOGF/tv3RvhiFwGAprPLAJ/NlakvFjI7VNkzFtibH8kQuafS0ImXqFnH8nE02gCY5vRQd0AIg
9Ucnx9hN29B7yb1v4aIAoJj+ywh+5R+uCI91S8x9wra+jgt6C9sTdxvmxSpkjFgCbtEwy9Myazc0
ztBcldOpEKRrey0hKvYwTOAAhh0xNmTTNBLARZ4tBz8foRuQ4HZlq5nhQ1gIkOryF60Mf8dUxdrq
tui3hjXNJ2HiiggnJfcpIr2brOQeMU92KRg2nTq3u1oTKNaJIYun2js/DvFvSuLInGX1ofORakyi
Mw4A9rtDFYqXkhnAZaYh/d7eWnT8Vzkww/Vxvm6KPkyvWKxZmi3nlRH8K8TPh9bA1WVTwc2lTnE8
KoyiGt5j1eL1NA9GLvS2W1lGOlWfkwQPTqNzvQtXVxNWff1YN4M+EJSIz8r0LiwkwwF/tbe3aH4F
Sa+/W10vQZINC9MElDsE9a1rWDkbn8gGNCPFycCZRZB71gPDsulbTi5lOu+LPHcobaedE4JZJmgc
LqVd6oex67Kz2YXnosuri9eQudg1BoziCUeHzRSskszD3hFJHfrZHbKtmBhUf5vQgnqAibMvIV0+
yZRCMkzbH3PsE5MdosvyEkIhQvK/M4u5i0OATQAgpbsMUSfPRaJomFWqP1MOJ1dVXOpwiW5AsQmF
Hhp/0zIqQQIO5sRhyKpi3sMSFdWWvgV2s2k89S4Q0iScHiIEl8fJsn657axuhfCu7wFqEN3lsZnT
8RgjywyEId9sFMc7hxMFh6aBZAnev6Pbfh49lgZLsq334/j8DoKiNhI8+D4xLd4/mAmk5uTVkDQw
NHF7M1T/2qBa3AJeLHa1R5Zl1iT9bojM/EYLORyr6TqqCbQpst4aBFiPsm6H4jeDquW0Fze1Hs3R
08+cz7k9V4NskTwQlXv2Mt9+xJd7qXqSKwFlRXf698FAfMPOjQg86lxklbMRN9e2qftt3jaPZt3P
X/o9mvJNLaL2USNEt3GtucOiH9xeXaIh5pMHD0FwXvU2tvyH79ZDNS5lMPXlY4ZVKDAj1JcNropN
5nWfm16+DtiQsRmRH64IfUlDMGEwiLas/D8KI8aDllvNbeQ1T6TQfDYq/41aZdPYXn7AVkuZS1Pj
QIg9BpocBrouYPRzymxh4743mfLakafSNffaZPS6KPYusXYt/SF/aKyYgrfPX0L5twmMC3t4M1NW
qaNoKuuLF36HovgjmvDM2O4Y7mIrxx9pcuyfLOntsFmaQai7aI+z7RjhjskWqXf2ADsm9uMbzsGf
dk8h59IY2DhmozZhhyMIwTRuNes1k7TETLN3fi6Ax9+MRUa3iqzcpfDMVz93SFR1vslBDY9Wkp9a
4eaXtCmeo5aDly1tuC/h9DTONtG3rpHtugzEqk5q75R01kX30bzTo1TfB5MYH2NWJycr5SNn0Su3
fOXo6YQewAqMBI/xewVXsbqaCdOLBNUxv5KPoA0IozuUaEq66LAI91ds0o/ClYnRu0cWMM48qxrF
auxyfq1Glh1fy6+ae30TR3N3kssw4awiv8sX845lItkn3XixZkagg9k8/AOCXAVkwJ9A5odCYnCg
KzERPhUQoyyJZeLeHHp0xmWFnSWjWVmkL76z2is1wkHUvgevsY0A/Vu9JTu5o3ImscYN0xuuMRK5
w6UEvYNFaFmmv10HON8iUp+O4BSvXsF1Qdc/6zRpj7BEsJ4Pyw/jAJcHx48Pyb4fz85IusUk4yF4
x3dBFYCdNCHbj6yuPo8Wzdp30SSD4uzs0LzcZAqgi4qIaHdburAc67yy1gd7pOz2c45TbEHOgJ63
xFi+6YZsZ0VVeR667HvfOcmNUr7ZtA7ZhR510ymuuqex+z/sndmS20qWZX+lfgBpmOF45TwHY1bo
BaYR8wyHA/j6XoAyUzdVXXWt39tkBiMYFINBgj6cs/faPsFYLUzbdCSVnKIplbz5Pr0ZLwbxjxvL
KfpdqPoPZTfdTnUZ6empS+3T80g2FaQdsLfGotIphDZRqx+WGV92kCTKst817LZqC18Y1yQ2VKB2
Q5arT25rHmFSj72n3zDR6s5QHYs5W2MEOAR0ZQ3cdLgj8fRWXkOnVAchLk3rGDDISuG250nXHyeR
GjfVAAiRjYZjWym+O2xExbzZybrga6OgJohGcjXXQDaE05L+6qvkZIP+Wk/C3WdzM5Hkt4xtFPnE
ZkmGSqjPQdukaE8QMw7BhLHKCOrP/Azziym3XRwbl1bVN1MN7lEbMYBTS7/7p/JhDbHFpVpUUZ3C
6XJMUr3dtEYlNqbbPleZ2T5lTWIfc7ujlKjl9+bmKsd+dNLw0ojymy4yENC9Xe8F4gQKFULuqPga
LzVT1ZF4jKFsyjvhrmtgc7j5AiYEDOZHJM3jU5yBt0hHMes34mvylNXCObsyMzYMH3fPHcEFqDpc
g4km6S4a3Qsr0X58oIa8sQgKBwifOI9oVmnS1e64clzV8m1MxwcLlxvG4Yqg2aq2HjXBYGubrTgE
QGYIaMXRyF7ZoRUxX7k1VBisvnIP/BRAl1OENMJbew7shdFQqYhYZNPbpYZkXtNMytV+7H6o8buI
cGdpVcAW0xyym97kXwK/+CwdiiZj9tLmpvlq9hNuU/SPYD2qs+n039nzE0VW4CGxUP8+MFttbNcs
Li2gkp2Fa5v0CPziyCifGsfZTgyczyWD0RiJk8OiaRcN9teqHuM39AafBCn2YH6bHw71zjB9FYWw
LlLq0dVmQDbQlF1MSftAUG45EAH7Q8VlhLUho3Nl9fZbEHywI3rJqRg9lWFKWFaUPnQy0+lkxONu
iiIMpipODyzoL6qgnK4REPrcVGC4fYD1eLxrYtID5azriZpU5IbtIx6vN5Ml0NWqLpoZ63ujAIwL
LD+VdIPqt9SR7aZOm/pDzFYEsqOGh7ou9UdlFJ/w01X3sWx/FhIamamSbJ8qzXufSB2nDDxpt3LE
+5ESYrAz2XodWuknLKC09hYO9zlErtx7WbCxvARRMCW2NQQSxip3BhU4RJJeGtTTpEcSzUSaL1EE
gYufB5nsESUnhS4/01eRWTyrZHgPSm3YwdpvL4GhztZcGnHHvme1zWYuL5vxho5uvJkMZRttGKjq
yvE1laF970eeeGXz0upasdrNOprQsu6fIyybhIDpfDnm07EK5LPuH2030x+yMtqXXmm8hpHaeqae
fzR0V/YZmIpdUxrdq1fnRxb+m97F7b7aBniVuR4h1ICKJLy9Gj8U0JO3yMcGLnyx7Qm/yTpSoidk
ZH7uHL0O+hS7eOF25zIidNvnd+MASVdzSzrB7wC+Trrb/RP/fvy4E5K3wv/OP+brLbjDPdyqs3Mz
7+Ile3e/Uw02K3LnV8rC4A/JhbbRpmMFEW/itY1FZ+szCkMHGA/gjZuLEg+xekbHTk59QlYOdBt7
s93etrePG86y1RexMtbBatgOW3PnnOpjfI/v/Zv4ZP0Ee8Oql5DgOeCKUZMNGGPAU91tpUPrY5vm
O/F1oF110I/Zebyru/nSfjSI1vGZ4InyYD+tKVwH7QYnmNbtpNpTy8e9ihIEB4l+i0ZyrZwqeolk
tWsBouGWolEpK1EdACH2+yCRNlb8xl8n1qgdBeGR2O7Km5DRhyrzgS+qu6VvbX1NWQiQUk+BFLOu
dwiL8pKlvfpSVsAA5KCV1xHJ3V0q/W0Ki12r+uydG8l+6suQNWacvVNJXjsNEoTUiWq85bb9bvUu
FbOE5WZSnC0MHwUv4vm92borPDbj7k5GO47M0z0FXBU8371HfJV1pdyNMye2LIfaJleiBvf569Sb
EyxC4sFojZCj4M1xG8GcKLKcLrfSlktD5vnFoJ12ovN10aJLTuV2V5tDefJnmv9y64/Thu7IYXL6
TTKHXZS5B8kjCmuOBv2y3ZCJp+UnU+CScO80VIjnoIIgsS4eDcLd8sNgjjGo5yCA+RUoZWp/ub8q
PIpweHB+R7cuea7/txhYsDbzsM+cneFaNubf2RbM18EU1NN6eelOXLGvpKe7Do0KG46sTkEblmR2
ZU1LKJop9yV4t8khIGH5je2Sm6EIo/3jvqQG4GQ0GeFlefY6FXW0azwTI1Mbxd2GCQ0i1AzhZ+dT
nFpsnVmRTHt0jCZDjxnhEKJRvSQn/D4s94Vek1HSK89LhsJyoB9L7TT2Sb1bDe4A7kZDImHpjPq9
E0PZIu7+REplcVK0939pB/8/2f/vyP4Wlsi/iEs2X7ov//WjoMI83r7kZALcfqj/+kBm9R9k/1//
6Z9kf8/4h0BqI/4C4v8X2d/z/4GcbVZ1+Qj1dNfEZPEvsr/zDx2cNSI5ZP+WwJvzm+xPHgAWJwqH
FopDH/nt/xPZ/w/lOuZ7ZILz9sLRHfQ57h9CQaN3a2Yp2s6jTiu+17PuCX0lDWYAR2TYbCYjIMXN
t2lABD+ptIaHpdv8lzft/kts/R+08z/kisurEL6Bn4SStWH8aTnoW11D420UxyLz613lQL7y8+vU
Y8ZxJivfjXlzbVzwRjCK3NDQtqFDgORQRfvIwWAISaL5G7nsfxMJ8cagDDJxWyBZ8v+bYKnRLNOr
kGYfzbHqV6gTuo0uJwPJhfc97xL9ntGiqMu221tW+NUGHk+113U3hjBXhaM9BQw7W1koubccmjVk
FgNR9jE1Ffoc8qZral/NrS+PHSf9ssChV9YctHl1CyThpIXD69+8yX9Izec32cEKg8+cCwq5+x8m
hVrT24HYm+KoQ5w5o+qAah/B5K7iYG1Vvn1YyNRtOpi0Eux9iiWAdiloi+pC0vJLzOLyoTDF+4Jn
/pvXxqX+VxH+8tq40C2sD3NaxXy9/1XD1LVd0syt82MXqqeAqUxZenYsdXfcsxOgQuATDDxa9Yfj
4/tFd5GvTKQDmRsNWNbT6SHX2DL8rbHjTx0tpHtUVeAEeWHo9J0/tXKJrkG3bZs5IvNYd4XHiEvm
tgMna1UZxaVD3j3OPcoJzc7eDNVblatyQ9wbmxlnMq55H/3Nhen8Id+z6YPrlksqgO/zWWJd+8+3
amyps4egbg9WAoPRIbb37FI5002hXf0MZkUWXFM4Bo+k7SYvhYFwhpTM9WSTcpE3/bDSg2q4FTYs
mrKHLtJT/DyNVngsyNJ7x8dLY5H09QnAMXIwetxOar+45FpcWM+ebGnvCmCrV2N4SLAQHVnlgPqt
zGkTDziSxWCRVjB+hQ3Zo2z3hx1o/gvSz37VVC3d3vIj6jqTjB3oQllCagdLeksRSF7OC216QGIc
f8ZJbW6Z2+Rm8KD4e3ZBR0LOJVe/QSpICORKFQqHiile/vcr0QTG/+e1iNAAXb/B9x7rqmn/8QaD
fxNhknfw26geuGZe3qwwONeF7+Mxt5pjUrMcT2vR3wdqpsjVJ2wARXFPouKuzaEbLpCMTWFoRCX0
zY8GdP1urHmDRvldzdTTYayDc8qS5BwF3reqpiMRx6PP+2tuGJXUxvW06oMdBOhf4a+zwWypoZse
9Rf7ngrzBVxCf4xayhQazczbcgvZQ3jqXHnvfbdeW+ykty2ZKg/LIYv8mxGI8qhIndpKF2p4Wzwt
zFxKGsOhnbfzvV2Mj1HwAD5A3gscZns9nYyXCQ3eggzzQauuyG/SwL+X0wb/umtCQ3NQte4rHdSh
AaJuTbJWvYso8RyrgrK9PaVXIC/p1XS+jtKkRDoQjEDEt76DiZsdmeA2uisTRIc10jOzSQkKaO2L
q8JNckmNEia04NUTXxJfDQqmSw5LnryPWivpS3v44o1p/MW+xkdhks0MD1C/C0R6m76CAWaYhX9R
YBmPQOm8E1web2WUFbqNJmUbo+f9aumS40EaVy4lbuTvrP27aTxpkT0Qq17tMlJmDmkbfCn6/lVU
ZNksn5FLANUaww4KcdV2O8vSP5zIN07hHLYyEENyQWF5tHLtFpIPvvW0jDyVfDr6tRc/eh3RlGQX
XyIjjR8DAPaPVOuiVakDymoo+mhabTzLwgsYmQUgloFGsemGF4fa5q0W9EiUxtUCzhy7STZeTC/x
bJCo9aPvxsmxtBp9L6vuc9yFVB4GQJ6jL1sCIOy1n1JRHz2hQNsyyycajAzR2ya/JEsu9nxoCdw8
BCq6paQc7Hyjg9NVGgyzYnhCzkWamGPED8BAw13S29V6kugKCrfJjn1kTXcU2/o9cNGExUl8rEf5
ZWjq8Q47aLj3Xf7mp+AoESYcJmOwULfUGntGm/UGZ5atY3gdeJNn2Q15O3P73T/BCDgCkvAeloMD
X+Doo7wDLcJ9k1+IXz9IHf6OrleCsgr3sfVRAOergQifcrosD7Z8pBMOIqqtj9xsl3s65M2wDR+b
+ZDlkzjyJSEKaD4d4YU9NlY0XO0GZvB8l41lK1wr49RagNXoWEV700zD55Q+NCGFQPYYYLSn5aAn
zikigOamz49AcSUPGWiQlVVdPZyj9+XQgZw4jfb4bTnLGzHd+PNAAxmMzW1frfo4yp6Xw9AHH2Ly
it3IoA24qhsCyjXUxzzUGk2Ws02hg32n2dcRj+x3z2GB2B4m+UWryAKbG54GOr1Vrlr1bJX9xoAL
UBW5d4gcbzxIJ+nmqjklRTmrNv1Wm0GSEgK8Wa4XZJSo+3XsfqdgFL92Ixex3iO8y5w3w2n9tWAP
eDRsMBS0Zb0Ne65vWSn9OyLPzDM/i9zqKTjY6P/eJPUJ25WoaOlJuexsSC/tD2NnIBHznQ38bbLi
g+Q48L3YaiAuHEB9Rydzair+HcKn3LlIFBurGM3BPrUzYxt6kwIy0lBGqNW4z/J0olCMdbBP6KXr
VfzTZGjb+ZWyGbmwUGeKcaIxhbs2ftnvI6tAyQs+Lcryzx2EuJ3N4HvISeotGiluJWnDEFcwxEHV
2+sV9AptNF8TeoUrhq767kbFY6yrl2DQ3K0iU3gNyDc4+QYKkSzzo21A3yaL0IUv72ZmT0g4qQQb
mPOPSx5DDABLyu6uA+tNamruy/g0ZcJ6GbmWm/aT0LXqkZnqRhioOvsxlAxDDM8LJJAm1cAiYj9l
3MvS3d021kAJVA2fqXhOOztub9JU4VoqBgmXmHV7oh3YVnjNUUIcIiHqA4xkunp+8RFm0zMBBcSw
hzMVoEDYlRZodgZ6xtRItVNdryODIqofGfmZz+8uwlidu9C7e9U0rFLidLf1CAoZrMHBycpmBfl6
LVkK74ugQIst6GHwp1GHzGG0DnFYrlBMDmuqIl91rWhYr+J1Rjr2y6iQ9FbCo7roMljGGYiGutiY
FY1iuhmyPxdlor1P0wGRNdkbZjQeBLK3gxVXt0mKYseGDGtbXeAc1BCmKkqtaf8eg09ek5H9olsI
m0GnP6fIfGwZ6SsuR+2N0rwAY17ufdl7m9EJp7uoHxsnMSgexOHOq4aKXw8NVO8EEyuSDzE0KQjg
YZ4IjOxBz4V78rPpGqPmCgMilNJ6tv2LnBV4yMw6VqV/ieZ1QK7tho4wVTe0ndPU9t6aeNNkLsSD
Y9PxIxwsWV3rzCxvuv8jUlZ/QhH7iUWNc0yd5sfigq51+oFa5z8Y0gI2iVJ2W7iQ7MKMPu7SDnGB
eJ+L2Ztiiq5eTWbq7fVuaO4N0bWrBfte0vL6iL3orSe+4mS1RLQrm7qshKeCeMiiiQnX6YTgqXEh
h4oWmRHN6vSo1+6t7rdeFYeIQNCCay2IsNS9G+SZQSbdVBVKk5p8jVU3N8W8JCG9xgua4/LitW4u
MEv/WuIDPZEoQWDQWOrrTsb61c/T/RTmxi7yXxatR4xd5EgyFrO/sKODEycfdTRq146Gk81fNmpN
92Bj0QQ8HufnIRoIV0lksCtZo9aytw6+VQPf71HCtejHtepY9lV/6IcfjVOUQLsE0kycOtUkQGyG
TOCJU61hAx2NpNZ2S587Ky0LblwKFZUPD2YNIUduWCAkSz1v07YMhTIY3s2+gjQ+8iekUGc3qYae
x0y4muacli4ICnxGRr3nCjpa0nKQ3iQW+9uw24I/QhGfOtshJHaJccUn2d294EnYAp/SLhmays3U
OOlGtt6Wy8RE9E6MkvuDJKLpDo3IjD3vaHa+2NPumZ3m4iQrSTEKxfU+plax6uH3tHSMX6TaEGsr
4MY0gIjVxisj66Wh3ijCZgXbuHynt13tuhhh+Uyki6dgI1Vdrnk5FmlJRbMTrkhe5aj/bJwQHdXo
JU+NJKqmHa0vPYl0xPrl1c7QqKFFGnSvpOurcxbzezKHr24nU6amLrm5rcfaFDryQYsGcjHmUyn7
4cLMwlvcC/IamKNAHg3PVA+PKRShvlY46IsI0bPr9KtsdIMry1SCWsw0/2REwV1TSf/D8tojtYer
aNAxm7afYjYp3LMpfIf2rpRb/IengW3ccg8KHPcsTHpS9URIcZJh2eWK47HV8r9kdW56n4iy3IMa
XcQKIG5YbaSeVpAXaQa7Hh2rOGKbZDcmp1rwHYMxACba/rvYAWrJhgxRR0zfbb61HLyojzZK9+iD
YrCFzqzb2tmH0wehyT4tD2nj9DTUqG2Gyf/pdRg3en28aU5inVzs7L8ORcanV/cIg+MeHKrH9mts
i1WycfQyexBT/KHXiFs0/WawpXvEnTJkrnvXSFNXZVA9IfR3DjUVHFqhY/W03Ccdiu1h04t9i+iS
pbRmbKcxwoNA8JLouvq+nAWGSaK9wB64nIa0qMJux2VcAL/O460rnGrLJWM9pq5pPY5pXK7TDCdK
NI34Fam2HGuLjNzBNYabjkpeYiSlD8a7LKwnzwCyQDgJpiCbl9M0YHuFn74aAexdIAJHYSugp3pF
0ALK1Sc0dfpTBArNxvJ5DzA4E2EJaTE2wy2lKeCycv76iGJrVt6B7UZ5EYy/a8d3YDBp2oPR+vpp
pNd7UlMJumE59yqbVgBV940AtZawQTprI0p9M8/GdUsR7WRr4ZMlRbOfrEGcKzIxTgjQV1IN02k5
kDYu4eT9+zwaoYwLoKRgvwdGXjm6P4hzG7eucXC9muZK7Txmleyp5xNmyLq8RzUQrXIAGBv+R3L2
6GKAU6MpjCJoZ8bOJ02f+Dp4OnwylOpD4ZLlFYtsK5F7Ykj/1JTu16DRw7NGWJbuJ4iz8hgdhQ7a
dgwfdZXc/Cm+NQ3bkc58YYV3SAx5G2Je6mhALs1yDLWzSo9O/1E4SlsR2vW5JoeS6nvyrsFhMybd
AuIZv7gFW6+GVj9rtD5wSQbqypivoP/Nmewv3uQdlOhfNSxP6376QNY8IWrHzxq+RBWxKX2XlPti
IaOJkKu0JVy8VRC7u0cWJ+/RPMNkxGiOeIJ0ApGr+mDSlg6zI/ase1q4wb4LWOGawG6Ngi4vUqOC
sSKEkj0elUeTHEKC3upfSvnEOj/YIqdvia5iVWM0nnFMrIDUr3449OQ67LNeMw7kIqH7MeJzrKOe
0YX8YWue3LlO+gVDXYUkR7yb8AuPRQVPiRW6CDP3SKkN1UG2Sagpnbx5uFwOubNxm8g9GIn/o52Q
KiWy3deWezQEIau27TwiBfNXXUPIYAltQCO7AkK5vlOon1appWmbKjEPias9aVbUorfvZw949nXw
5YcAnIbbD4V8Kt5IidK2gStgnLUzfmycEIo1EJLLGIkhU+c67tkOlbnxM+CtrhSAu0lj3tYMFgJd
Wn9JPyA05/dKz0F64ygGyRCtimrqvjNwPDAMoaeyTP9BaKGzKpRXH6y8/ImuC/Zbgj/BGHznLXSt
m0+mUxl3PhVQmBxFFtnsryLr1fWrT40kwoIEjBCYZpDjrFfJxazbc1tXNMEIrsfe13yO6fO/85Fc
tSx4a2rcA3FTf3Flh4PRBaTSKgcRXZ8Fa9rgOtgT64lNe3q2PWNAKGlRMJtF0hqkiy42m1uXZt6u
7bS3nuGniNm1J4Dxt1XF9AUSkLhqA+Fm0AQ46jIM2JP+5E830IXlHg1L9TiHCDiES+QSraPtelic
K9fc9wZ9zjLIL31W0fSWr7rR6RddWRWi/g7pZ1HzJprN2UYejXkHmZCDQm1taHp/9J3uc0HhCCBv
eyrRYu4Y9xi/HP3BygzvHlGgLjT3jt0QYYL+pdIRkkyhZ58TggIPiV58rllL7VMI//rkXqfAjNfg
/5y9MCJjlfUz4R4/xTZ7URSVDyhS+g1V6vqhrONnD3GsNgWCXqHfrxPopmcSfDzSHeeg1DLf4Jd3
sRbw7T96Q1rvjN6DUjnPG6Fmvi4pcSwUcJaHapO2vPrMTh6FC32yTIpdWY1vnm9BJA5NtdJHWVOo
bsr1FCfFxlDpo6H5jFsD7UJjIsugIkjUVPha2yBYS67plRXWD3Tvb6mWI9lC3Y3cnjVtjHOMbVF9
UG1tErQD85naBCbuAQYABORwNqcasxnVzb1yF3jTK758Ys8pXU/r5WZrYA9FjIn8p6s+C5nRxtZf
ygL8RKpsvLStME5VnpmnCC3juvLsTVZ/FVP2NaEYcSKeAklwD5DntJwXZr8aIqLm3LkrWc2d1mY+
LKfLwTamGPvB//TjYO7L/n60QoK3G1X0LJAnGxWorN798NJarls7M12kLfYuH4v0QJKZf0D3sq6p
TJ0mIIzMJqjT/SbDD0ffeDn0CQDc8XvEHtxCysBiDfKHjI+ohFh6PciKbo2MCfoMqkvqk8tSQK0B
B5B/QXMWEvjYwumSUjtN5kOb+5Kdpia2XtoQkOiiTyX4bnoK6rxAxDYR/6zCR2/fIHV9jr3+tdHx
hPdz91Wfm7HgrmnuN+Z5NKaNta985T1LMkVWfi/e9SEvX/xgLF8mdGMFgW6QiUnFcdOTssRI1z+u
Nw56TxIYcYuSMstbk50CPdIPYadVfHCSSgaBT5MdaFS0u5w4DPzcJ2FhrIJW8zwwcFVVevJhkfFh
ewzZmnO0FQGIwgR/GFfjJxOd2k1Fk7XPfBdqAkFIMU4qp2lLdoCjvelLQVk3o7Iis7B8QOx+FWVZ
nKFIQIMBTq7psBT6EkC/hbp6rbdbU0zpJxdGy5kYBIbLuC02Lf2yCywKlCml9lYheYMqSnBW1oX9
o6/5JGc4UNuHNNp7U7fvp85+9rwI844eIB+LouKtLIJzUSTaFxlQvYNs0t/Q7mc3pmg2Sn5PmkQc
fQkrajz4skpvsD/ICHl0g9j7kUcKY2GzNhljHjI4xZciTJDx6eOhtlv3az6nQNgwhVaeTiGdiI4n
f6Ch08OfXLOh9jZlCN7S1BQ5Wrk9HWTgk+eBWRtvW2Yxt3Q4LihMlsRH7vV6wDjstyforsnsTHBv
+A8z6oFwqjRXaigJiKUYW99GkpL9tOr2wIbSPboo1FahhyZ3tk5TbINgjHM7w2F+dtjBjVYZPTdd
ILfzmYdhaC3zzrt1pgUVOJ80BCGy29pj8QKnCdy7ZBccNjlJrhjS9iTbrF1sw9BtS+1xCK9jAj8H
Dx7zkOZ+a0Q7Hp3PxdB1N8hexjBoq9jRzXNlVbwxvgEAKcGJ01S9d1VNfhVJEV+MDOagpw9nupMl
3pHxCjtcPpq5+yXF5hXZWb4pqfj+shSaEZOUMYhV7con2TIZt6EuNoOYvrd1Dtc4wB2gUVzFY0+2
nKvTwG0ajHhNCMYUIjnBQeTiJkqyS5jQx6YjfgM5fkRRxxJ9tkgsZSlIEnvaRu6ToX+pcXDtirJk
CuvEJ7dKiSioIuuUzbjisap20jS5xoaGrmc4vcUjWDFzVM98WmBdCp89UNpPuwI7zGpxbPmeNPdp
qEN04gJjiMjWLrLVKaU63JY8PiI92u+gTPW0kWo0oWcQ7BfKnM5lMD48mT8syvloIs+LqKbuSiAx
cdJMaY1qh72Dt85XN7/wdYxIHU5AneJ3XHzKJqEw0rhnZDDurRjVe1ho5V3WAVRmZFOWQlOqD7Rs
0tElTG8OCTGx4WKdepgobYceHRtbyXh2XEZnJNZPE/jBrXC+gznZFo6ZbBT+2I2VYBCEaDzv1Anr
wxvD+jhHJG8RJ+064WZQ3TddjdF50px40/ZDeehxOiDJyctBkrtE/CieOm+rTVeFhHJvjQ1K/Ir4
gKVy0OZweIOujlZ+WBwaTxXHPu3lOha1cRhT3g4IZLc4F95H8zpz2x3iBskjwaPep8/hYMY3fO7m
OcUK5tZwXIfRd1ZpVJXXQCOugl2kb5ruQSPAOBrZeEYU9BQSxP3Usv2nVFy9M9qzCteT3WThMuym
4xhjKbPs+OZq9JpZJGFh1ptAf4hDVkKLmBZhc7q2mg5bcaPxpGZ4Vw7FgKGZrsIOjINsZboz2IRs
Q7oSa3fi/WNhS0x3KeRZlv6rGvx6X5tExBqzd9Sz8SA7Bf+p6pwNHlC/p6OSmOchSH70VubuqgxH
XSGf8ILIT/2of5IdM6xXIJ5eVN82ZoZ91UzRkbgBlMT058ec1pgBxQLhXl+tla73N0KxV1XFwi/p
7MsUVh7OsfJtSWVzWhMnTGEi+K0CYkPzNuQixF4oeIpNLKCsmVYSIL3eS3gD/eAdSHzIz21HTif5
ze6Z9Fko7RSOIDWTQiLCmqQmXWK4oWrqlMY1jtw3PUcbz1j1RqsCrFWB8383zEsLo6HhC2qa+pLJ
1WeKCtL5qGAsdSomlIThlaZJSuEkMPY9U+/Jjs3pVNlpv7djNNYsKC6I9qtLbDIiN6E8B4oVYaUT
WShpS51il2ZzFRsvKs/Icky0eKPVxHGTmhlahbFulfYTmkZNfyKoSIAW/YOWpntHfOjO6Ly0uMde
Jor+nUo/Yr3vrl5mNIQDBgdPAWE3piQAGMIE4LNP7MbKudUoTze96NLNEteUZ3Z+jkKyLIsmtNe1
QZTnoJlsEPPhqiUs+SIwbpvMceWwMcP4h5vU2Ry3Yp8IBxdYxd9ynP4ApJNg7XopfgqXiZ1yq8nN
Jgsn8DhVtSUCgIYuJnMgI81wKlq6AivUuruhD5tDhtDfXptaSDoDdaGGvI/mUBGEQ9qeMwC1GMyV
EzO/TGaA5tcmQPMWOcLYQYCnJVF0ryb4pkOxhFUo4liuS2JZGK8mnyE5bb2HJaVi8TMtw07GNxgd
Snrw4NWPJWv1usM95M1tahsbPc7ZBzN0ooNIGOGTma+xxF6A1M8evFj7kZZsuotOuQeFCNswiZgn
Tp37guLqln17wdq8Fyxjz42LtxwMb3aMkpydQhTRZfXYgfrWK8gipklb17eaHaBnLEL3qrohOahc
v6ZDd/LbYuYgpNGx1qHdM+5NWwsCPcVYQieycvoSwZRnh5z7z9KIYRg0+kdg4aGJlFts9cmYEX5y
neeyQoOSDjg+agK+m1IDlZh9VgYCulT556rA2E7X3HvzifJlvX/ydCt8aTqDPNthPIeONDdR4qFk
tsS3McIjOgalAspgniP6Rh+DDuva7dxVw5L0ZlRhcCXsAf6B029tCiinnqWegV73a0quEmASugcs
QgtB9S+XWkNv06Sys+8tsNp53fovSeHv/QhsM2vXCxyDi9YDuzQM7EW1Xj5Qot+mqVl9GXr9hxPK
b05ZlIfAb8eXivI0pYWXuLLig+ooLi3Xw3JlBHq1t1lybEn0IvYhz4MjEfd8z8OYK75NX+2m1rEZ
IBZoC7t5JBcYvzqIE90ieKWmVEYf6jPAemNtMG+AfSwagIvGCw1wTG4F/ZyevduOyhbbPtqd6Cjb
pz4ly6ouqVQkA8lYPVLlt8J3fhCvx12E3OxZZ5qvpCuTRDxBxFkGYaukqxQL1nTO0H1TyFKuedPq
iO9JzB4LOpso5bW91DznCmzzLSrL7qXQffsaWeZbWj+69P+f3dSJX0BHUqEuYmMfJT4yAR/pqq2q
SqcswM3l3ELW9OsWCu/mtJxGI65XLybYL3eQKndx4h8tmwiXOZYXCux8KAr1bjRYwqBw720/rk7S
q+jc65n+r5spbe2jGq8Um/+pf130o4scdrmlozYlUqSjAM5Xnpy3WQYrHIrJlEtmMeyv2wX8FOS7
VuIgUciOf2hXfRGDxHHrs0Hc/LG15Pe0gzgD8IwnUONUnBYh6XLLSMkY0Xz3PfGgNM5p0+Xp181h
vhmHJi/UYzSKIIFs6CtXJ4NJ6zTNh+X098Hxonhbp/RqYyctMQnyBMsT/nqqf9+HUHdDAHh5mBOU
pzWpD8HWGdTb8rB0uW95glQveUnLS/jjCdMKcRZixrdFmVy6ig9CS7CQ/jqf5cphBIhEIcqAPWu1
a5Hhc21nTTC9u/K03Pp9GkQaC9WwY63EI37fv7z9f9z3+/T34yzaPIQb/PuZsxB8M/1BydKeDxBv
+r8+xeVcwwFC2kAbnrj4dRqXsX0K7MY+ZSpyrXXn5Agy/HSvlPApHT4vD9Dsr77ZVsfBG6r2vMie
l+f1poKrY7m5CJ9/CaJnCbQRiXarJ92333ctjxDzD5dbrS/a/eiVx99Pt9z/6znLgcKfPUvBc5NB
mApeB3Te/eet5XT5AZwnDeCDtNdx9ezT/DwCMqGC25Nz4s/i8KzO2xPropUZWtlx+Zij5XL7/bFm
6a6fv1TLNwmXFG7g+QBisD7Z7pjSJYkj+F5qOGEyHk4m5XmKepz+Piz35dHEzhC/4v9h7zyWW0fT
bPsqHTVHNby5cfsO4OhJUSTlJghJR4L3Hk9/F9VV3VmZFZXR854oj8kjQwL4P7P32knaBZXdZTmJ
8fcf5Efl/fNhNprQC9MGJ+1iFjcrGZA6oRfINBbI6Fyw5KFriiby6hof4xvk1Zhx392KZ+bGSrFI
ykzNq2ASLsO6eZXkxcQRrUO2rX/lcXSTiuJRSRnBjuSUs8q3GZ0LNiQ+ZAfzigJN3pkaLb6USkRj
oS5gdXjLYvmUywmO4jn9ZVr0OyzCb3rJF8xJV6977mmhKJ/NWdkMBWajIojCVasoB5XLDYwkQr2w
Rn2kTU9yrZ06opf3oRpC47wPm2MidVM92hp8gzYImrn9YBbHrpzFqI0ALK0C3hk+ITFesH66GeYU
0/+5Vpludh6GFnitVNqbQFcOgaqSjdwfpqQUMJkDB9KTEzF5O3WGAsa0buiId0/g3Wlt/6xmzQMT
s1Uf3CQxJLRjNj8r7bnTc50EEmvThuknT2uXJSA/D5z6RDDRa9Xz57KwvVcB98iY8M3ZIlWt0m4y
Qc6CuBLbPHEmo/uE2jESeWWQwgNQ1Q7adLmnq63VSKZZ4BiH0mRHGl6TuE9VWwhEr2cGdAiD+K2O
a7z8OMhsSZ42+EjPCZubIae3DIKH2GSfGM6U8oUKIqUyKgcjWab2DtscBjKmSeY5A1S1E6a7HmWh
dZM6pA548XGighzuvJZObBsQgCKEfXLfK0R+FWXszy3ptdRXskWbpeSU+BW4AJK9z3F3LMBhemWe
OqpFDhbk/NztFGegp81aEwNnQaAiSnBbVcC4ILaxp7ru2VgxlZTl+GA1ymXuwD4FOsBrtBGPjKgO
/OxAIWfIPoipEt+IefUaCyecBh640osn7s5vqXO7hTlp0rLgpsDfEIqoYbcFDr2Q0tIqQKyHuPb0
XvyggWi5ZWWpcbm2E5f6sHSZy9uTH3TV89wRukPw00dcjbONJtpFIUk0n2bU/MDS42xoJAcHrjZu
q1QoHHAfgd03uOXJ555ZouTBqpnUtYrIyxFR7viiUKd+BwjlJhNb50+CAChnrGWAHYVIGFo5rIk1
A7gVdep1AiKQj2KxWyyYGCbmkztYoT2zVfeXe9vw80dhiqWdGJZHEac+p5AG1KFeXmEbY1lfOmNj
JICKE5VxwRLKxibUJuMqEBzHBj0QffaKCDq14AoXQt9YNIl2WRfcoEpsMDyAQaWWqkyyAhWnWhVn
VS+WSxRVbtkkYB9mAjiY4Sw+lCkAQjN6JYU1GpOJdrhO05wchyq5cVAM158P3QRFsRUvpKLEAZ8p
qZVftalY9FjBeDVUSN0wsTkKl68sjvutHI+YoRTBtMfcV6pA5lmVWWvDWO63CUTXMDK2kUq4LYtZ
c9CGXb1o7AjgoUBCelQ6xXicpNifs2V4EHv5gsf0MxJzi7+amVXPSnHSVXy7oyiNG1NKlTupDrFN
Kd0D3prKy61mVaqtAoOUwWEJigbh9ztj5tRPGCMy95tiykV13BvJU14lJtX/2HhBO3EVjFeEHp0t
D8RlSKZF6VRRFmbioQZTfNDkmXQ+GbnihK7B14VZ505OSOCt9Iyxv+H8sIVUST3Xw8B2SQ8nj3FV
a5fCszIN+kHpzP2E7mq9LLAu8zyaXJwS0M7j7q5WhwqEPvxrzuQLyoro0jGex4qX3/RxNy9Eemv4
ZYh+f86ledwH1lwdEkF6/FHd1A1TybgUt+ECF07ny/9rZfHvUb6qaaK6MhSSHGRJF+XfWy2WQU6s
2FDgYUtmuh4Hlt5dHgg2msGbiWjxAh+qgds++9pd3DHpXfwn34L8B7cH3wMPVFHSJJFF4O9jO6wg
6voEQf86F5A7Bb18goOAqXGMYpeD7BUGAcFFYln5VjlER9UChijnkiNU5eC0tZKjjAuj3V1sKg5S
fhrM8NqxXN7QrorEElfOzzTqX79wP0j13xD67y+cSTAM7gl0+GSn/k6QjZshU5Jy4oWzOt3LNImU
oiE4SsqC7L3M1JUGetudBmkzYKAFQpWnr4uyltT0Ix7nfdCq1vvkVZIZfeiy+FQyzGH4g9vWTDRw
Eg0lMNOYB6BasZ1DEtn+yff/B3MD378l4yIwLZ0f40dw/htA69wmeGYkveRRB8ZSUAXSvLuWH0Jr
WLLN4gZVRuEgeRr8JTNeoOHyeFAPCUBmr5RL1UPbj6fy4ycYedHNFwvp0A6G2yt33kMyVdVqqsrR
IZFJW3WJelS7rP9PZPb/WsD+1ALG4vI37/c/tYCt3/MKT1/z9Y8+sJ9/+XcfmPhXHfWIpP/N6DV+
td1//EUw5L9qmonpRbszfI0f59N/e8DgYErYPMhDYpmvcDO3Zd9F//EXVf6rbmmGaSmKIZErJSr/
Ew/YDyD4H+4vg20qlhJCkESTrNzfGYNUQZ/C2jSWtRW2yNJ4yvIcNRkU3up9tiZcZ5H92qAi8sra
7a/du/rJbf+EVbe4S8ohp/pQpwzhuat2fbBiyCMVrOdYepORswY0kQsu3uPolgKsxBcQPOJudGW/
eGc9oyielBBv4VKE/6p3lssc1aVc/8178vBPHGa/46jjmuFnxOBGoI1i8J/fGYwIDZglOTeXtbgY
T73EM79fVhzED8mofvZN/y0I0EaqNH7VYunxX39xHFZ/sJQY+No0nv+qaIh/yBiBQTzVSagsa/Nm
jTvxu3xsTmrkEKfq599RYBeUUd/GRX0sA1fdgUNPL8gKD9aFQNDldAd5nSUsN/t6K7/nx2WTnkFg
tseYY/zMfIxEveP8DhoHW5J2gWW7JC6Y3M/yKdorD+KqMr9Cnq73ye9T+pWOnv6gvkKJha1Ukptr
a4jjYFzbtgDV862+5TcE3XfidU5N4RkU0IstgbJr7q5szC/tHpOuL/5ihKmsOwMcH9kBLv00MS2X
Gre0I+3alblV3PytpIOwo8/kyo/jT8/FNw5Yck38+IAru7dTsEvvobke9/0p8USiPL7mNSpBd5k9
dqBpZX/LOxIeO9ZAibARUbx/4P4haR5r/kdLHQ16c9O8cVznstfcaBszlZLakyM7vJbIwG8B88bk
PD8shKseiFpuzGt5Tr9CxuGQHQ7lFan0I9zo4jkfrwBfSkwhNJ/7+aV4JwGQuFTUp98JfvQDeOIB
hnboFWh4w/Vgot27e+HZdSuGTaeizy8DzAflQIaojRy9EPEK+KjYjHPzhuTvo3wITl15lC9Y6RGT
QjOOQ1YMjvUYr4Rjvh2P4RaaRPhAR4bjDeaygwmves+2tWkjqYnOpat8Jx5yrh47l31PrvwAcZgO
6JjtBA+4E7wQsViVDwzOowPgq9k1RocSNfE6j9p6pfqRR/g3Egpo69qr9Cs4VNgqD8sL+xvLzU9k
rb1FB/lATPodNudS6S8SYzRc1HayMti5ETiwmnfmM+AD0Kdz6WZfzRmAx3REyaKexFd58LTHcGNA
xzGYsjiljFvCQa/LK0ErDqrR2NfUievkvd80Tn6SHxEwmbfwQ8dtsOvYlD4HN/MMho9LuyIf1e01
W9nox/wEAbDzsM0Y51b1hMyr1sXH6BesZ9f1OnuBW0rnv2Z2nBysB+tpqe0Si0HlTB6JEtwddvY1
HFVeTexcV2p6NC0b/dRm9BhsSakAsPRvxxf5/qbRQPWEN9okSWVe9w4mCzmHLXkWhjr8VU7pW2dW
wr0NBYk5dW6TtgFCEXHEJ6mc9x9Q9/H9bNA+huz2C1saV8lhhii4VhHyO82R+IR+Ex3AAEhkOd+U
DqayA6gRUCUczoGxB+uQX9kt8ogFfkWNla1ke15PDymqkBWqSG2T3Lq32V3P6+iG8wQtQwEk94Ti
JsQBcg3e22+BYQ5a1cMwbObnajt5qmVbZzacE8qX1YzEPrbJcw+dVrbNk9LfrPNw6F4h+TEJeZ0f
xWfRzd1ItcVH6dT8WeDYH+sjlOkqqExJkjjmtN8FEuCYRyioy/W6ZZ5XMDSWc+PZjNs/qX7/8BA2
+TKaJRs4OfFP/r7+bhph7sVAqteaNF7vX8Kap80cTl9LS7r3nHeOuNQc8f/+//7v5/R/wq/yn5w7
UL9/Fw1D9SqpMlZtlR2EqVrivSb/TfWHFEnV4b+0a3JvnpU5vk9Oi2RdTSipC10R3nDNoJjO/KB6
SkKGKpL5Xipj4QYEVwyGABG9mq9lEAzMvmRuNZYnfo+0oosVcZ/202ki6sUBM0rgt4LiJBZj1TMn
2fQbWaqw2ZVQyOr22MEJ8jOQ0Fap7kQlS07FotR7dZxNFtTGNtV9SBDtk1z1GiuxuLYHscd+WJSC
h/7psWPl4HOVG0I4r2VlIEujvHWa0V9CFp54T1GxJLg185S5DjjviiVbu5/IOl3NZGg5LDBeraGk
7D0RYWVAjfqEauvUpDH7DZnHkFOQYeXIFLstCeHSShGXjQFS2dehtdoq/GdBD3pnbBo4iwLohhGI
iwR2/h5p4fK2dzwOTLtAAlU3krAt72JEzIPPctXg8bEWsrCb+Ltv4JbKY9PadHuXVA/UQzwQZlws
+sCDCtJJqQnb1JzXWt2c9SxGAwBUeSKA3iZq5J4XY37L1wi6hJOws3O55ADJZx2tU8g0SxYWdaXW
hPhOYuELMpJcJRGNQ9ciDlHZcMGf5eAz1BM7/HmFJOtjtCb1SLWPRgsZam8Q8E2+OV4Srd2kreRN
Y/KglMKnJfOdFdpy1eT3kO/XLs38V1OqBDZVDJcmZFYJy9RIINq6K3UNza/+1Mfa4qk5B0XALjPT
KRLuMHGpIed50fWLtoQXkUU2BqmjaEZrEGoP0vSrnrTHpRKUlRrOz2TQPFVT9h6doA7lXju1j1NU
XJIgvEKx+5WYEwYSLuAFDhyxDc/3X6ujBxAKFx6JfqQyKS5SZonukhSIIFXXKBrGAmePtjBAlxm5
qHIO0CZJCOpNwmPE2JCl9EFg7c1QjXfalLeEZQqQH1WEORjXk2FsQWmL7X0e9ASimnUikLOpCk1f
mL5mLnVRyK5TJf8KjHk7snjiwZfmZFOvhPRu9gz7hoNCf0CWG8JuJWfgOPAOzEFIFYE+djlIc+VW
SMf78VLR3jIm5/tI3arPgDtHq0Ls3ft7JgZ4drIvK8MKxKxRiTR3xHbXkOLd4aZSH3QkP7lGxh17
Dxb1TpWiFEf2q0kBiFIDYvuGRtTJgXwG0ps2QAJuRDS8CzCBryR6X6bLMpDuPQ03sx33AHQ39Mw+
ZhzHSBe7JUOvpUQbpljf5Uaj74BMqfDS89McaUkJG86QPdO4HxpNr+wD4Y6JC43jorhJOY8bjVEe
2RBwXGb8JxtZL1CJ5v0dY6tWaCynflfUzSMo+mClliGKFcDR0LOIFAnbBckjTz4UvmbrmoMcrsEn
IaTEsZcGU+BUhE+bkhhv5zL2jVaQtz8f9FmWUQ2RR2TLVhet2GSjx4fCVwha6yaYymwA2hDFIjHd
TeqYbg39PUkR+dk/fxSbz8UAS6aM82z38yc/Ot6fXw3kHesqmUxawRowBFmU1+rgsYFjsNyxN2AE
lQXbqJe/YNILvkxGtfcQO+zNwBw/toDEDYcSoFqbbnsoz+D0Y6QSDiUjicu3ZS2/JpXXus0hO0wH
6R28Jzrk1NEt13pYYOsSufU6X7j36z1ijOmbQEtvoELYK0fz1S7PENzFV2bQ6il6Z+nuT4detINj
+ZHvKNmRJWe2/MJ7pL+Yu/YSrVWX4C7D4Dl/MqoVtmee9Lnk4pQh549kSbyzYIONo/jAbkmiPIVf
q28pZwf0Uxneqo10ZqJG2IpqN69SCysPlh7OQtegQERwZWsf5oP5y9zUX/HwGi0u5mi1c1Twy+fh
G16p9jTiEXAKzFyWU6RUPU5K6PPRWhlP5ZVCPnww7enJWGEjO8Uro3FIWcK0ZJ2V7+xtSVaFY34s
bwnmk1VNGI58ZzbNnE0ceRDHd90a41Nl+sNOnrZluM0GHqD4SZOjUbqNttKl3Zh6oYy+dQ3GFWQ5
GV1Ku0NHBwZ65m7rdlbgiIcGQhcqL5DfkN5qYF9ePNkVsQVsErxRfyDlfOLHO+NvWna5N5JH7keC
bYw8EDhPyPYhTtZteQ0rL3xmClq5wGfNI7BjQ6EIRbzZvMjVSpFAEjkl5PqUTZQjRLZ2krdmvOED
Y067bNlc2Jrpo5qBaPHCa4ynaZ5XHYl1ylrm9dD3Uw/+zElY3AwenEGicGMvPpe8WlSXX0QSKM2u
+SjRBX3waRiyiqkNYyA7Wfo2rW26EL14HIfNZL0KRx5h1lHTtvqrUHnDmssCaCwvsRHaeXgxjuqv
AWhk6tGSAcVrgFOgBgC5LZhX44gFtU2OZrzTf8HRPC9PwYn+CbgWXqPisbtOjcvXDt8ofV+KfbUZ
ftGTFTh/vxQfjdchf+9LB6xl9zze4gmHsGMduW0AdpZrjOZ64ZQ3CGeXiFYL48Mrd4DyAQUbkdyA
8LLmTaPddOpbHXqqqx3Tm0apuiCv32FTsdDiuM3zYGCCW1d8/+QYUq4fQPVxT1JCCR68JUO0r9gh
EB4ZiMJuEjvNED/6/VMPw0MpvZSlc9frmvtQc4mnT4Ce8f/SSB4JwtL2EmTYXbBle4M1eC55p3w+
R526vEEFwSNPffoULivWYEDHs34nfKiFx1AeoRrQQ2tFvnF9xLLOYHLBJ3eYNsMeFyK0L65c1Wba
W6+aHZK2adtt00PC0qyys18zvIEX0dpne9S59LZ64ECpAz5TfjS1HdDNsfBzStAcL1xX8+LgfEPd
xx5SWMs8M/qPxFPX2HLbfbSGlWGQX/OSrTrdoRigARu96SkGp3lCq5U7AqJ7xW5hvqEeQeWMqdPk
EnFC7Mq46tAlucvB4qqhRWUu4GVvd702XFDNic505MU2Ta/DiioPBrfl9M9YQ5RpZTrKpnWkF8mX
V/otWzHMwbSD897WNtkh9lENMVfwjP2OhLHlMube9EAQZv2QnelnXjs/2ZD3qB5IcTFCt3ItHty/
kCaE6/yo8nmHF3VlvvEznOl0zWIdbQeEzewX+akRxS6etSkZA59CVrR4bww0qr54DB5xgHZoWVgG
OqNLW949tifhtd5pl57fvJhnq7Tfok27CxikUCacg4ktAs22M5H/AM90hQ4HLrxvfche/sQR2j0U
kS3tJ788hsfmk9XMbNBdpUQanATFUSm3btVH72oHnrDqVTnGt3QXrlV5GypblKDBbJMINYtrMheq
blOJD/pZPRiX8gmhJgVmXGB9cAOuOm3d/KI1iBioNBvpxWi3y4mW7sgJwyiEHjH+6HAAycg+vYib
1cB64WQqsim3Cra87rmrvtQ7wBgVcIAXSfEUApFO5lHroGL7MCyHYB0J60nyeZ+CCO0mqrWzOO1L
FV+qQ5M6MFEAiHxgrALahj0WXaWEuviDqsIi4Kzbq+foKrAutCXfPMsr60J4ZI0mBl6d6EDjRrYc
ew1Ovk0ku0QfT/t4HVMRWMf62EQcSMca9z135ffQuMqGyy58Xj7z489jTvXCbf7GdGVMbOktR74s
2pY3PxBAuE3PYbxVpI9IQLVxDglkexspvLLd0uBfwFG6MytIcPqBhz8ZXige2bn1Ele68G0P8EwN
r0weeP5Y80wLdk23w2X2ok/pGYcyHcF4yF7vQQAv0okByKDY0inbLH59ltA+Uc+dwzfOJR4GivJu
DX5/GE7lY9za2mfnk66QP8N/NLFTiY7FC8CKlqOM52NIKxjCSfay23SPF6YKx3uzsjhbSp9DReJp
95q8dYaTouWz5/P0EgQXUJAYSSENc8XiZNUaF1khVM43DFkpcFNiTj7qW/lWBnv1qYofkwez2lna
WlsnUJPsQfDj94nMISRDyK8ADm6TE1uShYPiWVpXvrrChEZAGwORtbjqNrSn/YHMk6hBXev3X6bm
djiQNTesbRH7wqt5EZdjcCnWhhe89l8dZEeqgCvQ5ZyUj8blRgmPRKjdDHCMD1hKnfCxAlLppO86
6pBvxe/fKuYb3/M2f8f3iay+palDA3QY8BxzSdvZhTMvPoMwfiCjWIs33Tb25je1d+sbT3Ul5zHp
4ASoj4TSXNA3cYooa/MJAg5+Ptxmt/Bd8cUvfoO1aQw3E3NmRqwTklU7qT1cIMEVa2Cx0x4RFmuE
xmTn/EtZqGK9/EtjI5yeF2uXSr7gAQ9QjCPuN/gViCo4FmfxTWXckqkfwyLSnIi2Gr4s9+QufGWd
6pV47rj1YhrbEXtoPcqIz+BhUgLVcUOj7hkVHIkkYKyGyk09zDToL8iegkOjfLdk3UZugxwdqQhQ
JifYhF/UMMWpoUg4s6oPQsKhnHJrdGxJPezL1WvSU+Pa6hf0Q8iDWkr7Yfe3MbW5jqPrsB9+GZ/j
W4CIHdbwR/1F1wibFq9i8N3qPmskG6OYuWWWrD1jouHMEkFLrIztcpjdfJ+vcqpLdySw4QgA+pV9
caGuSgGHl1vtOtT5R5yiQBNYo/8iBQkF+qrBsblTD/WagR+Pl9oLj9lrsUkIbnPaj77yDMaa13pX
tk422pwUJ3NVH01zJ66mr+HLPHJVCqGTX5dDdCg+rWt46g7YflBXbeKnZj9wFQR2/TSBWSq+peVh
xqjD8j9DqQPUCvefP30a5qpiTYGtUbJDkwsdJxC8cyQaZig76jSLuwWQDkOIWguxaWHSwSawG8NM
2k0/fyGJ3WHIcVmLMOE9kNMtGmr+9ufDz//386uff2aMIQ/ylMjHqOylnTXFEsLp+/9dGgu8yfkh
Czu0skl0bkXJRaKguMgtMIfznOnqFh+L2MjAYXm9KgW4dl6BYE+mnFredAwtOYXRxI2dt4OTV2QE
geM+x1a00zWT783qmNyquegPAifIYogkgBU1nvqUTBsZSSfzI5mHh176sQwyNRSMDvy46LWGCdG7
ERlGWRpzTvRKXpd0rxI6JK/uAcZId949eXRQQZmwixYFd8diy62DZKITbi4tcV9kYZjvMlYVyurK
DWdMPlkTumEDhl22QHSPAKfdSQbvr8RTRHqDr0E+RQUBvz4OMRaRDdH4tYaysoYJQ5JR2T3WVEem
ErkWRjO7mUKatYlAFbElH7rnXK/ShUEKjo4oyc7Cnfc5iFJwiFrlFdQF3mieD0mPIrlABWyrQvLI
0nRrVsbO4HAKwK8OiuhKC8HDOIHwwpTBOYuDN5WUty2AHob1wDz0hOdfu2g++rcRaMNWRoyXhjv6
64cOZTI4JmJrZjlPvRkwBTRbioq8I1Z2tMiKBA2QxL0fDea2NcI9npoXcPXyZhgF9mQduXjJe9Y3
zTawpC8Vq4LNcnvyhjnBBxWQ98QAJOnV7BV0HQVAOuCTMSu0H8s9QyeYHpfwnBeF9pL3L60AMmMS
u9eiXxgvj26cBNda+5aECi1YmD0NUca5SgoXMzXruy6MndTiahCEgMlJwfdAuKFXT2QPApej9V2e
hc4c1t0Erb0Wo+8lQGhEnFiDixnd9hCtA2Z5db/cakM1130itA5eF2bf+ngHN47P8/2LEYAWptLs
kBmXM4GGGdIslqdHBABLlgCyQhbtNpLXYsV4OlZw1KaEkcBW6myE1/3yDLLneSiio84ZOljEPTVD
+dx1NGM//zZPtG/R3KRoubEq078zT4sNfJfAaE+g/jGqzeK1E9WXYkrXuEt1Qk9UyvuaU2derCee
yhFE95DvwPiUgva5RPEU5TTEVUGJqpTdrahxKRWqQq09Wh8N2pk4+EArtE3jod8ZJQVzBUDRUO3S
Ul+xG2JeZuKYknIIaHcEVz3vy6H3Ib9go4tYoSR1bHhxRtxDk4ebx0hjqVTOdHRpVK9KKaaZaUVb
ro2zNRtPQjLSNhkN9bT4mlbjRzJx0phFsJot5kF5t9FiZJ8yEjrUkhoe7lutl0QjKjxSMpFuOWqR
kUfxgghFmVEyyR2knFq3LaTK20HiADDCaz+pOAgRt9OXAuiAayWQlMAx1bYWMRLxlfSid02VICtL
RuqZXbeRMyVdKS0azIwEYkcZmFsImEI2bc1EL2aDyCPSU+Z7MknQu6LCvi3sq5NJBmI8Njepnu9j
MkxKoA5RVHaP1ti2XG/jDUJ9Qt4czqvUmHVbbllbBJ2TQGVGqWaE6wr5YqgLfiWVZ+UO1ZGIZF03
KiWt1qClG9L+OSkz6pGMXQzP8Hxv1U9Y4Fr6/uTV6CzWV6DPjyR1OkloXgcc5oveuoGsAu0vxFVZ
0ktPcEg9UBAzUU+zfKrYAwoiuQI6zHhEhSQYWqQ3qQBJEpOgRCx973VG51pG+Q12CtZU3ivFUhp7
njrYvWl9rBgzEKL0Femqqwz9c3UPfWtn3Ht6liRedeeiiwho22FrtvIb9IhrX3Wvor4LperIXmNd
GTUXQNd+WROLeyJuREB8hlAcUCYym8nDg/NYmtoGyesFYtlxqprVMOps2jry0PKm+VVlWwuveBjm
HKcFgjIzBq4qkKpDf5O9poJPniF3uxYdshKWNLsECh5anPn1XZ8tqNo1hX0b1U4xMCdVBHmPLA2K
mnDvVc3xMTbvUekJnLsGUCCYl7VSs/adyntEsnUJmyT3sx7GQp9Wa9IrN50O2ihpxF3ZCKWTiNnj
NHSvKOxqu87BMIRySLNMTZQXw7kUBCwVvTdHyolYxx3SiRPmsJB3owfbkNBKkr0H0XJCkxmRhafx
Wz0nBTRIxRWZtAqLsxDfKX5/cpvzWzmN/FHFWK0Zh10WhTfRmFzCCeEhatIKvibJHePI9HcgNJqn
ma2Tbu11A9q5RX7KhllfxSroNCKQyaxZ3hct3kkhuC9wbefcpAbNugoDGxG5vd5d4FkRHzcaZ9Lr
qMVVHvCytVLUNnUxmtM3sWsNVdoq8mJR/VZ+StJyEFdrRRFWccWgTyGe0Ynh6CpZtRvM+CLw8z+R
wWCnZfqSGgRTGxkkoIaDTCrI6SvQbW3UQdyJllBiSsMuPyQKz6nmbvSraOwN6KdEKsNviIW+3CTw
3PsF9LQYJrEfgEM8pTgjhsQkH3gMB94SouCXUfIV9jrgx2iAY5nWUJ/fVSzizjjlmVNW6WYRpXVe
mmSqdr1nCpJgR30KHrfUXX2Z3BHFhjviv0sXmQB3kfdfDxZfiejLJEQs+O6Eh1ntcsD2auI2SPfJ
WC79ujSKVTLK32M9MMbNCL24DoKoecCPnXpOaB3a/tDKKN76IfIWtVjPZndpc5O5ZtdsyOrA1gVo
0mi085hz5FZLv4GzcUx5iZw4MPaVHkDWCDlsWFplWXwBC8Id02rP8lRpjpjmr2kg3sYmmlcweVnU
Wc+GSLyhPEy+RiCfg5k53wyh/qKaC1OHRHA1CaSQmheGLamGz9s9+qUkv3QDWl5dZyZg3mfWmpw9
LoKwi6rlgk9CpdJVNdWTKm7jXB2vJMdoTmhKv/q8bw5q0q6Y41d2hL0Cwkr3GLabMjNQwcWk9xXY
ofP5OynDCFgTiZsBr1Cpql4/MV+TBCq2GEG2owNWqUn7wiD9iUf6bt3nkohw6bvd1Oru3Z+ZElMy
4PsrZOkWiH24H3oaBRV1RBn0g5Ml8YWgud5nQYMRy0QVRDIE01AkEIsfZ4HlTmw05pG5RtgZB1mh
MuDBdsCpOxOBeg6CtnS6eVlWcTGcBmLqTcgJctQrq6Up1G2bj+r251e/++2UYW6I4LqE5HHFbIY8
Sam17WhGv/3w82dmg0UlFsO3//Yd1HfqCQ8sycsrqrZAkjHfgYdo9QLXltj6VmrJ7iAKRCvXYbfV
ooEJX4QhMZRoZO/WEXSJgoeoiplmRud2d2QMaC43KlMnjRAGhrjZ3z70c3UWcsXwF0vQt20yN4Ut
35GlcoR1/edDUaA/6V4taTK2wn99iJEXqItWb368Htnd8PFj89DqvvMNTXzMiYqSHFJzHsRgxLfd
a+k+q1P1P8Po/1ck+CciQQXZKGqD/xIG/EEk+Iza79+eyEmOi/j9tyLBv/3Lv4sEjb8aCAjuwmgk
ahJSwb/8HRZvIvnTFOpfYPE6ULH7X/1dKIi0EEkvO0rD0v8RFq8Yf5UQvYlgvy0RjLlu/U+EgrIm
IX2s/kEq+CNSVDViaiXVgnT/j2KGcFZHQgzCaDOCF/ORI3zlA+oseYxPBNI1u5EIbUzPJcOOvn/v
ejPfzMI+HWFEDT5tl74Zey7WIlzF956kKFLcBNgFCBchaFk33mlRTj17c6/U4ZoSz/GTHh+g4Ipm
0HvBgf1mNS9kIItbWWFu3oS0DD3cYC8Y6QzedRVd9dLX4PaQ25F65RphtcbyITMuB0Uj6vgcOxAT
db1pzIkbURVyd5ixRMvF+G6EUb5XwWkkOioaKZjgsWXLfmS/uhip5YZRfcrJp7ElqyYizQTvhzkn
k6WNFbXsg3HRCqVUu2oy6J4kX/ooj10l7QfAk8MhEyHjTjqCinzWVa++h/Ld0ee2NJMDWHUEVE6K
xSJCivKVarL1KUNB9JAgsImUp0vas00CEADGm81GAUxD7t+bmdGsSmbBKbljbTP5Pj1ns9ZPCP1Q
uDcj8ycjNgSc/Snni4BLEbUCkbs15iMwQP4YA2DG45C4BHzhPpqnqzKYj7nJwVtm5WbSOgpsDVQJ
xR6ndiVfq24Y92IkXGG7eXPXPoFzOWsqnfuo+7VODFwzw0tlPhw/L9SusUWPIQq7sbJOerkcht6i
mqreVUY3Q/X/uTuzpcaRtV3fSsc6FyGl5oP1R2zPBgw2xVScKAy4NM+zrn4/MtBdVPfq9e92HVRs
RzdBACVLcirzy/d7BwhyoVosKtwnZmwx8Qmx79TIpUSne+Em5VMb2OkU2zh3WsUI+mVFu6p8EFXZ
qEoE/emFiq/0WPmQ1+Ypq7Ayzlu3wuIOb0w31aMLS242opEf/bQML0kZsmaiU9IFE+skyeUxxVqC
4pUCAtoh8n8MPDMQGb2eOYpRLQMNJK+h7RCXMNtSBvik0uNyKuemfoEpVf44wFqokovKNAsGHJz6
3KL7lim40eYipkkoXMxowSys7qWK3VtZjOaHWlFjEIE5doHghUi4m0wRlwTH7kRE3HiIx3DePmlu
RG9TCR7zzCuuC4q5zh/alaRiXxTSLNIxMpjX6GvRqtkLv4B/20mhd1nifBjj4bJoE2UZolnhTuZs
ILKBhZm6ktSbWT4CO65KGAH5DnOseh6I/ovXrpMG89orZswEPGZdNpUlWs7onS6dQto1Qs9nZl5c
e2q7cUpa22XT4kqCX2WKeC+KTZZZ3/sSlvDR2FA304qtHCZdSMbjfGP6zYINZXvn3Woiu/GLGytG
DZwStDyRST8PKgyBklS86lZ+5cAuthMkMopWxss6KnBHaUD1MTRt56lVeY+tvnUio1qBsuEQMJSj
ogUzY6oOP3wMyA7SI+y1EKI0pvDn8M+uzCLIwZm8adE/JApMEakxl16DyYDRrWv2jAtTySE3WHjS
YkGO8WuzxYwvmtWpnoAYCoCImpzftl6xtyP82HF3ReUtbNnZlc21I8phXkARZOBdmZRkTAAjxyWD
WmRqZo6bnd4R6w18beujls+XV3K5t/tBx8Fu33XYZJoyNrOuvMeciw/IHegACW1hOjAZ2XzCkCnd
lWThX6q7xUstwJ3iWNMIiBzWubDFZdQ2QGOqc9PltgPuBEYefYmJ+iMpLtn3tafNUtVzz6kCuZjU
O6Conit2q+LCDQ00Us1rXO8bDCfa0YsrRnN07+ChMMEgfNK0ZC+GnrVrwD/CDAC2a4aYVgclI2GU
2TzyPH3eZtVlbCGzCL75knEfDchJ496uZnooDm2doHCCntAb9F4kXb4147ict+WL66stAq00nLJR
x5KUml4VoJ+2+cz2ERy4t8AAVSYsBHYq+ez4kjEz5emw7FL2QDU5nztjqZhUwJXUo4H0Mz7dAuG+
o0OorYBhGsmWJloOfc5swWnViw7OG7xrDGM87S7O6G+oHl6OBM/CIvLPnRFbIURyrkr0zV32KrGv
yAuP7oysmvUmj927XF6VVn7dNi1qDIz4JMR1SMKDBc5wYhfbRJShJ+MpiNvzUpcwN9WxHdJnpWTT
chXdnDxDi3vTZSiy6ZsakCKsPvlCvlA/jWwXVndoPxm22azib3ZUPQaWNkYS5ruyz7q1suoGyBYW
yXiRfKXh3ckMx/RSZTXETWwAigpg1pfJoyTXdKka0KUclIwzP3Ivct0h0KS254GuMnb8e9YCQmhD
iFKw/ZSrxkMgh7HmrI3zLXCoRSudJiMYCqTH5BGAHOjZYzc0mP66rpJsFpFHdOkb2aZcJaohXWsV
/G3PaK6gR7FCsuPUZPuLX0rqOVan4VbCJnUrRW28lgJj5WXlSg/MuVLVXwYzv9M1mnMOA8UNHyjm
oZlYLSHADEulyxdtRn5XaubdNMehJXalgfgQe537GbF85Zp5NV8QF3AO9nRttV6zC60LcMGpmpvF
lU0k6yQFQ4Uiw9+BRC76xt4NqtTvnDrHbKAfXmtCV2nj5BbeRvJTVrQ3dUU0WOky/m3c0IHnsdPO
zZYYXVFNh14998REoOZAmIrLF13JNMUnCZcEb5biXjDRskOqa4RrdemBLCr4BDkcRsXHe6TRCtxg
2UGnLSBx2BOWWXpf4069LWoL0bWm3YAhTPwoaNgawaDz6CeTAWhN5VheO311WRawilWWI2TePdsT
fG0Vo9mYzaMvfGShHWT5HPob3VS9gyImF9bcw//0KTfNcuErUriSCefltnh3RE7rtEuAnBzCqweb
BT6Y2nbZPRhFmM1FHt8qofmg10hIh25qnGOm6qzUTKFhUCXwn+2qXmCPU65SRYHR4+91aWgf8Rh9
wb0kWRYWaKFQL4yc6JvS4o7JkqpMVGHfNUk9M304MsLQBIJLkjQNInToQYr7OKLuMoxoH1RyBYwS
Q/iAhq3nqTGVpOYm7qv7qCbaGWMm+geVMzOxa+5du7p0OywecEO4w8iEPE3i8Ea7mnCTBipHoT+z
STuwwhqiX/YsO7l6pRKWrptGRceoC84H4l6RZO98JdMvwkzfZ41fzJVi2Pk0A33dxaXIfexJ4pta
+ZNRSLdhgG5S9RyiAnFnmGAMX656E8q4BvDoRQNtBr2eIELTd46lfEPWCHpoNETMEERQUD4BQJnB
Gg3SPLLos6TOQzgO1EIgCuZzXlOtRJeW0lEiMdf5Lc2TuIRGU5VthkGUDm4RNv0i7zvGV4GM2oTt
bj4HAMeTro2yZYtaIRTPktQReyiwBZSE/Fy64knDrXSN7vQ6YhW9UGL4yfEAsCpdJzJTdNLSP5b6
BBO//FoxiTLVSYMPhqs89XaOhhdWZWCP7kWQCBNcLqbKQN80S+NbWmQQpLQdpExBshJs+VxWF0Up
36Rdk1xV1D6mR4lug8tgZg23SoyTe0AM6TDuGuobXUZS0KXFzlT1SyuuNuQAAbc35DJFksHy4uRs
i6USqQMhUgSPNNKKGYmueTkUX2Mtf6DkpbYrQSfVJgW8yMptndBtbBUYblrqrTNNzW/Dih5q0gT1
RokagrgR5/J0c78x1MMBqty6dkf8bVPfdaYCKzph247Hk7PAQ7C/oAXnz7SRddGRsVMNXTtzAlGf
R9I35piAmryO4XuuzRwrebW+L0AV6INRpGriqnFxbdG45glWw4KWQrHuG5VwXtvsCDHFccBiXjUJ
455k0mAtyh5ApZLM8JqA4YHCus6f8mw0LlSzejU4wLmq5HpzAzLktHHae803l2RJbHDnJl6zIgTX
yYKXhpaNE4Tddek1h1pFgBIARs7wq9/KbDbwaWJG8engxZAXVMdQ1u74K8Zf6mjl2mj951JtLmSL
MRryAMy8SDx70aUU67yVBAnUa/OHXu8PIg9vykDGDFci77juxGW50SR9meTJJlFAv9OSZqgeFNAr
0USbsvfshjWhnkH+hFp2bRlQh4ZtEfgE7GV7dlE7o+nvW6lAep7AHRMXcZQ/VVJbLV2IrRiV2zdx
gx2XQyeGhpInB4SOuFEzHW6MzL6h67K38DLo7GJe6KgthAz50N1DmF1jRTOl17HAmJY6rt2IMBIT
R6lnsNrPcW8+lyNz7cfgzKIxlrrmYVZurAzHe7aVu24YENLDbuyyrxncQsWw7zQc+CYAzp196/T2
C9XnV7NhDtEg9kjZV6FsbJxWC4O2DUuLJUfsDZItfjv3OMtsUbdfJF5270t4NSJeG6xyi2K3oa9h
3ujBMIu8gaAGGhsTL4Dl1gVTzBHYU9NC4FBBFO8yrSJlFM/TOKS7j4gf8np3rRveZdYW22AQj0mB
bBUYT28g3DnM0JKDAje9kAnQJTsXGlQnaLPEdsfdZDgaOcbeYpfKyr1KbjZWarBAQv0Z4qOTphvs
P+ly5+GtrambICuue1PaCieal8bXOiOwM4RfZDlT+MEzLG/nQ5b5l4+FnwRoG+RbTAPoKjIrK2sn
xYlvCLTrrtCe8jS7ldEgkDt5VZMwLUkUhebc7cInbLup93L9uY6JV8gRIoX4/4Oy1i9dbix6SpzQ
8aaZEs1CfIuJweAiOtzVYegEo7EWnPTSe7H1bhc5RBw7Ads+YW5Rdc7UDJW/L6Z5DGgwfjQJwLhu
xwizVrbH5j1mOypyxP+wcTGuxXHRtLGMb6cZxqL4Cp6Tar3yVGTTOjHsQw0RlLm9ZUUa77nUWreQ
+5e269062aZps72JUTkC+gneJZD/dROZnL2tRXvvYkuXlc3cdgLMT3Dn1vQ7yop70IuIMords4Tr
fWgQmx0g+9IaTf9ykxlecZFISg11El4fkO027CSyFFrqKRCXjRTK8qWvl0s5Hcp11TBpZOSCtAP7
qBSDVIuPKcJGwW1stGdlxkZZInzKapas/TVst2rju/I1KdljvDe4Q5nFG6OVvvipWEgoaleSo5E1
he6dHSDCC9Ko5hiPkCPSXQ6hOYo54nmR5ofU4AQcQjpUnqGhM6PrMkfBEzfYJLKL8Azg1q4uYZgE
cPcGabiKoNWEEtlJeBOS5O7tMeff+XgLOlEKPVOxLukQLkGuKONc9Ur3gKfNK8PaFDllQYA9WMUS
Te34bDbqs9Suy4IyLmhZLYyKRgaj54oIHtoybNFoLftQqdLnzG+sdaxlUL1tKJNK3BJTUW4zN/em
lZQ+GEZw0Znw0ZxSfi6ktr+V/evcQnBgOwkB7ZV+q7nWhqVv26gBPHIZPnUv3RqNdF2r7b0ogWDS
ErRKzuyFhAONqUesi+nwREgt7CfV0xaV1fO01SvG5UIUMmqDGDJVm4QbHwHwle8qxI8JUH/sIwtc
es6lMKI/AL0szVvgJsYdvbF66WXiSU2xoiyzF62pHNxHCKRJI32tyuY8EHgCp2G6Jx4gmrRQwQcT
F2BBKonrY+flh2sHkSHZPtVFBOI502UPc4Wl3ML89RsDNvUYAkem5CxSs4tEcWwkaBr7dqV9jQOU
RpGJVsTDjqHMmDYUoM55HLaXatsgicGSBzUMDxldVvLqKbcc0ieqJwIYMYmlsIFkAitewoNVyfCE
0auL3gNgq2rn0dWMSV6MEqJQXqAXIiy4UJWVUrRXqa/47EcBJ/0hzdhRfIsbHtDazNlJ6s2jUcF0
T3EzxQOZ7AOYI36KD3eJuzPvaKoXdjEYC5FJuzoi7oy/DueeOKo/zGWnVuFKCIfd3aCvWFNNPNgx
kmka/IEpxSd2wGLbmlVEkIu+6jvjvMB5hmanOccrBqt16DVzzCuam65+RSVGn6xMC1buFrRK3eS1
Zq0VV25ntjYy7Ol7ZnF3WeF9gG1QedUGxdYkxUYZGTBt13Rz4ktCJX/RHaDAwAheh46YTWwL8Rm2
lBfT0Q+xqSSLNoK6XFtmcNFk8pfCLlcEEJFpXrvbSnZ3qi9dOdbYQrJNQoSgUUGtgfdbdzXETjyL
6Btvs0h78Uvk4FbQXPqpi0bWWYQYd/KI4ixRmHlAYzCVIIdI60TcOkMyHxqTA9PE6/roKpKBL5Og
2pG1cltDbpkA2z4lkkBnbMrnVWOq7MawxHNlaYNDt+pI2cKXIQMaPnWbDC9Bx+tuisW0U92nJSlM
MpznjDSNOdaXU01gO0ZSB3xAV5wTBO9Bi3mVZHFnDCBSMH/Caaw3wxJAdeVgQuKY7DskH82IWXTJ
uYtda+ZCizUVzNsSk+K3q62pN3J0xBpT2YiGc1XkL4WkYZnDUB63TDt7DCjHsA12cJnhGx5E+sJQ
yq3aVcrKR90hhThry6lBAKBXvn9XuMWY2Z6M84YkkQABhu6z1yHVDOzz+AUzZ4NMMUHrqMeBCyEC
v4HhAPFG5VGnBd6e1y5tLWIMSsIMRI6kQ7kCkNHR4OH/lSWyNwOagboz+qRp4xdkRahJaEum5z0Z
9xA9XTgToDAjUUxZab3fL4GT8/NsaCC4xf1SHR3oSKHny/hdW1HUWP06yljAyO9c1+kuVnI/mJch
DtetzVbk+O6egpVfpjkzI0lt1FYWO/bj+x5P5vgdkHjKx865/PEzqlDs/DKxKnU+xCbOYTTapjNr
i8GCaAPuAwwtzhMD7dHxi0fS3JTOyoM65lJ3Ok7jXpzCZjh+ax6d+fLRhNzynfjcr1h/EqFf5mSo
UZRqOjptP1jy5GXnlY+hnZc1zkTx8VbDD6k8P36peWogUcn7P34k8Gmlys0g19bHbvzH32a9+v6v
jn8c9Kh8+oqp/Y9ftCkNDJX06QlW+WsQQCwfNfz7/vhiF/C7ODt+6PvVPC/IbsN9pmHFRgoRi1pa
mjVSwlFxW7kI2qw4/2JGTkziEvUw8TzsCwGw89hBTpbIhKj40IaaYa5gnjCTG+R8BTy9qI7JxQrX
KZpres7lNE3YrAS2JDHxhHAlXR86Ggt/i/b2JnKKKz+jRgpYSyedGATraetjJORCWRoAeQ0R4uPW
GIdBSNUqS5o1ewJC3npopJUVzzNQKan7ItwcLTfVLSgkLHPNum15DGeKBKoI6+6uD8p2qY3CFwbl
RaCpL75gYel0EIiwD24VJ8qIw0PHp5jenDn6HB3wuAjgvKqLFqMLp95qkV1eyIM3V9K+WGRJshis
3GG9UYMVnuGsqiZMUfJsiXpH+TI0NTT8Wu6mcSivErmvz1On+ZpL8Z3clWIegAfh1V+38Y59IiFQ
OpbBkVOzXSpMfDsNlX7QUgpqvqQUccJ9Zu8bbTMJOyfDiWyaNtMa36VZkWSvuUivS/nK1cQqV9mq
ICSNTHDPWL8PFXi4YaEeYsn4UrCpjnKClaI+Wqso5xoMWwnrCzaqKu7C3O4nOralobU2NCTi1GT6
xG2627I3z4PwthEJeIvaXju1dmMX2bq1gyvZ72dZnt4DxrPfT/qOrWRy12vMuATiTJu6efJiezu+
bWYptEpQNWDKJ8M2C16TFOkKCD6NuP7RyeGHO6qHRXn8RdfMB02ig9MAyhIQ+giBpAeDKl7bQn2s
uEI9ABipUG2otSi/4vAJqia+FNVlWkO8Aqg0EQyWuNcFm6kG3LAJDWNY2kO1Nxt3a+NjoKc6Z+kx
DVFPVM0VHC92bvCHZP02c6h/Bh6PKIsS3M7lu7zqlo0Y2CX69SuJg5RX7HNBwFkrxTqTSWIqq1sR
dGi6ZWyv2AOuRU6aqyjmzI2s8jkWDa0fQ9smvsOETjBDPhf48K1xlh1DDjvEpsUwURXMX4X9Yrj6
cFFmYFBK3SbTsC+ra1yyIMO3OXUfZmWV5BUgDku9BqaHzKSjgIWTmXu+scWTlk0BahWZXkaUJsk8
LrCTSwYuIaGzN946GkXqPg/7eYP0/CpO2aUKTLInZk06kEEGRmV8UepgSZdS2whacAiKpakjwLwd
BcDXyUnihv85fh5F6ieLwoMNIqUlUlnroSnkPXOlOktS9WuTkvmoOVxzjiQPOtRLWMBGwbLBFYW7
rFro3ppT3BqEK8NEMShsYG6RsbBo2xzSNrjwxA8QZQHWrQwTa66oCp77xKIXUu58o/yG9BWXRnxp
+ziFeqRLMEBtiN8hjQiZTxG9LBI1T30aMouPxybtRrMvBzu/cWr1tY0bJG/YSVNQ43tX4R+s8c34
K9/H8g7+9quAc5la2r3h85A6fsPjmN4XpnJt90270MOmnReatIzyezZZsB3p3SNI0GCXtUWwtmHo
lyFbytHLjo76yIQE/CW5gp2biuTQxJUuCCE1lujEbN+f5aO7M0kVEI8YJ3wkVnFBtviDLOlXGjrX
GTBC4A0PZYNIV2uvK8Vd+JXBO5N9Nw39ei21urJqDO828PQcYs9Ivy9o3lmStnRd+KSVlDNxBmPt
zm7LFsu+NABGyHGbWPBymkfJU92FY7GYX4SmclkUxlNOCVaO2vfWxoA7s25y23i2TDo3DJtErQ8i
HXZZvjVFOu81YMDOYSyOvwj0kEZw7jyOA77whjnhunhguZjxSrgRIgH1am0XhvjH9MEeg9aVDS2d
UxtmtQEWB0Ft2zsgMRQLqF767s5Lj2J16SYOo8useZZcHOitploPurzucyIyjMIlNE+heahbc5X8
4kGvXeK8LOjkuNk4qrQKjf4KnGpnmMZWjardSHdMEmOWRur18X37Cu61HBIyZlT4E5jpDfRbKHKw
EpSBkluTfUangfKfAomKKOwX0LLvTA+NQRxB/xdJf5DsaplaAiUZmMqk0wHZdIGvb31TwsycNDKp
8VaRbOzEuTGUcKb2bbGMtb0NjjsxdP0FUt+27enaFvldkAfLsvAu9ES6Uu3m3PeYFTt7a4EmqRVA
kVt5zGCaui8joot786myrG9W9Cynow1xYtwmcB/KIIDbbaL/Sem6F/KKybUFFAZh7eTV0BZPwLhs
Fq2AbWS1TJhopSTfB258A5niukCVF2UkdlQNJPEmNoc5NcilJ7vnGILe6rIGdZV7FnMB1JZrH+Yo
8irzqXdhM/Qg7xlUiow2zEQCPqUmR/XanAc62sOYdmcNZFxH2V3QdFjJ3sg6uQguNY5AydJi5MNz
wkK7jKrmmuThieLRstH6dZYCEyujbMPKlHiaK3TbC0RWQU9PLAvEspAHIOZUbCwfBZGMKG6Qx+6V
c5E6o+lIP6/NPmKXSC9FRniYZ0hpmocyrJCw+f616hVY00Jdbavk1bJAkEKtfrQikmir8jnvtac4
T+4J2cuRGkK1br5qJqqsJul21BrJgv0j2rwcXWzUhnuvUhc23YkJcOmkTopnnc/TwbODhwFLI/SR
VqSEK6v/4gZStQtS+TLDxl4ma5Ven0rkihJNWWnQV+cNwlMepZRgAZNPNBtj0pPWZyToaEdjP3sE
0J9BTJJpeFX0JZVwX+UwAkjcmdAWUxdGlW8wAe9ZPBGHE5/p0eGlfyvcr6VkLOQeAWFF5aNZrJRQ
SC5AXre6JEMO9dZBp+3bBgpu0N9avbIHNIvQGjRLaTTxVOPkZXy+ndTNpyV6VCA2kjMFrOdOM25x
y0Kd2zD74AVAbFx/qZt02qwCJx1DmD1Tab1yzUq/JgaCDaiQXnAHMaa6dJ8wa8JwRiAP1ZGwMu0B
asBKI4B6jqsanD8g42O5b1avwgCfqlypmNiSMi7N10njUKjkTJl4ayth9SJpnAVZ6c8l1OQBhexg
I7YJkrkBkWcqCh1jMldZh/y7FZm30PFDkUDfT0OdjdVWhiR4UdMpwTqNkmWgI5PSIE2dW9s3HmWP
voDrdJs+dO4rubkwiL2YKySXObVHrFuSHQhJYcoQwy4JhqXpY1JRxuFFynYIVIFWCC4S6HEDWE3m
Xi39AQa8PjO7QAFICuZG2K2SGOMhOvxT8pwNInktSN+W2iLO0h+wYm7XeRmD0in0J03/gTz665oi
culYAkGlCHeUQHAUevMR4s2qGAr82wLSzR0Z05AU52C6lOjGSRuNahyZzDlZPh1ThvGEoW80H+Cr
z/hwtUUieTd57uZzxUnxtsDmM3WvU698FEOgzNsOcZ0EMalE7igs010qCNm4+/W57VZwI0EMTDqu
NIMuspJdRVrqRNc3eCpb3R1DAdOcfCv0tl1D+9lJZnDXyhE8SYml1k9YyHKnmgcdUlXoYfmMYg1t
OUnJIP3uOoE75PTgPmUJnzrjWUFaF1LkmRKEKcOuF22Q5KvMXQ9Di/KYDaGcw55vWtqlSoWjiRYa
W7uHGIJZ5CYCt1rSc5YJcwtv9Ex9xm85uJT1tR1eFWyyd7UykDfr4hmACFnGtdetYiobFqw4aMKJ
7loD9j4DznMymVNZAFcKNC+rY+pID5cAu7urgIVagQA/RZzdCAPZYHFflUgeVP3Rzl6MiqRCqcQs
TRb+TewPN4kKTFfQs+xLt71xiB1J3YsBTMSUgMVS0Htj5BdHg/StGAZaSj56PrKabdxvmrWu19+E
TZxM5PRLLZDvNOkpCo2DrA0YtojkQk1gziDruBzgss9tV+iU7+rcb5MrMUT3ms6wTuyMDgZ8gqGc
xTi5LwgANBZ15q7aEo8VpZMhLwvAQVKGHE/x5+DR1kSEhBIOKoYudU8QhMoawqdGbROsy7of+4He
tCe3D7HA0uhQGKWJubS6e+AZMEJDgjhdNc+JoC0TZ84XfFUe8Yi+B464qxPkanBh8BCKjasuwdi5
7F+VAkQ2qilpilFoHhk4sNQOTgQkcmdyvQytukX57uoz1lCGaVRuA0NDrpgW2PjguVYl+jq3wepd
K9gPEbu2On5sI+hPTv1UevaCXAv68gTnUVC1Gxrim76jcwBb2NjRmzXV5GAkjTUNHboedd0RGMT2
0x3iVTmY15aPtUQ8YI/Qs2SvDPx9dFej0ALq1NWFV+JJ0qKwzjrlGXubithULEHcYMXa5yIauqtt
LZ7SJoZ8EsXoV1FjWFG8DXTc3hO12dmJ+NKYr2UQI6uzvCnV+nNW1VhV4MlbxJtIx2W94v8BytLE
NpEnOc5wqco121yBLCcRBKoM7gqGM7rDASy9lFfs+ggNspD5BZuimxtpjPAHjzTCytGhE1xkyzD8
KyJu6gTZWZiit8dl3PKNZ5KtUPfEgTFvfOXG0+Rq3bWkKJe98Vg/W6nwVmFONwmIsTYR6en9mN5Q
seVKsoXnsKUNW0L78o0nDH9pWcakGhJUQfmd75T5kkyxL4aQwnN/NHtNkghTPJFps7ojH7PAonoO
S2YpqorOWkIIeoXrAQ2cwXUIcnGv9QJkXXH8vWEJf92I5rokr2ladHUzizrMzT2/62eDhpg7acwb
Se+nhiFfBhIODB7wCnTKZFqnBbJYgi99JVrRzHHmGPA0Kx0rh6ypd6HLmYmggaGHfTj2BnNV7l6P
7OP/b4ja7xcy8qjnSQV1dVcfiv7mUNZRVX7Yr42/3bLDrG7Tf/ZHf3+g3w7Hd36jfr+kNU8qZ+D6
afI9gZuEguOtf3OE+/2Ujuf7d0eI9lxW/Xr4979U+0yXVcTEOmRqNuX0Ro4/l2z7jC4UqTEWMtrx
hbMcFPPv7s1/uvq/v7C32/j3f/Pp1PdEICQzv6wK/6X6/uIVIcv/y8v/4RjfXT7Eds0SODyjBhxf
UM6/vwuWekY0mWpqsiUfX7/eXZDlt3P6r2Pg726CaUBiMsis+bjITzfBOLOw61aF/H6T7F9tKGCs
+HZOJ9wE8wwbSIO+6PtNwCnx+5tAfw8PZVNg5Ke9DZVf7SagzsDb8pMM5PiI/nk2+M8jQTsTtioE
ppFv1/jD44BF5hkjRbcN3TiOFG7SLzYpKLKKu/JJd0FYZ/AydEWoDKrvxwAyGKycVU1Y6u8Pyq91
+fAPtLfP5J8/CZp5pikKawKKnuPrx0EgZGzDmTZlTflFB4Gtn3oTVO3MouaUIeS/3QQUVt8PBZuh
QGIcFOn3heHt0fuFlkcTS/cTHwTVOuMe6MBmLLXj68c5UdbP6ItYqvHLLYtCwaD+xMvnQWDV0xWb
5f/44iq/HwOKzJKgMU8QDPHLzYMaXbxTr187U9H6mUJT/vIZoGWALNBWTcbHL3f94/x04vWjX9SF
qQqiMz5/8JZ+BjjEZWvG24359T5+mzXq1MuXz2yLGd7Sfxj3tsLcCIInPrYGv9zlC4W2x6mXL5DD
ypZpvS8AY4X5/dNv8fDrSG818T45vs22v9AKAANOPbkitM/IDCL3BoLr8fXjEqAY3AadCBH9Fy0G
hKqcXBFSDWhCIe5Eeyt7xy3X92NBkY0zMo1UeIRvhccvNQqIfjn1WWCdxxHG1NV3MOCHktC0zxQ8
5hUTOt3x9cutB0LTjVPvgqaekdJrEJjzPu3/MCMASIx5OtTOv9wgUBVq9VMHAZcvqzYPwtuT/uND
YMksCwAlbBLfVsVfbkJUVVmcPCHqgCHgIGOe1vH1Y21gnKkasBkCwl/0UVCxcDh5Z8CyIIgykuX3
1fGHCeEIFJiUCML49UaBro4hbidBBGNpSDq5PA744+uHBcG0yMgyDYID3p+V/4cZ4X+xdvyOQgPp
R69H/Nk/lH8FU/+nP/gAYP/8+3fwdf3673+N8PKnPxzh6Lf3/gOe/p9PaNIRIP7ulx+A8fF93v/5
+wX++a0/vdfHVX38cOUfij1pkf3xF/37aV7tY1Ds/xPtn/fx/hM6fMRF/ziTf//r03l+9/n/lwOX
4Q/H1ZhITz5uAX8/+XzgI3x3+oHDfVLuy49THD9G5QiHnHrk6T7yv9FZ/Gwh84a8nnxsfDyK/Wv6
/Vm/4RenHzlJDi+V/1JXnw5ujilppx58doj27f5z8J5ljav/yUd+73f8ln77DaeBOn7+fNvHcvz0
d1lw1/3Xz6PwDT899fyXhxS28ucjv7VrTj3yijvu+x/XfhzeKvuwjx/8pVfS71P93z3q69e992kA
Km8QyqknvMaDDVrx5ycScOInjL918urvf5hFNDKkf8LNSNvPHx6pgizxp96Liz/PTQYWPT/hwJxZ
/RL2H0c6jos3COjUcx7p2+WfbvMbvnLqsTd7Pzl8OmebTtvHD/75WN6Mtkv75PXjSMfFXKZ38fGD
Uw5dlntYc+Whqj6NaSHrGlXQybfEf/F8d/+5zc2O4ic84RuftaBMq08jW7Az+gkPzMYvy/E/FMEf
9+B409+AqNNvSlmmJDD9cOifcuJkaP8wh7xj56ee9NXhudj/UD2BGeICd/IguTo0+8/r1jvWdfo5
t7/9bZ7ud6yMf1JPXh3a384PRXn4NFMBUY1edz/j5DeHzn/5tIy9418/4+Bf0yL8OM3j6FaVEVQ5
+dAp9lS/TfdFykr5+eFUj9jVz3mD2T788dlHEMFO8NTDX3v+5zuOVPMnTOLXIYl26eddDRvKkYhz
8hkXB/dHJtERHzv1wNtDkpR91Ox/2CYIkPKfcN43Xvp6+G1d/mltG/krp9+WL2PA9V8OxHf87NTb
8/YGfx6I4+F/Qj14y90/lOXhU0nxDnqdeuq3h+7zrlLlpAHTTj3uXbX3Po4yzinv6NSph70/FDEr
26cj0xP6CSv9/V8Zqb5BSqee9MO+9PzErT4/mu+cjpMPfvgvLrAnLm0PfvmSJsjrPt1zg2D3jx/8
86LzoU8hAbofBzqOE1LU/+ua+VdI0+8cxj/jTx/cxL/6Z5/BtfEvXqLDvvif/wsAAP//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DAD3A711-8954-482D-85C0-BEE586019F86}">
          <cx:tx>
            <cx:txData>
              <cx:f>_xlchart.v1.8</cx:f>
              <cx:v>Profit</cx:v>
            </cx:txData>
          </cx:tx>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BAA5626-DDE5-4ECD-9C7E-301FC44FDDAA}">
          <cx:tx>
            <cx:txData>
              <cx:f>_xlchart.v5.12</cx:f>
              <cx:v>Sales</cx:v>
            </cx:txData>
          </cx:tx>
          <cx:dataId val="0"/>
          <cx:layoutPr>
            <cx:geography cultureLanguage="en-US" cultureRegion="IN" attribution="Powered by Bing">
              <cx:geoCache provider="{E9337A44-BEBE-4D9F-B70C-5C5E7DAFC167}">
                <cx:binary>1Hxpc9y2suhfcfnzo0KQWE+d3KpDzqLZtMtLvrBkSQFIcAV3/vrbg5Ez8kRJ/Or63iq7HAS9gSAb
QDe6e/zvx+Ffj+nzg3k3ZGle/+tx+PW9apryX7/8Uj+q5+yhPsviR1PUxe/N2WOR/VL8/nv8+PzL
k3no41z+4rkI//KoHkzzPLz/r3/DaPK52BaPD01c5Nftsxlvnus2beq/ob1JevfwlMX5LK4bEz82
6Nf3/0kfvjxkD+/fPedN3Ix3Y/n86/tvmN6/++V0qD899l0KM2vaJ5D1vTNGKfaoK1z7x3//Li1y
+UJ2OD3j2PV9z/XE4c/XZ188ZCD/HROy03l4ejLPdQ0vZP//SvCb2QN++/7dY9Hmzf6jSfh+v76/
z+Pm+endbfPQPNfv38V1ER4YwmL/Cve39p1/+faz/9e/TxDwFU4wrzRz+sn+ifRnxZh4KvIfqRh8
5gnf8zjCh+/OvlUMQugMFEcEJdQqDp0o5p8n9BeK+Sp4qpjffkrFrJ4eVPH10/zP9wvGZz4XLvMw
OqiFn6oFn1EifOZi7+tTDzvlHyfytjpexE6UsZr9lMr4j9EPef0Am/iHnV/4jAvBXR+RN/UhvDPs
C0QI4YfzjXx99sv59R0zelsxx3c50c1/bn5K3SyfCyPjH3mCeWcUc49z9mI6Tk4w7p9hjH2G3RfV
gOk5LIuDar5jQm9r5g/BE8Us//NTKiZ8SOPfC5P/UN2wM49gSgV6MftgPV6bfYTEGUXMY8J9MT/f
6ub75vS2el7Lnmgo/Dk1dGmeZZF//UI/wMj4Z8LnlFOfHg41caIdzz2DAw0hH9T2esv880TeVslX
uRN1XP6cJ1lYpIV5ePqBVt/nZ2BkCAGjfrAip9vFJWcEM+7TkzPse6bytkqOkidKCS9/ylNsATqJ
nx6+rtf/+Sbx+BkRhCDPP9kdHEw+Zz72uH9Q1olOvmMmb6vkD8ETjSx+zivLBk6O9lGPP04lPjsj
HvM9TE+8Yk7OPM7AJ8YvBxr++tCDqf+eqbytk6PkiVI2n3/KbXJbtI16Fz6YIo1/6HUSTIrrC+wh
9MemeG3wuQt+NHhicK08mBz6rYa+f15v6+lU/kRbt+FPqa1t0cZ1/PBDFeWeCQ464gSOrdcaEgg0
hDhEBNyDhk720HfN5W3lvBI90cv253TIdnFd7/+WZfx1Gf/PDc4+VOa5nPGXm6Y4tTvgMhPqgY/w
4iScbKHvnNTbKvpG+ERJu9ufcvPsirz5oVsHszOIVBIk4Epp/5zsIOSChjB4DNQ/2TvfMZW/UMvX
dzhVyd1PqZKL5+7hR/povjjzCcVYoBdX7NRvRhT2DPH3fpzVGNBf32f+eT5vq+Wr3IlWLj78pFrp
3+2eh/jxR95o8Bn4Aj5D+BA9dv+0V+gZcrkvwCU41cn3zOav9HKUPdXN7ufUTWH+d/w1uFD6EEYm
/ou1PwmeMXGGOMGIoZfg2Um0+eK75/UXmjqRP9VW+FNq6+45zyEL9fz8dUn/AK+AQIIMApxw53kz
AA0JNB/7EGz7mmA7UdR3TeltHb0SPVHP3cVPqZ775kH9QM2A8fF8BvvjxWE72UI2g8bAofboiaf2
T/N4Wx0HqRNN3P+cjsCHGHIBPzriDJ4XmBO4Zb7lnDF+RgWjHlilA/3E7HzPjN7Wy1HyRDcf/vNT
7pKPD7WCqoPmh0ac2RmGcDJhnB1OsdO9YiPOkM5x8ZuO2vfN6W39vJY90dDHn1NDS/OQP727K5qH
9J+Os//FkgT3//DZj39bsXFw6Q+29hvO/99iFXFGXFikLoED+5vYiDhzEQcr+zU2At7s63vESQXJ
X8/n7RV6Iv7NK/wflaf89Tr5o7pn9tA8zG1Z0Kvqlb+n2teFWqUT0Zdv96ZzdPh2q6df3yMXwxL7
o9poP8Y3Hx1Kg2r98FURR4nnh7r59b0DxuBMMI9TAcF6F9wniBn3z3sS5B0hM+zCdd0jnvAEhUBL
vvdHf33PEHhTENfHDEOAjKD9Qqj3IdNf3xMgEVcA1d/nlD244399vasiHSFB98e3eIHf5W12VcR5
U0MdFIN3KQ98+6nu54M8BB42BQ8bAqM+PKl8fLiBkxfY0f/jrBuzrHXx81Q3v5thlFs1kfiia9N0
JgyaHuKEBho1yVOVt15AFfKvTVInK8RYtyxMEQ6qH66l6qZ522bDHC7Bxa0xXX3dxl4Q8bS8tY1s
GxK2aUaWSo7lraxKvGsJv2IMJWXYdKIJau126wOzw8d1i4c6mCaZhrxMy4Ufd3I3lUFUp8Xu2LCy
K3ZcNWoIxtgRYd1X2exItj3LY3tdx5xtVB8Gsejciz4YlrULLJ1+VqsKfUoZuiCVaZ+RHjYjatvP
oxnyWTcQepFKna6162dLSZr4FrvdFFTM6+ZsymmQu4XZZV5U7XATledREd0fURZvmyOu4um8rohY
W7wT03rbt9eOX9AoTKty2OT7ptZy2FgQVlp6Lkz2Jzz3dBX0RZlW8BmB2zYHuBg00OxAMe9XJu3b
c3AYAUcOUnk+rHLitwEzdRdAgWB9LXspQzw6KsxSnG2criVFoHSXbfQo6Z+7UZxlG1w66UqEPtNz
k/N+R/Ns2Nne1Bd6DHhdJ5s91RKaqpDLnDR84SaOCow21ed4irxZ1HVyjYXkn0odykyUn0VUyuVQ
oJCJdrhQQzYG/cjKzwjFIswNrjc8afEH5BUh68vq8+DR/Jz5Ri4sWx+710WB/RuW0P6VeCU7HDq+
VMuStYTNcgfFa86rqwMYxRpf0Mipgiyi3ZLmruMFmF9S6kWwQcoOVkTlzCos+CVDhbgk+0ZQtFEt
wpsjvlV5tGaevLYo27TTJC5xqrtZnPUvYyghp6CQQ7ao86Tftvumc0m3nbIunTsDrK8TgmU54uo4
mwJf1cW8ZAnb1D5WS1RXHy3UTrgxge2ewspJgQSVnWyTphkL8hb7syNnbjJPzUjnsc0RCWWb86iS
OuigBvPGNm7aLA1z2EWWt81NW6JmA+Ue11UmkqcO1Rejq7IHv4xRkJZC3o915s/ignmXXqmmJR1Q
tomSvtywWA5LUoh2I93S6e9V00ZmHnmZc6FqNw+cakTnQzfGV4cmzfU2T9H6FWpPdHhFQqKlmB8J
cSfiqydvGNSL7J4xS+ponuQpDhOvyIKqqfg8QeKugxe6sQ32QM8tVXh+xMXRtBWJ4++ydmhuDE7b
rcudg1AUJ3LF4iwPxsLDW9FO+VZnSwvEyRR3B/yhq8Yab0dR8rk0/gul34slnqO6AKtomI8+YoGp
XXXBR5m5QYV3SQvnXptW6qLZ44lEgI84lkE+arw88LVT9ELPavfJz9B67FSzdBrs3tQmHW/YzPYP
Te+VS1mPLKwqjW4sbmJwOurIbIs9apBZvm2Y/nQUapQh4cmg0WGAQnaXlUQ+qFHlVzxt5pPrtbto
AuiA0m29SHrWhRZMUZ1fidHLjrxHPBnzepE5Thf6sKfX2ZTHwYS7aNcnngjVQLJHXswcJ52+uA2t
Zk6b6R0fU2AgL1bhnxlIMitKIoNX/sAbRhauDidGVrhQ44ooh/8IRElOjWxRU1Q09USe4W7Ynjfw
9beDb9DWI6KjC5YSuqyy5t6BS2MbZLjU8wbqcJfl/pu33JmNg0cuZQtKQx0pVu6Y48DsiRanJGoC
NuRqPfUx2aEsWWXYaL7Kk+RLOhEVOq5ZlpN80B6s0LSrhutyzBcWsk3frVLaZncHoIy3rpriq0b1
zh1pSBpA8K7dWmKZyT7Mc2NWFnSrPKhpIQKW8PwyTYmz9qfRmZepm3yc0upKqix5Qm78SesW3Rc0
9hd5rNliRHybqY6GZZ+4V3GC2dKkfryO6g7tcDaVcxq5+T3KyzJQ9aCXYxq3s6T19Nrr8yZQXYdv
nBYaxlEXwKkVrcYh2YNdepFNcmshy8brtJqlJTx6rBm+ObCtWhTrQHk++E68xsuBJs5SNDG7B8f8
khrZfYmkRgGsrulqqsy0aYWMZjwbii/RRc9QO0dZzWZTWoL702gKsao/nMg3Fo3ngfv3jWcmGIOK
ToYJJxSKcdGJZ8YSb8iK2sinnrlolnZG33QSTde+nOvE63RYdWIIpqa6onzMFmNUN3M/GbI7t8ya
LctbGfQyGTZ+lcIKmHC0gfPE2YAvKoIoc9CsKrpocyTYnsVZPgue4I6yJ4S3mI848DC9oBvYKo29
fF7GmOxKrJ0VIjxa6g53V5lT8VBhB38aWXsr/B7/bnoZlLUvH1uVIZMH0ifbXml/TVjtr3vj8iyw
sAIXIQvYHnvoWixtSL30VLw9sO8FLV54/RDouE23fUKT88pz61UZZeWlSPx0lmlffOJFczmiInqO
nXyJuqpcZYJmIRK9e5F67TTvk64O6y4DsMkmL7DdIa0uk5LqteWzqDGixZxkCZg5zTIwDeTLUGmx
bXzYa1ORqXlddP48Slx9LTU0btm4gAOvwOBCX/udo685VtlSx6wKLc7yYadyzjPeNYEFbdPzylm3
yfjpiMJDl+3Y5K98+OQzz/TeOTwl6YNS+/falGE2ULqxDfarfh6lyAT53nU4EmzP4uq4NW+TW6O9
YPCUMzuRazxZm4DW/sOU9mZLhXzG6YAuBt6SDywVofRlfIcm2d+qsZhnCXFuStcptqXwZYgahb5Q
hs8jyb2PbMrIQnUyXfVSubdgXB4tg6fT55KQ+laQuFrhEbuL0vGdj6blS1z26IuIZBL6nugvqebl
FqzPNLOEdClzvZSTl4U59mlYRJPc6TFXu5F6RT0jylv1tScvwDVWt1XUXMWFcncVpuoWFY44T1in
Qku0TeeYq9Egd2ehI0flxyC+l/pjDMvh5Xl0GKNJJA56L/PmVVRNecB1xNeHblIgvnZ8DthX3eFq
6kdnyVpfzSvSOh+iTk0zuMaRc19x5wMkkHNwVcEaWCo1w8xh3LlVOndu+qxdkj1Xl0/V8p+OrW9P
LeaCoSNQTMtdyFBTuNd+e5+MlB5iR6f5s/ZEd1V4XRn0SVR/KbXadNqMKtAXKM6MCjrZbZOGefe8
LfC6SZytSvmUhbE/uLOoTIuFtW5cp/66HlW6jru8EIuk6cfFxHQaUJ3387+f/r6y9PWhCzEXn3KC
CKQMXeZDOuPb6TtIOqxImf8ofWdDoXyJB2Wsu3Od8TI4wCJW6qqucB0MSVOcH5C84uVumMycNaPm
gVK+uprcic7GEU5aK9JoFIWmmHAIOzG5rHDWzXLjjTPfocmlxdmGpoIu69gtA0sgeyoznlx2fIrG
/h+ck3384ds3hkACgdw1JRBa4qC3b994TLNKTHSInpw+2VUiLz4MYw4Xde5/qv2yXeW95DPq+/hT
4sIdvesquEJBiOCuKrLVFJX4k8/9+DwufD63YNQWT6lfmyufO841I/L2IF3mbIEbpZZ27EoU17W7
w3G7zvvf4mGq1zIr640LX6QMbPcAN6ze2J4mVZktSDnWm6ZonXkx5t2sKIqku1SiDWuiaJC0BCaB
25XmpDPB0Gm+iVPGDk0y1L0JLNwnvJpNpYeCLnPG0Np7HMl53DT8E0aqXgxeMaxEUZpbODWeLIOB
8yxgrsNvpillq6gwelEPov6cEh7iWOiHulZ6oQc41MnUePcTlKUv8rr0525HX4N4pDJIfOc2Y1ju
EhSrne3ZRpVwweact4sTQjzJbP33C55CScip+uGW77tga31GhaW/iv8gX46uGBL61NXc0AsSt4Hs
qNkNmXtZx/F444sGGibwTMWeWpA9aAmp08wTj44HNln30UrJtA1onwYCuas0cBqPXyeOjq61UWLj
ttmHruDRNZ766HpEpV4SKVDYpQVLQjfv/VDTJF5aCcs4SfkRTBTZWAmLp4HYj2oRucTcjmohK2FH
zZDywuMoajR+mJAqXlq+WBfrStYL36/IGulG4/DQ3cO2Z5ueK7LuKdx4Atttk2nmGp+ct1rni7/X
AvL+rAYI9cGPrXwMERwfAobf7kIvzlNdxsR7SsvahHFU6cvMpDeCx+malVJf2qYbkb5MYj8Ji5KX
C4uzvLZnGubPeyS68IQwVH2z6tT46QQ/DkZflP3tCVrvn+7JZNsUo9ocx7dstZP4gZf6zuHpFndo
/E7P67ZxDk8/Emonn869JoOt88eL2F5eS72TcKM74o8Pc1C55DlyNpZo8TFusrXiJl1medXBZUdB
02iRBgf4tGsZIoqA4bT7Skz5RYXCPw22H7xxSmdGS0fMWjOwHXVTvrM9loUebocdSdrbeJC3vjR8
WxV1FfC+LRZENWMXeIXiW0uhEHjdWnCEiNyi6eMq0AnXgXBUf1976OMkankDMbfhghXMDZgzuZ/T
TNQh6jTaTpLnd2XqbSwewgfJom94eZ6pGH326M3odeYThbjcqkTGmVmuN0ZFeTXN/n7hevuS55Pz
A6qeoF6QEg9sCJxn3y7cpCiQ7jsve4IwD2iYRsMUtK3Hd7o3iyYyemOhIvGUO1Nels4hxtyEFvmK
0ifnQ5RWO4tqRjd2Z1D5LsDpxv3syDxMUhx46lJn2zGJgkZF7dLt4dzydLuM0dBcoKnn14Jy8PgY
CwXLxbVF5U1erzHRSYBzzq+9fVNO1CyyxMlmFmf5dMPb0KW0XVpcn8pNBh7IipucbHLUk43tHRuL
o0rlCziiZWAJzKtSc+i+JfeKTHQ/njsCru9xhE/H/8vHHZ9e1WASRzp7i1U0DVun8I02kzs424Ll
ztb24rj+0GniLE/ww57tiPMN+PyiwHtnDCLnR/kTvh7LMjQ9JbMTQlFUURfYAWuZtzMOsw1fIe2I
FIKC5wIih6oleBPpHm8gKJdsJrGRtTb1wmkAb4l80LEJMj8mB76jBMQbr6PIHZdH1FHMjqnwMo5u
IZ7tbjnMZe46Tf+h8chnfx/s1wOdNRBZeaBd0oUQNqmWEcRqrwaZzg3l1W985NMsHQ3cqdqKbVXN
yMzBEf0sIDRlAx00VWXgKDe9Hbxen7Mqac7zRM36tIouvWg6LzkrPzh1LS/LtPmcRUX1IZG63LZV
N0KUGcA2VmyVaeOFB96s9ZamnZK53lN7s3LYNouLKlR521/5Q2JWo0unZUmc+LYvIIifs5Q9ueJz
wocacggIkjBOPN3wauKrLuEtRNr9vUVvp5sSMxbQxDjnFkeSeroaY34QsChIb7SLXFXtTMpkurEj
RdK/FmWhdpajGwp4QQjqzWVU9SEVCcTFRyPN7HDiDWToAhZB3GtEFQQv4KS0jaUeT8YjQYNtIR5E
4o+o3g5yPFCPTzriLDf6Y/joHK2s3ZbTBHa8EToPrF0/wHvjPiICWRwU7Y6oo/lHb3gDlu/oHJwM
d5SFT5C+PA2jXv2Ds+DvfYFXKTu4o8Dliu7/epxAZnF/JL9y2XyT1kYkun7ERq48GpfbtIy8RVsl
z4MRk7sgVV1uD10pPjalw9ZwUrqP0onuCjjFPyDlu/NoIGJTC1bvwMHFs8wU3szoSm1Yi2jg1bTb
TYMv7mjmLWLl8k85yvPzjmE6H5gSnxrcPpRRTa/SQqbXUsjPENa//nv7ss+Bnr4r/OQZfnMGzpGL
4JeC374rEpp7g+fmjzQZcGiSgd5EOgomreiVheAnBt4yh8hFmDpjlYcZLa4lgsuYpWY9NevUy0wQ
QTn1QleJCnU0RZthrKKN7ZV+f9m5EwSi9njIeFIT2K5tyFjP6DS6616SCJISNFpXTmc2jW7cZVc0
zaWKBzC5EIW446qSYStKHLQmV6GquQPPJbHcSgoNRFKdje1Z3IS9ZNWyaHlEHdksb6s7WQcW6Zj9
WHHcXcgxru7BCSMLxuN8MSWV86EZMzdMcVSvLYh99NFxBLm0kOvNqmFqPojB9a/aaroGfyw5/3s1
odM0MqxJAQsS3AMXfFv49c2JniIHuUNpiPMldki5bHPnNz/t8mvbRGRIIUGTXME0BYR14szdxW5+
3o40v45Jkl+bVmaXmmShcKpIhk0k6VXMwy7u4hGyyg+kd6JLOxbaj8pxC6kEbC6OzyAx6JSDw2XH
s3gnNvcS5bNGe9N1W8oW1B+JTRsRtCmSZlqkEfVu0iRTYdx3/UPfoPMsLfDvPO2XeUr5g9dTEUgi
5O2YTM2iQ3m0cTVr5p0xfIZpcXFMB+Gpgqn6SL9OERl6IwTxtzZFNIq83aWoelMobhs3DWMQYHsB
O67Dh3a3f0qjUpSG5ahfP4E41VVM+j4sq6K5ybKq3ZnYXMTabW4sCjbFOK+Ur+cWRJ0oFhBGkUMx
q0ZGtzgyz7kui6vej8X14PPbHnbVJ0PradEOYP3yqKWfKtXuuk4kt0Om0kvT8zwo9/guG+I5Hnm6
yqNxDBKdxjOI3BUbPKYL2vTO7tgol76AphnuI91BjP1WeZ2/gTj2S+NF2N+kLRFVEMkar1KSzizO
soxN5m9UrdBSu3BzNknRfvQeDev8j25TjbusciFxvQcdpxwWxh/pgprY/2jAQAZ9l8uLF5lCVvgG
SUWXqlfVBfcrHKbwGo813U1u6f4WZ0XQU6fbdqYtbukIl303yX+rRjLOSOzgNeub8R6KH84zyLn8
5kP2Ze74OlvBj6jiTwmUIVj+TCEGu7PE4GCBuCDBXvhz7sMZCoHcFiqP/y5dgBD8azwnZyXsOkZs
1ErAv0dwyEK9sgtE9qXJWlN84TXcaPyS00u0b6pJDWGTucnC4vq2NJBMdL1zw8FOHPkUL/tNlEbb
qvebDYdQSNCyAS3l2IqPneznSedND4nI6lnvcrnFRTSu/TFfScczVzmhYJByumIqrq8sqsGJWHak
RsERZwlkorCB024XRSBZGREHJivQgrgeXI0yH8ouIF3Qb5DiGBLPUEdiQSnLpIIo3NhvDl2LpbT2
ovAVg+2WJeR8kmRYWajZj3bg3ksLY6YgiTTddNiBQKkTlbd4UPF5rTnE+sbcvZGGNkE+sSYkCRsX
SV2orW0iYNyOZV6FkMjIZ0ec7fE99S9xvu71JqJ3Ry7LCjmyMeRuJ2aqrF1IQbZs7jiVm4Q4ZVXQ
0shbkf1lJdpfZWjZLOoIQYnKHjWytLh0smnm7yGLqrs8XUNiIg1iL0quPNaD2YdrmV/U4+fKpPIc
S79atCUdP6tYbTxwp+6iVGNI+/lVaNlAMSTIuY4v+jzybzqDbyweqmH6uRmZXFnQgxtOMmWfScID
KGAKRFLoTULqOuhGpe6afdMhSMCL5vaAUZkfyHQo14oacqnzrNwo0my8oTWgAmgcDLpJVZ+sJ0TN
ba2kuzYJqgNLVVMH1Q3uWK4cjshsTGR8AWUqZl0PabFsct3eeJMrAriwRl/6qgnjBkfPlFYfIadt
PvZ1T2buXqhSTh1SSZNFKuM2Dzyj4aJkuyyHO9OhcSAPH9qu70bRskzMEEAMu/JnUArPIQslziVu
tLssZV4H3MnObW4n7yDjSKDOaWkTP26W9ysogFlzqMr5CE5EGg6TSHeR4tMtBDQv8v1FXkY5mevG
GWZ44smaDBO7UrgRW0SclYWqsmBXtsfdIhRuQS94GkNWgg8L7Y7RFNgzl8djd9548Wd77pI8Ei8E
C2fTMJvG0tucnM8x8W/6diBBlsQl2KgsmitR9NesSIqZNF58nwpI9DY6U59xQZ+YdsvHoRjXHc8i
GYj+2tFTF7YaANp00YVteEWzbRLRucs64h8IjkOiiyJHn+LJh2S2JTit8C7KqluKXLjbaJyg4Rna
WpA36dRCbQPApqb1ecXKqwPfHnWgWhi2h3sQsXywxK7sUEOdXsYmLWZIJTicEre7tQ2C0DyUfd3Q
AjJQUVKls55qs7Q0WahiV6Lu3kJtlHe3lUm+kFS5IfIhBFhyEl3aRlRJPeNQhjI/4lqqncs+EguZ
1XR7xDPN9ne47hme5Fx6bgU3MDjLs3AcCFpYpGV28y5ZmSS/0KxoVlAIkn4afXHekAxyXxBivWrb
5ItFJzHWS5017cKCHSz0IIHD7JLmEb8TjTOz+IazYg1ZdD3zEE8/6UGhcNRxv+BIwrWPFui3wikF
RBbhIMiHUVyVeQYlZUiYh0hDGh7Kd+Q11D5B2YLfRzDfrl/gsYtnQ+Q0G9to+E1iGRzhwZnyUPaV
nHV7nsySZVK2G029ZoNKlq7a1HPmVeLkV0w4WVgbJ35qppANzfAIOd4hxFHcXhZJTSGz2oIN0yn7
MGTDteWMPfdD0gt+T9A4Lpw0StdCuSdjSY41hJbLK9ZPaNOniFUL28WD9qvAdgccL8uylSsXc7Sh
3WPLQDO1oN2KSVrdVxlqZjTt4/MO0jz3bhQ38x4syALcVnNfjBw+pKrR3FJF1oPdj4g7s1TGjV7V
NMehBesMjjSMBiewoOrcfNt24KdYMAeFsRTTGzlVCgJVnXoWAqqzor6WgRtB6AL+KaLfkiiXYYx4
fjvVtTMnEYpgb3TF2uFKnvco9NoQpZpdVGOp5r0ovDucNyhoWDlC4aq7aY3v/KY9vIKMnryjteJX
kz/OMXOTOiwc/TmidbbznETdFW7czUmLZVjkOF9BCnbcFAQszJhtbYMg33foWbBFLNv2++bI4kT/
zdd3LcmNK1F+ESPozStZ3na1b70gpNGIBEEHQ9B8/R6idKfmau/uCwJpgGpV0SROnkyF49oJGkBB
Kp82TlOubdA7j2YADqyOflEi8aPiEOmdOra2lvD7nYfj89UMbVLTvUap7UNlZrMlnI1PW2dn1bVa
Ud+bvtVucgURh72qiPKj0eeLvrStq8Wml1EL7ziAsrMSOSNZMRXtBfBqezEzOxLtpdLTb+u0iEZn
rEkFKsxAxPzpy6LL3MkOLl44yrNAAiizOsl/aGFlcxfWX1Pei410a70POu6+dF7+3Z0RAYMuuisS
JS7tVIqLmblAv1Y4ZIcZkCP8TlYMs7HEYYnkVh4IPI6hexjM4kkGPPWiqdkag9Hddwhc+hIhRNv6
rjwleI2BoUuv4NchZ81j7y5OMh/uIgFwnYZWdxrESA7tLKaj6gYOfCRiT3OnB+CxNv50HJfTsB/7
J6micsUcGiBBWnpvTRxwIHR1kIr/Fi0RDhsyAeSqv5O4xUXMa+/Vdlv6pT1/zOoGjGJfVeFm5Mo/
tpUtj0k/0W0V290NdA0vm3kIOJgW7RZ3bnXVif/e0Mbee4tkVKAzV9cq6sss7EuxaQKkwvG1wFwX
jK9jZ/liBT/HXVg8O4OetyqM7A0ozf1XUVegk4X9q0N1dOrsqs3cmusvFVVWOvZ0PFM3nF+U65+T
Ou6/3KatNyN1QR5ZloO/k1q6KW/cKrcmcQ+AIj6YZL0ZoqJJ7qIxtCbD//DxK1KsmoCvHav3X1y/
3OhKq48K9+exBt0qI36hPkpv6DZDYcV3K35KJ5V8iE7Gajcya7w6fvUVJ08NB6+vnOxza5MSVKyW
PCFJWZ7bENncRTIqMzTN1zSG3tUHUfBptpJuz6rkyWYNXXG3bveES/nu1oGfqlpERyNW7vhdTUNw
MVJD3J1t8/LZSLG1zqOxf7HrkGYl5yuvC8OTnIbwtGSsdMqXqZHNQIeRpFzIav1wNIY/xD5qPXDD
un/t99jkD9//tafiyAjaQ18gDqmCa+/mdOcJqlIKYIWtK8TNGfXLem2zjynsw59K47byPZqnANOu
nFbWl0wCkc2elz8Py9WqB3s6TlUHHLodnI0z2WxHRqC+o9PUx6BDclrgKfItD8qryK3u1ehpQX/r
G6e6BoiTnl39XdW0eOIjYLeuG8UPFfBLVI75e0AkgvUGZzA5xdO7AP5gHKywWp7+/nilU+mcwrnv
cH/k8kcT0HQEN+1bbYX+WpRxe3CKangOx7K87x2X5c/crbuXMZfe3u+jaiNxjX/Nrc7M3p6wSDaq
uUNqzo8unQdSdbP8VUPl74qWDikSfWVqleCCG0K4GQz/21DFzexh+MPvD9E4c1qwLA7HfPXYysz+
2O/xGSh15GDmzd2KhjbbBO007iSf1FcsNq3u2TeJ3gjbuMLPVDox+waQJ9MkmoCFejMYDZyvjVvd
qlMCEOWVhBU9NJ5lp1RN4jgOkThSm8njQ9SLjsVWjwBnmRr57vjPkoeua8chbZkgq//lXKAR7k4E
FKSytk0p83AVuInz2svyr6ILmjNKcZ1XMcVBxoZg3imLeKlF8coq0lbVUWYAJXw9wSoIKfkX5BSP
9MhpWNxBpjgB8lZK+nFHkB4L7nJp5Ue5ONtzZ69wSxcHS9sZ8l19gbPj/Hu26Cy/5L98r8tACUhO
XhjhWLIMRnwMbQ7iu3L+fmj+8Jr9MchmVQ2gufVpJ1r5zBZu3AQuEeh8qj8Y0VGWj+CSJatkaJrX
UMQNeFfWVzmAkMO9OcloWzlny2H2ymqT5qvi4lAwEv6cxujdC/PhvcnDYO0L6R7LOrLPPeX2SqKA
Jh262jq4UQ2GNnFo2nihdQ19/XsYfT9OB5xatqFT5U/GoKxBXe1+Y4Sp9EmURpMYNgDtDjIps0bl
IvVym/3tqENXJNUvTYu/qR0j12MxnAqKeT4XSE0dxDzU2zkeumdQE4tsxgv6RzVW8MAixEhPqkvC
T1v65SppgunahyCSe6O/dqjYFCSRq8Ka1Q+uN4bxTHkcZWPN6SVcWH0OynKmdm5vvlUNqes37g81
W9dCMfLmKOpvA9tH/Moc8ebH5Fk2YfdtjIK32a7b54jp5tmOYgQK3Ku2RjQGS8hdjZqMi1FZUY1c
NtJiyvvAaRksAKf76TD5IWqCYpdIqo2X5OPBntl8xdFwzEo6Nn/57TGeGf9Za46UbeKwW0Usvsef
LrcJ0sevhSppalzkFG495QxfKOUIVzmPyGlO3Pg04HW36vWsvgJd78znAhDHhYoY9bkLRLiWDRku
Yzj/HlqQnY51rlFO8R99Eo8lwKQSDH+OY1P2cH74TAPSBe3kkLRnwY0Su9yWIy/eEerZq24s6t1d
jGWcVQX+EUacnbLJSlLNByMGzLNTLe3kCDCteA8Usv3cYeJsrFSRTwDS0QWPUvqOY/ClG6P+6b4R
0s55nbNns9DxwpQMqr7105jd39s1SGcDs5zUvLSNrh9K5BBFeH6ojB4kuYEDTVZhvseBr1TPvuiL
Leia3x2lQR/lU8X3bTX/BeLwvOttWV9bjhuFtx5SkZNTpozJ5OeElKs7taBwcE9eeiDJ32gTNJk9
8/6ZkOUgaIFqG5KhOSYAL7ad06gbUHU7s0E4XVVzTFYhmcBs4eBad0lQPpsh6au9DV7Q5S5RCZw2
tPbhXLG7Q2wF89YrdZ9Fqk3z3j1YARvPZiCuqqbUTKfkU8/lZpY5eW9JVBwHiaIyn83JO3WnZOM2
UbFxFzEZSJTh8kr2xiq86mfX+PHFLA0qnfY24DIAH92zVwV3pzDu3FPnsTk1a9o8rHZN3eRrW+Vr
4iM0mQdfnIZ2SpzN1EV8PeLplHqljB2cCqk82WWLqjRjapPWSY2/Z36CeuqcVV7VbiYRCF2dPtaH
0qtvRmqDXF3/W2+7wxQg9oOvW1WD8fUKV97dwFn91x5Gb1QjnYYToKq31q7X5jCELJa71j0yypFb
049xru762h7dddi2Yp8s+v/2N3ot2vZV5DhyhB459roHi3yZuTXo5W6FWh2LASwfJ2vetXzGg+mf
oDPwkdyYB340qjiKkydzyQpyUMjw7XnHLYH0yvDx/wzvjMFVwd+ddArERf8VTz5CwZ4NDrDnvkpl
+AnQZPgCAq53JCiTdbSIBR2uwEcRCFWle84lUj1G77EEF7aY8W6zw+ZVI84XOG/krvdmFTVFkZuP
6pLatr6Ya30TRAc3dDhhF5oIHAQWfRgjkMPRvAOglei12+rwMNgJOeDSA9D9T92GdKIqq9ikdobo
injDeiIux1WOQg9T+9GVttjMgzuujK6OAnc9l71cO1yvQc1wn8QogpeyirpVkAi+xdcbvAA0t488
9Fiad5b/Ylz+WTCC3IijcgnCYmLXr6Mr17Mb0Rt6GqD+Q+CZ2Nbla2kNcypldNDhDNiuUSO51FFN
UGZUP42B2x6Q9T80VaWOOg9TxA/qPC3kNDO4y8GLBdEnGbTcG1W5HNCKZQgBamXgPzIkaJDCs2Zi
pbOVT8mqaXvn4JHxfBcNfuiz7ky70D0YScwuHqhxzFEDRrYIgsiLGUBw/PDGkKOsICEvM3PmNYL3
aC0WsSeIWPzO+uYzFYks77oNoqvpyfi2NEmycu6t+24eXXDnqAxQS8qtF8/V7sv81zjYocisqbXT
0Kf6MKoh2CQiCfd++d6ArfLLJqhVSQL1mRddvoqa8GdIpb9yyxrHa8oUkhh+eLGdUt5E44ubU/R3
VdNonMcXDzWq6GKMxm1RxcQ5oLaj2+EECEIZyoHjUxS2hVhRh77Ywm53CGhmUM0W2oMx3z25M8+r
0fNk9q+VxinI859s6K1sBKz2LKR3q31/+pxtHPUBH+mNEVEv8K3Cw+tJ0vnu5ShgarEC7ZzioLgM
iGlwMc4aNNp/dE3eFHtkSDnKGJVvpXY1p9oG03UsEZYOkh7JGBZHI5phbvMGaaWqTXnbIRQ2Sqey
imJjpgyMlDAzU7NSbZDf7HZKhnxXFVo+57xA/a0f6Z8gCmHi6h92ZYMMIDx5VaQfDrmD1xMZQhDt
tPUNqQn90y3dA2HOra5s+1DndZ9vex0ghU6R7Y8bUZyB1SGg0v385A32sHZF471pVDDUVWA/BY3t
vY2Q2CIZ24CKG2OzF8/F1gnm3G3/9zpjcxZG8D/r/KQCt7pgRSZZJzNvbJBRm0i/B+d62OI10L20
XiLTdiH3hFae+sAEy1Ct+5r6PwawhNKpr90naxbtcWC8XTtgsH/jiM262fvR58tPbgPL0JqyC0iX
bmYMjldkoYMTkxhw0whZeAcaKFygPMKrcNm7KofrmFv0vXAAm7iD0+4cxawTKD0MQa8fHEpeBwdZ
6d+zMWx3xBqKndfivyG5uzysZvZYVvidjXoyUl4Qrqcj98LPPHKnbcfYuB2TinyOtZMWjV9/x2tK
rV2nZocQj+dXfE1PIR58aV6QKuXlrF+JKEDVYr29SSZLv1olG4GcyyYzVm1L1CMCjvCaiChgYDIb
eo89ByivfUWdPIBg25+Pj51kBPZ2u2wM/xTlaeIoCOtPdZJ4Wa5LK+uMKCP8+Mug0epapWZ6d1yU
zCrfHVxJW6N/DHzOb+CeodS+E+947MtfYsEcUNnwEyGvTjVNqtcujHLQSfvuJEdqH31alllnjRcm
ovGmo3q6jZVASASigFGZIRh55hayvxoJCPZ4u1vNgkIgQtC2yh57iASP74qPh8ce1I+nY1KId6Oq
8Si5ON0AktBSCgy6dnTUS7mwWoaHWFv5B7UV3eamotgYwHK31cZfqoeNbAbJCEOxEs/MBn/u+i+5
pPkzd/0YBelBvXNAqV05kWW/+y5oGKFy9JbkynnXDueg3ozBgc9OtZ8WcD1HA9910dB2UzVF/VZE
ybyt+tBZFWFTvZUNd/dhIWQ2DXb1pgNWnMLGE+ldLFCl5Cbtm5G4BS5rwoXK5oTxoyg9fjSzx2DR
GCkSI5fIZcV3T5n3/FgqVaa06511aPWvJAnqtM7V8EZlKQ9ijFlmxDIMqmPjNkHK7Xp8awu0YiC+
j3rQxTkarfikx6pKqzAY3gYaB2e0lPirWaQGcMelLKd3Y1O88q4J7Z7MQpYT72nKi6OxVT4Nbjyy
NsbWdl30THJ0Glh2SRq88VTztzGNfsHeHDyN8pJOWcl2TVT7r8avmfq0FEBEzWdHg79Cmj1eFb1E
j4Y+bN7IMO1ZgFQluPPt21yoD7tN5MXY4hKkWLcc2ckYcZvXWZ2I8mCsVkTblY+IemfEVgMnaMbR
3vilg7x/Fx8b0tFz99/DNK20PTgno5570QGh9uffbqWD+im0cFj1OXXlyvig3wB8ZjXPu8oVt9+i
WWjsZnXZl/aGFH6dApFJDl042AeEA8Cc8MoGpSeovJPXx2NmIZm+UsRL8FMtyoELAhamcYopeMX2
DHBxcOfzY5jH3D67pV8dwPDbO4tkjEbPJuDfqBBPxHaY/SI1ysZBFXv6cAJ+TtdS9EtAY/3SHdht
SPmCtzo4bNWOYXUyQ5GDJq3v1UpmjHtV3001b57pFC39OP7xMVPLKutThC+7jabxyqJJZy7NuwP3
S/lOOd7uYxLkwGMgCpc/z8wun4zk99Vq9vT0gugFR432xHKOVg2CtyviIkFOZ8tbnlj+reBs2ky0
zldlUhZlhlCnWXm6bTfMxzWX1REy7bmNvNlddkRyLep4PtW+69/MPnGHF3jjPc3Lfm1J1SWYCAjY
+AijQvnRfJiY+mVUd/1coWdJ4cvM/BFGp+MWZb0679eFdtqNkww+oiY8I9mcy2s+o1rUJ95ZLQcu
sQxGb6EFReHY3tm4+nwYghTf1F33cDOr/vE1+jqe+Mlxcd33HZ2+EYKGBk5rf440UruxT9SmRG2f
0ecknD9jMatdYPN+k/icpghUipPPyyFTnPvbvtb6eYrq4blwdkWs/JvRIEJxd8A5rTSaE1JlZWPb
yCkFcm/lkX72QeJ7cnD+v1tBCEIpDi2SzCwuava3BrF2FfYTe+9Hvh+b2r15fcVQWBiijAMPCqem
8Vvx3SgljfsXoSMkX7CgGQFXtKE6GluIeP+aWNOHseWAa8+uK5u0V9R9jnXwns/ip0ta/VryPHzp
wo20VKIybPdmJcQ6+4strGSUxaxVO+OqY2/eolmJxMMC1nomyemffdxJmn1Khnh1oCgdlo579ZaT
EV9OS13jvTjl4J2NlNsKWJAah7XV4rCUUCIui78xtou/LYM//YHfDmtjJN4sLtHkX6O6AGmpImU6
x2N8CLuApd3Q+c94SfnPaFcQpOWUtHsliuC5cdz8OnV0Z4zGrXBGfyVzwPGPVcHw0qJ062bWuJ3X
b2c2Bdlj0eiI55i45dmsIVYbH+Llg/3lM//4YCPmZXligr6FoXauIhByZbOCvKNdyq9EePPfhffa
Wl6FymtUHqNL9/ylaN6DreKBfITXzIaLYD6ylgBYs3AIasGQvNFoUtmAhtLvpKt3eaPR/mGsX+Qy
iHxABYYFhkzTVvVLEiOQcGlwMpLxiLiMUjSeVHuzKtF1eRJT8iPyo6DFti2OzIz3YGpFwx7VwF3q
soJddDy6+zrSVzAiRjsVZqQkyc+O/WU87ioUIrKLkTmyTGDG2UdnURl9OONw0pR8XNltr6+tJ3EE
qRj/mqUnVtx2poOUHvkYxGtcu93XPNhkN2jVrwPKODDICiUibJZ4hFp2xpOue26XwSfKTou56PZG
5zkOAF8cg/o4f0Y5XPtMAMKC3dHq1NiMV4dGDyhT4Odg0N7VW4agCXQ2BKrcGJ10mHdFMwnvGhXR
DQcX9/BQca/3L9S5uRJxQWqWd6CK44avM9zRKDD5OYcsOJnBihNAXWbaao5p6+fTqsbpKHs4ybH/
7Y58b4AI9D9ikff7EZnZvU/Kv/Dc+HtEsx7gnvN8ckhBcQe3+gUFvxHS+Tb53oTRFv+/hfUr0MnG
ym3+YwpDL61VHbxMBUvWsxWFp9KTzoGin9JCq85vaLlwKIMcPK1g5Y0y+iqqOt44ZTBunUW0kLxD
l6TgI/ZItC+1k69bhiR7W6AlRTUTbxdUlveR5M0bCu6CJ3dsytcZ2VWjlqwoj1bRjJkRc48kq1rX
/v93kdexJgtmAfYWwOnOKX6EReCuOqU83A1Tfs2bPIXQfeJc+eXbYNVoPwieOScnoxYOKoknIeS6
pxX/bFg4pt04hEgwj/QdmZj76tF1ASNGdf9UxfVhRDLmC1AMOniAJ7Spuin/8qbiiQzg5Fl4jF4B
43O01IEe3W6cFW6MBdzMiy8+b4Yy6D6LxgkRaMzlqmhHgqOL76zBtzzZBACKxonxrB2XZtaS3RYD
IKBJe+UZzFn2itfL0aS5BS30Zo5VsDXJcVR7ZQOyPO8KrPfj1Il8Zdw81MKgCkw0Vx+dPG7TFHya
bXnL6jVaIIHKtHxKv457wr9khX5UUajKtcms65l8IbM9APuUEk/Umadm07mz6CoAO2Avpx+Btssp
dbzppWSFt+uQm2y3hRsXuwYVQKc5QB6B9SrZ2qrwUdagtLoojRKGsRyOAFcdB1ee0bX0rPIKCTVI
ga/1BvEw21vhZB1F16KP1lAnr5RP1jVIqpORmOfPr0vPk8UU66E/tm2tFtgCtTUoWDu1Anl62qOa
jzi+jaurLT7rOPmr04H1kxCZIVlBi1Qh0IkHMf2FPiMV2lEMwTt6x9CFYMRBzR31eqCjeJmtcUIr
LY6WE4uoUaf7lNjFanIcBXjbA1uzQcHCuvAIuXRurF9yUKvwIH+m4wBhqPmKeWhyYGxW0Y3nwuco
WYSxkAwezPnJkomdGEoKNvhcJLWYp7JO43wx89q/dr3t3Elg7sh/NfZUo38AkmoRAtyVIYc5etw0
OPR/OEJ2Ow//l+MmH73wS7SAXKX8jrt4XFcFiqvxaP3lkmJCJTuv0MIF/Y5W0pvwBGYUQdAYHcyA
8g0QMs0Ujpi2Uxgd+DL8af+X62O9p3r9e71RmuV3s1DAC3jj3uIeuNHYMf09skELiex2aUwQc/SW
AFG7uNLEKr67eeOmXPvJq+CofwYTxr4CHne2CepH0YFNyKNVyiL17LA6iDogN7Sc0tsiKRAxj4rc
jG5ANUSGa9nb6MYGMFxpXIcV+u803cy3PSjPn5MIv8fosPQkUMLw0tTetsADAqfVfs7YHIKJjOde
uO5HgERgMfQn4sohPk8daAxJMayCCQnIBtyPZwWSxM4u3HYH3o31XAy4hzrETW8ec2LcNbJGbo2I
j7kbx9QNA3YOFtFKrJTHLX1Dyx9QTHX0bNSqGZM96+piRRArfOAdT0DK9/TOWOMk+IUi1eRijEZl
RNUORx/172/jOMy7ZGDx2h965wuI2LnXJHhxGyc/R4V8ZWMcpa2ty4XkgA93nXLTt2OydhcRHDux
E6RhKM2EiMIE62ARZMLR4Iq+ebTLL04BXN8Kvpq2+LCDKXiVsnE34Iq1a4kv4NUjC5M2EkWmpRW8
xkhOXPyufKsGmaSuGsaNJbxTH0T9i14Yng0a1IDgW7LjtJBE0U0q38+VzcAegNX4lYpmAgHgzUjD
5KI7Qg3KZcyTG0jC3QE8u/CpABUA160c/3J6juNFU38jflmsEdsjvMF/fnLpu8DNjEeHrnJWW/6l
gFplMkY+nsxgdUQicldzgrZNso/SwZovIacnImTzGZVOAbYY6w+BR+rPwY+zAa+htz4K9WXoCuQQ
8EV86ioga0Si7tYTk0iLHPgImn7l6eyA4tLqYl1xXObURWOKyPesSwlm52Hs8JrB/R+8urmTpx7v
uptfFeWu9izrnAzO78Gu+HOAnhz7h16BeVn5o9pPzeCiAmEcv6y5vfbgOP8iNVuJ0K7+aigQvVCA
7IQaRLbRPc6J9mgPx3DGB9tuHT6rziWpi8YtP6LO3ZRuMP3ycnKYgMZ8k24rMnvKk1MQlHlqMdGn
NoqN36nXlAe05pkyI4oiDLfgrCBLt1hdhv4URU2CDfhp4h2J23YVOVG8mxZr6AIwCn0OcGexIhhC
Fa/CL2EBnHifwXltecduZqeuRw1CK4dX0HSm18lrF8YbPsBzmx3p2vDaj+N3ELr6XyTe+7aSfyMZ
XKcjc7q3EOU0azn5zbl2AO4HRd1sJ+C8Nxt0yWwqgvY7i8UONXrqV82D/QCg5VtZ5CJrqJhvzKUo
cbZqdWi6Yjr7NmvR7qJ337wlVRujdPPvsM8Q/6lfeAT8rENmv6uqikAmSFpccagQr1CKuh3Rx+Ap
SMAAdstoE0h8j6Dx64PVvII06tA9j5Q4oluNBKY1RSVSJD4TRzMY00MMXQpSVYy+Zf9a01SoqnB4
Yu3w+mgvYhkkOCcrRwx6hc6T7QX4EihsxuzImP3LQnGmQ8QOH2NFVctbgpOEGvdtjHfxfQjaHNHR
oDZ8qMBXXQwDJyBmNNL9QsMssu+NKMoyRhdCEFYXFzuYfbTHJBrJF4cekREXbWqmU+4s07mR25bo
y93CNaFHrQkvNmb6L/8ivk4AWG6JLzcU6MjHbHvNGTlFUMoWkapc7vD/TQOuJDr/sHvXWwE0mXfG
ijc1T+e2H87GiqQ6OndZ9kswcf6ybDkqx3o3W9J+VqkRzZYDsl8rI+YIb+5bGhG9EraBz6Md7kH7
IBXQqhzlWGhSZtP0oTOzISLzIRjEWN8tRvmHz//SIWDZyUSdkeHxUVr/proa5dGejp/6PIqfYtRy
VWE7nx56fxzdtK7AmTAeON/GT9XCSlRAYpGh+s9SV+CrcUM9pMZvPPgekrJ4PrPtUPTxWSwzJy5/
z4wOR6Xf1j/8/pcVpIT4vl9b5WeCbq6MudFBjagnRCciVMiio7vvZ2bq+zOiDjO9OxhfJPPctIi1
vC81OmHWm+m/FiFdEh06J1CrqYhqFApYYkc1iLp1JfKnuc5z1Gw4CCsFaDq8SZB8/McwsSi/oJg8
M24PfcLQYxbPC9DtAVXHqTEr3z2DVTwcH35W6dKDpNPnGATRXpHE3kTSHg8uS8aDDvwGrdIWeY6r
6UDtlvjrh93vGtiNq1He/e+y6+cueIEggaLrU1ra1yZu5u95G4q1XTXqUFA6vLiO+jR6Iro0mKZR
uihUR5hXuXl+q6VjPTUxOqjhYlcrIUMLYUfhyR1Sjza61Y1oOjtzFR7Bsrx7myUILpMr616NgNwf
Vg2BtUmQ4jobnRm8CtxiUHjxVLELkupYLuDpUiWbDrLxAfKwBHdWYx30wFCamk9vxKvVrbNdfqs6
9u533fSJDgLoTrjhRWe/qTdBIv0mifYwd5nWb4br/Hseemg8WefzFWXacVaGrbsZvM7F+Qptk0BZ
+lt4fXRyaTW+UgGGZmHj9ERLMr4i1M13PSLwlbFasq3Ock5+GGPFPQch0hG8hKrP6Cw2jpdfvUmD
0ejz5GyGukeSOw3IpLbaSsr0Lj/sZhbxfmf7lXvoe2b3W2VRsuoaoKtJ2eljoIFVpIRY/dHI0aI0
sz90ceWi+RWQSQRiHhpquD74PrFHT0pH+bWPh99DEKFd8FjOfPOHAQUD6PrEYzt9GIDv5dfab8oz
rpfsD73ZkxTty4TOFXsjjaE7nAQBkLzUBplqn9kZ2n3gt6jV+k/Zj9EHOKShFO1RSASfvQe/h+o+
i1E99NjO6Mye//ga1R+7u0V+dEIud/44MwvVzGhdEZB+l7C67FCJ0E9I0w1tu9cxW6aQzaxBp9TU
q+jJLTo8fSLiXdDQyr/47pyjo860crTVXcKJoBGxQxtnVVplA9L9YvURPww6SeWMCwVcZfzrxEQ/
JheXUePrem3EhgTtCq1M+B684fLDc8q/3YXaZIwseMZdEr3BhzwhwfjEHYt+gMuYHEKNdobGKR+5
wOOKu2A3YH/c1lUGPqQ8GuexIGeBdPQtDkPk03BNGLWsA4G2tCG9/1Guj7Oc9e1OfeiaL85C9mQo
DYhR5A0aVPBUTw+mAzjof2ha56tkmj2BLCzvfIn/9z73z5HB52OPYUSxGMqVD30zgVMAoLk4CptM
YQYC/f/h7Dx2JNe1Nf1EAuTNNLw3aStrIpSV96Lc099PjNqV5+4+aDR6QohGCiuRXOs3QMPmAmZj
u8qnlOdEXgroioqITxmE1ZM8amXjNNlszvU2ZOc2D5L9UaO3f8Y/RskTkoyMOsJfQHP/dRHZ/Tgp
dsLkJA4FO6Jj4olm2wnvhQCvcgzNwarP8jDq8wCGFY0jNyQPDUgNoP2cDowdREf+B5FPNCT2lWNE
dGRR5JfB+9m6fryaw4jlQiYdZSbyvyclZReAgOooRypGuGn7Oj+Y3oBcCATVSp/RpDX784co2aP+
t7tRe6W//K0OETrVC6lUpqEG1KzSZFj2lZUcBy1ug+2nrllrjI8XiC2yLJe/1ccV0PMZEI/Jekid
U3/XPmZHtbssalsX59gMgduHPL26sFH2kVNn/HbCuOdNat6TKoAxovjq8rPN4xm8ahKHxOt8KdlR
OLW/GHUyjJ9tqmp/8ZKpPcoryXaeq6sG/Dg0Is40tCK+KU79eD3ZVLtmTnpWPMlzYgfCbdfq+4g9
FuT9cjgZLc+rzvc6VqhVvMgR7BC8cB9TqrVFsmseMPrBSinj4RDMJ5ZykDz0AxKPWuw268+FWD2v
7D6r/w8Ltv/7kCZp2gWALrEZOjY+E/iGQAT11QfOjNrwXNj9LRit4SCY5i2AabRVhfNGBNbcy5qT
1PU1N7Tq6njVz8GqQFX/bZIjRt1IQZJM5W60kCJOulI5o7IaLfywG9/TCTrlIPz2aegze52Win/2
2k7bmVqTHnQEnE+NOwVbo2jrm2Ja/SrOoux1mio2zZ3lvqVi6I6KUMFHkSBxgWlSBNmQncrqqOWR
d9L9gE6kgv90yhG6PsYnUw8XKhtjNbXiWzEnFuModi6u3a1lTRYKT4FDarQ/uzFIYmCoUb8tvaqB
seDbq8ZOzUMTQDYPolDZmuPkvnRKzaY114+tBaaQlPbNiy6OZSWIIVIkzMb3FunezHXaq6w92gPv
wF5QOZGAmGauXfPVtyPrIEeoaZreXcSXF6SurZ3pBGqwhKABJKGpw+3n1dUMIdA+J3H+2VY0qbKe
jDRbycvIC4pKjFvS6nyi+U1ZczHkSbsvw7BYPN4CVrusDWztxWymMVjaKFOcw7bbfr5nYRv5rSB8
+r8/XT+MCMhkgObnty2Ho8P++HSfTX8/4ec7iE2XlEgc2LvHS+ZsNwCqsHz4fM3YcdDMzMnAfb5q
Fyn+Gircn08oL1hH+Z9P+Pi2otBF6nf+dI9r61bAeodPJ0fL68tP2CAj9vkm+/kTZu3j93t8LX0J
CTwZ/nw6ebbqWAclcEFFzV+EPLvI8q+xXluHz8s7pB0XQ63EK2B41TO4o5nvqpbn0hbuE6my50Z3
vA/INyjO5T4AS82v3gstX5a2kl0K3TPX3oSVQOsUVx5M1nOuE5ELJ5+nTJSQ9UxN/aRoxjfZKYsK
MIZheeNjfN1Bmm8JgG5kPrSPQ3Fyy+Tn53hPI37InM+C01VXwlBY61WzTHs2DKsmdrWnMCj0JxSl
Tu7QKud4ro2V0x/CmK9Wdsphto9kPavtEFVIhvhtiByFi+TxfA1Z6G05rLPOKf+jzU+ajWc7zfXx
KmPcEPP39YV8GXlWa0a4gthldpDVQRubC+DmR02eNbTIGVV2hTjn3/cb6j3oA829yaYYwYcdYhLF
8vP9ohn+u1DT5ihHpG0cnh29ebxT2YS2O3HQIQnJ9vGBZJvxkQSdeHwlgP3LrRpnwPiNr4N3Nvw8
vzSKBoF1DKKrPLLSDOpUX5c7WXWsFCX3SgeBEJltvPrXaC9Rh30N2/HzAnKELHgFPx//vMJns52U
MWT8f17hsyOtxJ9XKSChoB/Pekjt0EhWw2wNlJnQNouOjW4pBpT6INmznEfMevKGI1lnl3R7XV08
D6uEQQ3buwG6YEU+x35RQjdYdkY+fLGaPlxogzF+j4v2XLud/9ubyNXk4cCasCOrzNIsWKSuDnxK
DX84pvardQLlS5h5LupcIn/V4fWsMtRG71CX2Joahnrh7WpbO+yco6N07t7L3Xo/KPxzjcKRNiys
vDT/BzfXeAKqVYpFI0uNJX9rdNle9gyGNzOOcnLJC73LxtOj1TG8xcBEsAZRkfMTtPzK+TJqWuL9
ipZuhMbyZFnlczpbu+dJYz5V6A9to6bcR7UWETP1gqvqgQcBX6wgx9ily0TP2vPU2OpTrDavst0N
EmMVT3V74Omuwak0VnnpKB/gWbWNp/s2iWROH/pzoQskaHsz3HNraGvZzA7x2FeD+hLfrSl0oYHZ
aYsUqgfPcsMykSAkGd/02A9memyasoWjPB9OOqoVrqUdei0oiC+Gq8jtyvU05tmrZ5M+EwPmCK5j
p6+lgq2CXYDvkNVOQLmKC/W3rE1K66KQ7p3lmWi+WE+opC9RCmYungs334EsaV9kpU/KLcrt7V2e
m8XTqxlE6kXW+CTo8vphfJJD0x4QoCBUvyd8oLxk7D/33AqlujDLJiJWT2EMWrRUndxYT1H0p23K
4HOhcN0AFLYI+8mB8aD/0z0PtMVUHvyxAG/8t7205kBDpyY8SKe3BLcVYNVV+t4po478PzO/rBol
MU8jNoNDAEjrnTXAm2pV8Q26+vQmrJUcpOVeejXKjv8xV3D1GD6TrbESmE9JXYt0vuKDEph7R42H
Y+9M7ln2TuS/wSEFryPoqrtltJe6TbN3U3Oj49RGNeF4Tiq6qdjYYCw28iSrVBVQvhGbBxxWjqj3
+5sggYYpi1j68ngRPjzpbNkjGw2whERHkYKZgrp+jglrjYnQ7yIxarSHo2Rd8A1vZGc/uv6VPOOj
Jptq0QfLPB25hebTPVLaR621yHgNJQlIZEFfFRHEbBO4EoFgbx9DLgDB/Fuzmu8oOwD7iWaauOmU
t8SsrK3tTzNnbkAEUGHK9oTdzMxqb4G0d/mtcaBPaXMaXROYRQFd+mH7VblIskJ9LUObVIup6wSy
TW/XoxC195RpxpOU0Rpl1eK1Sdma8afsfxBfWz2uVOXJvuw781tiwlSwIYY/i5aoV5tG2dlQCzJ3
yRDsItXxr6FjFCtXS7L3yFZ+Zo5j/UqH++M6mF7dFaxWPoTVt4CvOuXuofqw8qcJl6YhfZ2wtXqJ
8IN46RqcoBInf5JNcWNOC1gbIKvnzkpk1aYgnL6WvTwbk1Nn9kBE594SdeGX9vh5LfJxc1QraU+y
3/GybC0c/mTKR+6J7mXsslWFnPG7sFwN+EVkLGTVKC1nY4eiQsi6bd7ZiWHllAzQJ+bBRuZvSHx0
z5qf1U9Qqx7Ng52Fx7yY0dHzKLzpjDX0kWE7qsI69kqbLkxL6c+zPsVKbcJ+adrTcJZtsgCKMJzT
uZji1l5h6cSQ+YweIdsR7Co9sq6rCJZ+dss22YscHOip3D6qTRovRT/5l8YOnHNbOMNyNCb3GyG4
QzD401s5YeBQ+E21hZMZfQnMCW+J1P2mQGhe5fpknqJOi2856RtovbrzLY/Hdw3ziYDMxiL08x5c
Yx/dPgun9c8NC50jZMbKXSSul+wnxQ4XckgaOX8GBxEaxKaanxMbatPCJlS3qKy24f6XdXYXmyrj
64msfLw1CJodph4oj2QHdGP6o55QVpLMgZYakJ4QNSdYBaMX/VBtEV0kO2Dua+eR/x/nyauY1rB3
tTq6qhNUAaUhEe9bifcUWr335DbAR1z7LltGlaAPMjntSvbJNtttN4PXTldZS60k2TU9ymUhJnD5
0vabG6K1wzmeL1b4uruZcJGKdMt+CvFYQfQ+Y2NitPaTXkzuPXWAudAnWxrbUtY+fPZVWjSoNsZJ
vDYggJw1UNluXcfLOE7qN63I/xzJNmhW4nkcyiUYiuir1/827KL+4pR2vncguK1lsx9ER88RJsle
nlZYxyBlkPXR13hSf0DZ7+5hIorLaIzOQo5vcgOpiMLpL56hZndfN3/JdssrfdYBlY1sDfeZ51Yn
2c6ztUU7MxP72MqCL7FJcn5+O0qvpNsUCbatrPLurL/vru/dYV3M7wKFmWMlnD/vrmMptex1f9Mg
pRJXffGrcrQrEdniyxQX1spOBvXst151rDD42/R9lLxOHRAF4jTFL9jgy6QdzKsw9GwlTMNH6jLA
BGQ++iwyoYxbu0tOni3+s12ONVXzLTDd8LXrzKOW2voXf6jQIcuT8FxpAnq86hdrPfOd90FPr37k
aj9jo3gCFZe9GwEfq68L5RgbU39GnQLmqBk2H2Dl9wFr75+aX37Fmst8VWsl37glwXcjatVLH0zR
LJrpf02UYC2HIoeEo5NXNi8F7O9NZ4rgoEJlv6IeNSx1beQmHs0OKe7RB9U2mc7eiL0dG4xEigW9
T3ndLvppTL9aZfS9zBr/O5GES4FAx69Kn9Yqj/1w4XVnRE+KeCFs5G9gjCygfmzMIqt/eaF6w0xN
fDe66NfUhdZOsb1+o+I88uwD3ivKZ+QiiueurtiAjr62kW3dZNZXiGO7vOiLxwjkCoOll5qEMXCY
G4voKcxj71pGFijm+QgmfrMSaRGtWxc5kXWI4hi/gHesdZLSTK/sG60qeXr0tj68pNhto3XiIF5E
ultwnX9OebTxrT5OkdcPtUJbx0PUblK3UxaxkipX3+31YzoClEuCov7WxW/gj53vaS38JdLb2pkf
zD6byA4v67lDjD8yeMjfYruP10HNPsAegaiUao+8WhI73yezhJEhwi9ln3SbyI3VvVJa6pMbh1hG
zSOGzn4x4GC+RrkZ7NAHdQHv2fWryLRnOQBJomyBqB+Qs6apt7oS6XwF5IuAYgKva744YLJ3SpqV
mxojGEck4Rv69/o+Nb1+7Q6q9dUexSpy8vHdrwdz5+r4hsj2Wv3eDlH6IbBz2wrgR1vNi+yvaZZZ
Xw2XiMKQqs62En36MabfZV8Cx3nDttrYYdkyvY9Gs5LtmsVGNW4ynZjXEL4RUN7JlyC+46wiJdoa
dqosayvE6oy9xFEelXP1s012mGH9fwzpTc+ETyHM1b/OHUDaH1B1x9ESiT9Z1DE45Soqjf9oy7O+
uPIm4i2ZAryI/g5O5w7U+l1Up62f/2rXWyi3YdCe/9XuYzB6FiD+u8Qelw2s5WXf9++51dT3amYu
umj4HP82wXpv7pjTPJrIstUEkWDFKmxrQ3PUViWOevegsIx1aw4InnSetykNszx77PR2sGKHo9ry
e5IW9/eB7ZXHrAi7XYPK59nyUdRpk5IMhoKLX4IW8i2MGzQB/Dp4zrQOhdiYxWisqxdgAMW1tg11
Y2udv8hzy2dj/fgu1HGHRgI7U9vOr7JNHvmpZx1gBl1kzfDiACmjLKzODQmpKO3z66MtrjMsBDM1
XYXjqD5DBg8O7VQDYPXNsWKvFy4BQPd32WulbbVyIuxBZdVI3P5UjsX3os7U58asxQWxxVMa+Kj2
6nFERtdKdrJqmlq/yMvYf/RG/bQ1vcR/InsavLS6WMlR7sT6pTZZx6uwFQF+oTUzWhN5wt6PT2Ft
tm+RWS+T0UCO2SFSOJmdWMuqaJOfcOPHm5t1yT1n72m1KSBRzzTWpV216F5yUoZbVUHGZKcW+Ls6
ttU81S5RYDONzkLFEDFprejcMfnLPlkEfVuvhR7Wa9vWphQgtLiZlq1uAxAk+zzys6ssNLNKVmpl
Y2hnFPmjLWqnDLZSEOICagNnnAfLNnkEg7PeqYIE52ebr4T+CrUXbQHysJzWXTqQG5k1eDJPZIcY
UtM2pX7jPOTsOiF4QHmvnm74v6P0wITh/oor/7cuBvUtq5UJWFITXtuicXfoo0doLdrmpdfg75ZG
Wb1pcRmR36i6X2B5LcPwfht1/BK/5LVqMkON9qNoMweFui67V0mBpen/bu/mzn+1EdvAf0QsUiv8
XVlBo1888MxQMtRpbQIsOBeToYGNjH9hSTSi6jKOR3n0WTiWlm21RMCixt7Nm4uQdQisx/kwNuqX
TidD/Gn0Jtt1BZ6+bHsM/jtO9n4OHmqtWqeq6e8U2GhbzFZH0EZ29K5rioJ2oGrt4yaI3sMk+xbZ
XnNl4o7ezTkLnjZvge8MhIazZ3nKVDX6gZRhv5SDUnawIL9gexCFZU4ZmTamHmaRNTjGqx2b2ipL
xuaaanq609QqA79g2KcqTtNNWA/akwNJbNlDJ/noJ+eJIPsM5Gf5RdJq4cNkj3yWIaFp1Evoju2T
2TCDZJWmnjS0ag+5qwS7qVKnaxnm42rEyPSt79kll1945mQn0ypJAcRNvyDApSYr4K3pKZhpUp6A
CrmQdVkAyYtBOIgJj8bknx55DTlcjnmcI+u6gmJr332MjZndw1n6Whv64jTk1VU2xXMTCATrHPft
VjbJojd1cSVWsJDnfLbLI33WxH60MeIx9O/1kQbbPi6oZsTpsqS5umFenOR4dYqUjW9NDUAsw9ta
BLaOUxVXh7boPULwIjy7jWFswLclN5ys3BUbl/G5GK2WhLFRzXNuiVWREaxcAe/MTEztiGILIgbZ
rBai1W2ykY2xlrvV49ANUGj2iaaNR3XUgaBp7KeLQDTPXZ+CBDd9gtWZmm1V0SOMOJTmfszqap/P
kckYRcbN5NXprVRkKFsPXky1yJa22lRf8BEO0QkltNghTAqbM2epPG79eRO1AFi47voKqTG/cLaO
Oy6sGfDRVUp0YAOO39tcdULhL+BLKKc4zbq3v8OEA7rQHWDMFKHxZ5jf2D6mZQzzuJpsl1ez52Hg
Wv5zGKsQG5zAlJ6Stq23SuqS3E9G/Tmy7foe8gS329Cqlr4OKaBDkeBQe6n+7Ni5visCCyb/PNjF
6uU5h9ozDzXLrFhqYN12cqimtulBKMC1ZdV0WgwvvUrf9Q4pIWSD1OcsRFnT8qzkrQzY9YhJt7+0
MYthfn7tWzIhJRG22k8l71hzpQhtE6tYuIS54kVQb9lmYLoKnmbdJFl1V5TGXDYCqnkdd2g0iYzQ
IUmAb5DIz0UoiFvE7i6oC/c3+blXf4irjzKzyqWjVOaTAUpu06KjerbjxNiLMTN2mKZ1F3lFpH5y
RLl8VLO7IfxWF6xOmbvm2PHjilUGeme+otl55XKcRQpNYFF7ucf5b7ugf7WREasOYUZoe7J2ISTF
uDCHHL+ZMVtn6A+h0q0YZXaP2rJ4rUT1WvSGfhn9Ln/lXRaAGy0iMnPnpBRI3blGfZC9jmhi9Dut
bid7yXpUqDv5Nv6cnEsY1to0xLqHRlzA0FTg3430w43UkzV7kNgO25PA977kpj3LjUbi4sUNwMxO
89metxDCkqpbNIbT/po2fqCUv+o0HQCIIImllv0H1A7v5Cv1n6IVzbhOi9RY/KvjX1W7bthtQY6U
7VNUoB3iYSGYTaZ3ClvC0Iivs2mNLXb4VTT8ZEWGIPPQ/0b58A1D8fCLl6ETDK+ov8bpYO0aeDlw
XdzympEQXiGzbW9tc/SWTG987XMhIBgcbc1FR24wsBeXjQWuqBhLjwmZactn/pqiRWQG5qlvGv/F
D/r5RtFbjBmpZp1Xr2thYXkxD8YlwN5OhoncxlwNhYeOM2bIj0s5pScuoSJe5akTu+InBI+WzjzU
bkW/ZOkTbVL2E/AigylZlSkbz8JQBuNdZDx+mhX7hiFcAEkecH6IEB2wVmUy9r/UUnvOyTJ+8zu7
WeiO7b3h5zUu8dzNnlWhRmuEp49e5qATGI5otsZTsR9A4qB8oinFsq27A0sNFzw7vZpjplvFctNV
kfj5czYXI5kFMg132aL6wclzpr1K1zkMbe+sa4U14dsNfVq1/WwFRKhXV7K/HokIFx16xY3wzzFx
+WVlDu4iD9WXxIF9ZSPJsB1JP21sP6+XUllICgfFMwG2LcrZOh5Yqzo1OCKm+ptj8vHcRL/KmkoI
HeT1C56qzU1Dc/hQF3m9CnLH+hi74qeTWdm99Brlgjw0SW+r5z7C52GORt7JJjffs1D8tPjOPphc
BN6XwAJiQ0RLFJtvuM33lwIS0zpyXZDEnoNlptY3+zqAbu2jNzninYPdjjqduFu+ahMPSHxA8H9r
u2BjeyAs0XuLfnr8MEataLtEi5UdAcDvY42weWYiQF6hh/6Hy4JCZK6Xzrs5mv4Wq5N8a1eluId2
eU79UceUy2DrX2c/1BZlF4LO4c2Jq3uvhPF+GCL7iIg3ipBzYaXXoPxWVGEbLIIevmgRdb97faMa
6naIKu9LWPj9ujXU+uiygbgGvMVlLFhkGSg4bHDdNq/1JIJlTywStlAVoxTthcmiFYkD7VO9GpqY
vmmzxSriKfnCd8qSf9S4KVT3PURr97vrRiir9BDOmFDirV2jjOKrVv/u2cC1ajPsfgTWuK2DisSd
MF663PRg6Sn3wM53rYnYwuggOjIm+rJtMZnus9DdJmiSH4uhGXa2qxz8qcjX2ugdp7TpFipBDwIx
Yth0kWFvCl98CZ28xeHdjRZNPkbf0WW6uVbl/Cq5eZByxgMWGfSNp7TtAenXgwe/+cKA2cwchsIl
H8GlJ8BAhiCM77JAoEw7Kgmq9HNToijIimWutSa3o517Z9TOal9+GdzyVtk50fiifoE+nl4RdlZf
C0V7Q6XQuehx2ZxHq771MVCeMovjY+T9ilWRn1REJ7x4GPeBgwIK8P7CPCkXX8BUDO3soweVsQWb
jjTTXFVG+zpHtp5svesvwm4hriuA2kwljla1KsKj7omz1goXzfoZcTgDE0OPI5YIP5MyBCM1Il8g
22UBGQs8vRwi617YfGXRn6OiPb4OeAtdqzR+bbWiuRBo5U6aejJ8fdO9qW4eLyBZZNs66n66ZELu
2AQb52FwoDaaYbRktVGcOLrLTkTj+zu+CMCVp+Q7YX1G9Jo17r0oKRePeqQ7w2Js9BRQXd6ty8Gt
3iojFmtMIcutrNqGzfTjaejLBhP8N68cl30LDZQom5EfH4cOu9ajb8L0W86gimMSmE+kgpVl2GNC
GHqHvBlv1RhbVzcD1dq3a9MzfrKvqxZq3H7vTau7TW1G2qlA5rOOPqaa+zBW9OUo4uZ3bz73roPK
TxJ6p4o00wIVqm41JJBnRIwVeaQIf4dRHAEnbudbhpLnLZ+PSEPfMj2tIHHSJDu7AqJU3/OslFVV
N7OLotXfE1A9Bb5fL3WidsxByELJqhMF03l0CZYxz72A+eyfMlEsoUHYL2WhZosImACJ8+E/vdWm
uZomBrNuaH/7b9ZqcoTs8Jge9sbIq/91cHNQyh6j9Hfll+5hqNB+dAX+NrBusl1kwrCCnwkzuUab
jC33uDFKo7pObu1AtlQFMZzg5rVVsStYqh9zl7xcyO2/Yw4hOVcgpYDg4XRFlLlY+1GkPokpcXAZ
6tWXMr3XNQvQ2a733nVxvOtMHOHjwGuvYzQnX7y0/tD9/KxW3OlJOuC2DpyJKJextB0s1w1hmTvh
T+oOrDRO5oWerjXLqfaazdUAd89TRl+RmWZdCmt5rau1/csts2dtxCaoKVQV2xpl3Vtx+Ztd3iXk
WfgRdLzDPkwKJJoisavH9uJyK20T3e23g+WON9VxgxUa0Pq7SoJSt7P4d26fyWQBHedmvtlD63w4
ITqnVac1TySYxKZK2wKsSw02mjAWa67mVjSmWOaNk3yvimEZFnX6Sw1rTBDyKH21gQZuOqRPjtNk
oNJigeUNvV4jpz+e9dZ0X1zP03hkb4hyVd+i0ILe6arVwTd7Bzxh/0sLEh6UrgMU32psgPAiPiJF
HK+J3IyXzLPLRWdZ32OtDF6gIo47DeHULaKn3it7dKQi8+AHMhYACPNsfBozs4f2U6ubOu/EO7qo
BzkistsJ1hrxOb1viq0Ymp3qBOkeTQh7r5F/OPFbJqT+WvuK9IS3ihDyX4uBoPuoR+MpJ+y7GCLP
f7FMk3BQPRxm7ElvoBBcDaAFhzY9RwD1YNTU7bq2sKkO+C5XNv6XeyYX5U3EU7hwO5f099zbCBfH
Gct8UdVZi9QvWBS1TKQ1kArD7Pq9EESvJ1fLP7zU+dWDNL1VXmzeCiP8iVl7DgHaW5TgqJfw+FBY
8FR7j4nUuB26JH8K9DlyXYjmh414VhYJ7Re7nF+VGjmvFdJPa01LPtyxLlfkPb1bNhdgllFSJXe0
821FV9D3aLTVVINZCv3au8mBnmcDzY9JYn+2lcpgE/3lwTJfRQ5LiSvd3Me1HxdLbcx1xHXoeoLN
ShCu3aLMz0rQYEAwpQg/dUZ6AnXx1QEweY4Ma12EzTMS1NFSn/TT1HhHMyOO63iudi4xdV9OY6it
rLYddl7a6Ht8SMZrORfRLh8JuYAyiHZl4EUr0xb6uz2ip18Pw2/IcFPYs2NH1uq1Jt6+aFqvWPcI
JPG4TIPpQAZhGZqKhVFUaezUERBbWtkasZrA2fmJki/5y3O/aumX0NORgXExgTHUcjxNkFWXmUE6
OraNYdVbCRF6dXSg1AnRLZJWPCMWlO1k22cBK+yfIY2r9+ve6Y0Fq5GzSarg3W16wjCOGb3NapSr
LrOMW+KF3iaEnO1n1paM1HSCYJTvAgvHm16vUPyJ2nNfG9kzigqsq3HZA3tlDnvZpmVAX1CXBQ6q
uDe2As4vTScMNc12ZO5TYLBKxm3im6oo4yE0i+kAHptvxyeDEUHqPwmwRywEky9KQ9qhh4S77hBg
3mXV4N5V7D1VR+/Y9OA0D++VWGnEHieMxDINsugEZjjfRxMBCxeYx6pyJn1lhJ6PuEv/FBAN9yyb
FP4UK/a5BaHow1e7K0VQ3FlLz2xnbCMmm1VTAHr31cYIADvykEVe2tavuHwRRE/MF/4/NhidJQrv
+c0Vs6+weHUgI9+IfGaPoiIvvapQCFuP8yjZEVeNf2nLH7KC0am6JmGarBynnm4oTHkLQ2sHsizG
dHu0qZa91VPXBP/KENnBbsG8WkAk55ayj5OlamHg3iqiPg2eU52ESP8cpUgtoNCNDCOi14CU5ZjH
IU8i/lep2m1SZsJzbeHuq6hWuc00z4dVScHfwNuL1iF+n09nq7aZALL43lZKwu3PY5EVrIMjLArd
GJtAIakt5y7bWrcg0NggWxq7OtukxidJR1QX1N92UvN8VVTjRSAHdFNRNlgafhjcQ971ltBcSraw
RzU/mG4uYKITN13Tayt0BU2mad88eqWebdvY/OjCLjmH3U+C4PUlFWO58VwftZgIB6LGR3RTHqGp
jEyOPPwsWucyVMNI6BT7kcFWbYwmHPSqlfTDRxXlq4W9xcIylfaN5722bGM/eK7cGqe2uPavtsqf
IkoQ7YmSoy3w5tWFxdQyV2XRI+oBC9IrhmIhu/SBuHXer5Q+1W9G8xRJcSbVTrHn4Qt+aDephOP2
sMJIX0yQStj16nOoDwM3KbAkiyrUWBaEtthogWo8BJzqVmBGOujoC80STnJcj68VetH2KSnQESjj
IF0JRzMPbQRf3wPM9aKFdvPEdnqhDlnxgvLjGpikcp8X6r5otHcj9apTnUX+o2qVWbaMxz7eIOCC
x0reDcoa81JlmwLTfWrM4gfUCTBied8fuNeiRU+m6m4VCXg5L522lucDuKqVtxBvq6d+zJamqJuX
YBzrlyJzbyViwpcyUOoXz+itZTeOgicsVdfV/C0pinjlt/7FKsr+3JWjf8kxW0efM34PsrjeR2pY
QtwIknc7ITZJHDLayd4EHjUYeVJlstdXMK7KE+VZdU31ifljJ5sHp8tPaViAbGKjCUByChFvIINp
GU26gg9hv1ppgoC3jnY4jCr7NWuIfQM0U1fuXLVGVduWBdO7kjjWawZLCUiolq7lubrXBVsUvsX6
ca4AOcxsb6Dwy2BWeM2mmPwAnTQulXRDhGg7/C9Z1TGpXKPMr27k4LwHk24iO/roVYMkJ3QTltvH
ucPgrxD8UbdysAGZYlWHrv/oTe1GrBxo9js5WI16QE/dnIaVrzuFytJs22QLbnRnOV537YLR2WTR
VJ7c5FgQofsf1s5rOW5eidZPxCrmcDs5KctyuGHZ3v6Zc+bTnw8YW5R17B3qHF+ggO4GOJZGJIFe
vdYzal+9pg7PopLmOavHF/Jz3k0Bs8ABhgfY9Y1xuOva9EhJu3d2DAU2Fmlrta/VTGXW1dQbQ3Jr
glTw1VKPoC7NzTPZkZM7oDYt4/M6SjfsnyPky1E3cfKBV7yIPLEap8jWkbvItPF7Xlr917IMdWTC
DeuOuvT4EMEb1ZIOu++s5EOnIhVme7l+4ky9X8feGHysOTreGfAc7KRXa5D9aKsUdRHhLUwgfU3R
3weRa7x0X5sqCw56WEBaPnBsF2d2vWmUqt6DXOa55QbzdPKQqbC2seX86qaia2pZpa/fBLzpmplW
7hJR7RVYj/40BC82/z2KlqeNAg3Qi8G37cFPESISI8UazLs4mB7lKJ7z4rYCnSdHYKysi4FCzyoS
9OpzDcmTO47wnYtVEeg0doJdaxPbinE3+erPxlSOjkLJ4WLmhb88pT5gShG02FMTzsVwiuz1O0cR
xOqq8rNpvwTLEM4j2OvYcM2/Xs7v2TBataZ9QJhgR3339NmdbX8zt95wmbRcvVF1jrs6HeBgzB45
nCCbiISikGwqISske6lhCR4MhGFnB0UhadNee2khksw98rTvHDJYemHtRfRDrCynofkbwKMAkcV2
BkR9XbXhbBnYE0mpbgWSeZNMc34qmuhnQ21gfuLkOz/J3uJY4hbHu7j/ImRZHrgZhPdy/WWeHC4x
y5X+i5B3Sy1z//op/3q15RMsIe+WbwLl18f/65WWZZaQd8ssIf/bz+Ovy/z7K8lp8ueh9RP6jmH0
KE3Lx1iGf73EX0MWx7sf+f++1PLfeLfUnz7pu5A/Xe2d7f/jJ/3rUv/+k7pBWPN2aBSI9k682kXi
z1A2/2b8xpU0IbNycoTXWddxZybF2/F1wptpf7yCNMqlrqv8p/jlqsunVgdUaLaL5+1K/2m9/3R9
NjNsvQcz5u18ueJ11fc/h7fW/9frXq/49n8ir95O871VDf1u+d8un+qdbRm+/6B/nSIdbz76soT0
pOJX/s4mHf+F7b8I+d+Xcr0a6tza+DopVnTulF4wJAI2O6evjfQk01SddONemqVF9ho5YYm1/To+
S3dNAunopciyGUPwWBiduQ4ai9qq1lIeiiiFQK0dn9kFQ2QrRmlJJWEPvkX45Zw5Mu0T2fd/pF/a
fXiidnMNI5a0yaYZYcuwTUBgLWT7F+ii7yD1SO8qV0mPg+sh+DxQ5+vaybWBoTK9KXMYSEWUkSQo
yUlv5CjA2QL1crVJt56YP3oAVJycdVDLyKXKcKTOudTV7TXQh1Vy01iRC0+yRX1JMSOxw84eHCZi
qrswQcvVhe/Gon5+qO5MDg3I28dU94jhFDnVXaWl1Z2mdcY+MCug63J2bzTTwa9ANryZ7YwewOS8
+wy5ICvKiY1dIktktQ/LWnLpcDAaDjWD83W9KKu6S5yn0PL+uqQMy8dhvNF5sbiGmTNbNEc/eGo9
UsSMXlAg1O2vYvXQI1Oi/ka4vlOpv5qnYW/xezsDyg0uYSO07H2LSdIopy/uCpyIp3jmKRs6UBVu
WVF0msP0UTjHsnLC68DTIg80jLCXwHEhuOLw6jpDGpdpijMna5Ie7fbNnGtkM9XbIc3y8/uJszaF
xy5WHt6tJYdWYd9w0m0dtcZCqz5FaG1Wh+A26rLgVvYAewXottbB3gcyS14b7+KQcYM3JzczlaUi
dJl5XcjoH103STk3jcyTbGaOzk4oI5sn2UMwbTpmSraSzuw1TA590wxyCk6YUVAcjdissuo9FXgZ
amMhxGNdpd/2iqLdSmuPmNwWTK2xlo6rV4TL3jCrHHnrwUXGLhFknOydUkLpAV7jZ+ziTbTwCZEh
nQPb35zGXJgHU3e/LnYbPKEOn1ZekOXx1b30LBfz0DAEVTdAYSI+9evnug5zSvUoNXS38kNYTqDz
E6kzGLZc/yQbqyhQrL+2i3VIbKwFNSGcForYDGQLwtcTyndzOihvFjCrkgODdEiV64LXSW8WrEe4
XhUYGjY6zOhnUzRxXHZnOZS9pXlno04P2lg2YuvF8T8tsEy7XkMfvV0BtV3OxqceLxlbRBSQ9ew+
VMP8PrZydlcxghLSwXlbggY1IrUFHOnw0ronSgHmfCXHYE9/Gh0rfEZoQd1JO+gx77TMWGJrKWwp
l5Fzl5h3wzIYqcbw2uOsJp+VLieTUVowuZlx8hQBUDu6DocGKt+wj1VvHGQEBVwee24vvHcEjD0v
qK4r7bQGUuVA4S/gJL2Ak3QToJ5yLm1Sj6Irja3wyN4SI6c0484ZkW9aQqX5T8NIQlSWlVJ1vvX7
dnqYPevebLPhuWLDfSpNvd5OdZp/DUyLlBIAK47OJkjeRApKTfxPlQVwNamgX4vb1l8p7XSUYGOJ
QpZN27j+2rK8bLvYJGw5p6pum4HfWkvHFZ7se368N1y++m9Az0HbJ0eYF79dAzuquJsIxlwErvyT
V3neiZ2rma9kVzZwsVtACBo07a/WmjLtsdKtnbFEQnbqI8MpYsgbIRMrGjndrdoIgCXHAqXdjDCG
5hCqq3PQIpsTNbd1Ce+z7MmmnDKqbXMTVIff/HQkr700AOQAk7O5l8GqYSAHnYRworZOczfm6Uvs
ew7kwymQUyWd0A35ZYtJZd1JRyh6f7NnY/6Svq6R9M8cW5aX1iuTG7j/k5uudjaNx9EnpF4/TdI5
V8MMnqTRyiMktBd1dqdhJWOaAQQ1eU+U4XMvoT5QrJX1bRPtZTftrB9upBf7NzZ5qfifEl7wi+wr
HJmOo5FBdGd6p0w0o63BSLmMZQ+dYHRJ7Obw3q703ulPttEK/ZOC6BOa7iLmuqq0yrGcI5t+ovRk
LT1VNakHssq9ZWv3phmWLy3nzaEKkN1OQ/MDpx6t3ZUvQZCrKKgP4PrV4kVDQv7OGuwnOSMu3fSm
LnlpLE1Oa+2OG41JyfU5zEP/LHvZUH6ZAtfeydEwVf45aIAk83D/FRK/9hbbAMwUNRwf9QnhXRzX
yXIdueK7y7VU62zyNhOc+L/NW4J/zo1UVCicaKeGUbGvZjN4UNQaFvrKSz9xevfZGk3tH8S1Pcsk
9esG8VPqJO1nr09I6cR9+BjGLvdMK1bOdmun53frdJB+ncOhhu+GL/FFUxvnOCgl50/QDqxaxHMu
EfIS000HK+Cuj4FegkWw649xonjbFLaulcNBOQnTLNnCO9ZdOtGQrHvbLDYZoqnaNqld5bjY5YRl
KMOkLS8N+zAnHlptvy1plfPbKyzzjZh0RJtl975lUQiVIu7gwEq+l8NULbNbL0tvAdgm5brLUbMI
QtS2QqOF52tEgUszonEFqdZA4vy3pkCvF71XC27vlXTFgwaPteyWQYYKbMWx2hujXxX21hhiUG5e
0+0iLdFEyUH4JJvOhEACrfsHOQoqCHCWiEGEDUREzvwrgrcm8I8a8t5alTcb0o7BTS1Jkqo25bXd
L8atNEKdGd5MkhApFUHS+PeYZc4S0wjaJemIYyM4qGD1YBAqjQ9whSS+Vn7oG5Tofg1+eSqlUnY5
1VEUw4j7nhEU2xgqh7W8DS53xWKCGTcUjsV2vY8Khzn5HKSL26pslqUWxzJtWWoJLhBs4rw2y7mv
t/MTtf7jyiXjfpoT9GL0zAnItVJSlDp+V60buErCTn8chRNiDHfdaSCzZeyo2NY5aoTebWH0FWmV
6OzWenQnvVHJbyTPoDGXQ4fM/K0ZjGeEg9Snetr21Mc0IOmALAi5c7cwNn5nh8ccoYtL5sDCxZ6o
TDayC7H41KzcAmQnZaj1rp3ysVlVhvoz9OpfpsreEAkOhom9ihxyyk410wgIL1GKR5dq41u/NbTn
iaTn2kgc8whqSnsOa8eF7T7wUZwuoQpTzWFti+yrheTr0TKq79WsumxXhQ1MYwAIrKuPs8jDysYM
NPMYte13OepEzlbGRpTu/DFWrLlMlz25rlYo9RGWrvQ8JkNF/TrvUxo/hzuzBjAjbb1GtWbr+d5+
rgrltqROdzu1PWpzY1CuxybTTrNs0gaAUyHkBFfS8MYl/AVcH6cg63/2ZMibaCOJPuWFWh9A79Qn
XYVY8lVtUEoOymERFWfSIuFZmlqpSthkpM5sNRcU/L/0CWVwbVM5p4w60GMkC9/MGLXybNlOcL4u
ID3LKnMO3fXm9WNMfUOifA7StRWVP0illk9koKonRUm/kOvvL6YYaao1HoBMImUlIspKr56KqNtA
fT7fy3itmhEiHimRkk7FspsHveXoXkyXk3w/1QAcofV9vYCbZjdZblHbb5TleuCoZGUnXnGWwaAI
5qM+USkkr49ChHqcXNKSEFc7vfGxa2rjxlGAx8qhE0CqPLdU5chh5TnNSjUT5yYPFPXjzzl9rxk3
SgbPuF95xsdlDi+x8b2uo/YXwmkZOem3DAzOXSEaUpjaXahn1nYU6qWLTToys0AnIUHlRw5lI0NC
M3oaQSeeFpPsUTM62hzOLOuQO3RPfg7l7+vlrpE6teb+6IF1FR9BNqNjwqCeh/vBV9qzxd6zhG1A
b8/6WB/sIZgOrta20NNiSnXboGpFjmVXWq9z5HS7IYkIFLdqtuEM/rlriz9MKFRqPpNIOWgdWwjZ
pH3gg7oS40ZV9KuRcpef7iXwnW0WMzq7835Olm7TSPW9Bi7//dJW6rkZ2p6/LVtS+nIwJvgb4QVJ
NwmKM5+0zht40pqIdNpB8UlzP0CK7LxAdFbfNDGSgc6Y5p9yfyq3bkB5OVtsiJ5rdeUUqrbxBDIf
Kej8bAnkpuxJ2wwQHVix8MimeO3JITRpuD0rhZZnEA/eYjiqvDNf4KXu7rUw6+91zfI3w4DizWKz
1Sq4aUp/L00DRZewzApKV2Nyx6M0yiaGGGJvA+gQPNfd/dLYT3HrF/egMx22ihZFnEVTewDuuWAV
2+pNZoFmo8R0E0OveSjJVr90DT+hJraQHBZKzNT/Ul3td+3ZFMOhBcFKhbB/kV7bDb8Okzfdyqkg
YO+yWq/upc81y31n2umj9EVKuwKBkz5rnuZ9GJAfhuHFs5XnCKa8ewCbzbnwQaSKUQa1wbXXeSki
BFrfHKVjtIL63qvd7gCTFu8jInhxdKFyVDWzQ/CCMBkLji3YdQHAlCVWro6IXJWE4XX21RfWwDEU
Q9sqQeDvvCGEhyANijvZqBbSUHOLgK4cImj809GUDdQ0qhrsluBceJGcGDZhUkI997pKMmrFXRDq
3nboSgSCXh1yhjVwahcrDmRMprKzYdo+ch37mGuoxghySlVI7SHLhVawpLVcxosb4UIIL+V4atvq
0JgUL4fJvC/I/8PyFPT3vqHzfRM9I7mJ0QC8I6f80xL7xSBOffgFyQDh6Mu2poIBMCmnxVtfSanT
jz14AiGgPQ5e69xPoqEqFxXgmtOxVIuc+zCznHtL8519OybOarGZmqJdqHA6S5OcKmOhsVm1uR6C
UWQ16dSCILpeZrEtl/F6Ko57uGnOXuj0RwqzKU5Py/mjzSv3JjM7ziPF0IWNirJ982HsleYpMZ19
oOozWJM+OKcgTNeRHJpOsk27oDlIb1SNX2NfpOpB53yo+PbKKLhVIL5nQ4hoBUtXjZbvoOWI9nI4
xxUoSi30buRQq0F8KvnH3Ai7W55U6XUS+iwwD8PUsJVRpWEpq7oGzy+HuQNhp47gtlnxtbXLAqUF
6ICOTenke266xhPJBu7kEAn8K7Kh34YQ/xscgePaQer77l2sCU8AWizE5ikq77w+bije9TatOhvn
XjSyJ5sIKaqzU4V+BQc6HgW41ao3khbCTYZJ3TwaXht/HJLWi5/LvGs/lmr3Q+uinetU1UM5qPoz
ZenAI+uGN8UoNJ5H0B6bwBr8vfRGJvt9VEsMABgETyh/nxMfmFQigmvOEO8pAT9Jp5wfV99Tl92Q
tIRl/DmoFRiuRbRSQuw/QyyvWpa6SflTe5QNxVeqFT4OVl8+Usw5c5akQnY5+0m6dlO2q7lpQoz6
Gt/2xd4ILetWd/QffoYg2Tho6d1QcKfkdRJ2fNCId51opGPMc/sYjNmH1q5+mcSEPHfLm9qO19f4
zg5OcTjfdJKiVJDPy97StH+wTZn1n+KWaXHM979Q2nFjpkECVtqHcWcyqRgWNad6E+owBtHIXl+S
J1nJ8Ts3WNDoEEb+RdqvK8gp7+IW25uYEq6OHX8PPzS10nnJ4MJvrrRMkb33nyY3ORsaea1b/TVQ
rrisLeOMULG2FXcVmLrRCFgPLqzSfGuTcmcJbmk5htokAjwMoHGxDaOBhtGbsZjYSaOcszS168Sn
shyUB4CD1lPf5N+VwhoucsSRq75jb2Zter43TwiHHKKkGC9552qo5FCpMdmxjr5prt9Jm2z63ILk
0tWLrRyWygx2t+rnI2e2fP+7OnwBDR1RoaZ1aAUW+c70pu4mSRqPOpUoOCmC+ZVFObgGIBTOdQAG
PQjvZM/SedoUWgc78u8OVMY4Pfatj9Juz1kMDYUI0dJ/moFEklwjK9wQcohR5zan2CjIUht6XVjG
1hMJA/97ijDJOWvT4uyM8UNkWtk+fjVJe2XXYbl63x2paMfKD/o6W/rfBL2uJm1/X7L0vV+rt2Ww
B+TkbrXBy2+aNOohWqDSoKTGZBXZffgjB+ZJEdE//GY+GXBjfZy1ot34mpveFQVMgpD76YfJrrQ7
m3e0jd135ZrSfY/kQztfQhN49q4OKSVyGmfcvDHKrmyMAIB63xo+cC0w22C79fmyuCco7rtV5/Nj
Qjf56+KIoIdFiQ3NSzUrHnnacjuGjlSOqJQwz00xf5Yj2QylKb40Q73Vm6l4lDY1ggimnl3+uDH5
iGaTqo220mcKE/Qn+n5WjG692LKsdVdTD1h9WWhMvvka2uXXVSkHO1EmF6/kGtKWe3DL+ukY76SN
l6NoXelRe4Bn5K4oJyQ+kFl67D17vIE38yYWI8rkq8cJFv4dpGnzRg5lwxn+D4DyMaeThKWN5d35
ZLzlJGlqqbbew2zQr2uIoakTHieQZD7SjGOp36Wg481yjm5bMZJ2PbTNM+8OJzly1dkEpahP1d5B
cmsljdemUfU7X0cqzOhgmpO2cFCNW3OKV01Wx1vbU6rbqLTIzkLNe0gdzbjl/+0CeHa0D71NAkXt
zfBfU6mtM8hQKObuzVNuRsXXsKJw1YWVCrIjRdkmc+VcTBhKTl6jmnuHQ5H7nnrIDRQs6keriL6R
4ar/ceI9ihrBjvtMvXeonrvvPN1eF1WAze46b1Xwbn7pWu8kvbaSwHifTnzF0Rq1DypYyGOKxM3G
0Gv7Qtn8DygVQgooNCS9hWlpFpsNR/uhUDvqzYmQdmWcyh4u61/TqN38f1nuT1eVNvEJ2Xfp2wCk
fC3Sl61oOpF5lQ3FRpsYwO9lMcmIQJ+0Xaer/EJFrLTJ+XJIIegjeHfrKEfLulTJ5HCB7AvKpU4d
sHIhs5w9V31KsajzBSp7764hwzY1eXUodDW6zYeW6l/LsB84DUJ5yvMhV0KHdIUshvVltLqnIeEb
rIzN2hrIcbLLP1/5Vd9Qrcru5GX6tq5MSmUEs6puWDSyJxoZMgt21k6cWkdz9s+sl9MddzRorsew
/0axyqmirPJjALnRnvry/lBFfoyMjfrN4jt2yF0H+p3CKV5GCpD2njtPWzlsxrbfItSU7+XQn4d4
o1pGfJRDTxfkVwhdnCdulS8BTFaUG0G9VamqcoP+M7jmHPq1SnX1D6OW/xzW4rxVDr3E86Ei6396
5TC7L83tFKg/+nn2YH61VVSHUhOsb5snoKMHdjC2hmIJ/5lNpvTqjRzJJgszQWSh/4gHI8+2o3PU
bQ76OTYwKIdRjWtPvKxTGFMNJIEoNJMOEymHq5c/NZMSJRGd1pa+LfUB7tlXt1dZRrmRK16XpbJ2
NeW+sm2Riln3aV+crCRDJxC52M0M/vybakHCoHtflHmwtrMWRqeudvMnIzG+IeKZ7csgAKfTBcWN
bFx/bC+DeycHU1NV3WZxGkqgra0aiaWxq4YDhIYvfl5RTOjV+srTHeW2FYIhZAOCuzyFbcnSjDf2
ssoDczW4kE9Gbce5AWFyFgy0/XHuUbokfRF/7nQ4Km3L/doOAQ+6pIQnvqcuoxvaHs6IwvsKTdBX
rezrJ9OYkhOvStoWiufha8LrcWp4X01O6sjUlipYWF17NGf3h5zHPoDHN2UnDyMVj+QjOpPnbmRd
KcnU8cnUbO0LFaVodwIROcqto2wytkKhU/KYErtJ2UQVZZ9qWyEQnjsuTMPl7NyUnr2Rm1A3FnJt
ebDW/Fa9a5JYvSsa/3MdBdpRjmQjnXHirwZq424Wu6Hr5qUrjblCqlJtvBd7NuYb24+mVa8iKjhD
Mrf19NHdy2GmWB9QdV6jxoomhqCtMbU45KemhxfZS+Ywa1ayGwRu0qwWl+q2bFpqDWQ4U94E/uwi
+7cyW9uDzXEeL7FoAk5h8k1tDJ+cwu720oH6lo/0SVR8tM2cisOyDht+1wPoIdkNBe1OLEQtxAPn
cm0Ek891fA3qSLlpaH1BiCUw0xIV3cDnprH9DB00RuGlVjgqRs911g+t0O5pgMvzVI+NQ5vp+ge1
9396ob6LT9OAMhzvCe6KWrrg2+wk+zo2zX9g2D82ccchHyQNbB/9o904xb08yE/1al6pQR6e5TDQ
wnBbqVCTuYnzoRln9JGS+Yvtu+UubUcOHz2n/iTsRaVPXyiZhZaVrzDpnXUFQupUqGP0yXQTyIy9
5rmbYIHMov6HNLvZEO5LY1xZ2cFmj3aCuRumZtEzfx9OyjgI+ULc1+41PARuhXQ45Lmvc96tc43W
kBfIV8uagec8ONRB7OvcGS5KUAwI3iNlZQ3aXYeWuYmYLzbpTdRxuMimqPNnZQycfdLEtn8jbVCD
gKHRy3olZwAyiTieFqtW+ZwcNPI/JeKvaH1Tk1Smwy55LebiF+jMK+m1ovhz0ajdYW41naoGMSMK
WzJBpR1RpfcaKKvAoPSxAZh9ZRubJFBb9rzQlLyE1C1JjL1SJ/auhM8MtmtdUzdB0P5TlhzlK2mF
TiB1L1RW/BJ75/+K7Hs3/HRIAfirTTBkvHO4uUPx67KMjJYq8Vfh+N/X/9Myi+0qH/86I7dgVuFv
l08TiU8TCXloGb18VivUHwMzN1aa0lQbzhiKexTG8ntH9MAXUMBk30mLbOYQFbl6sJ03oV7aTuyH
DtcpryuM1ZRxG/O7rZwplzZdtb+dOMuSJjPrQxQvLJNj5CiMd3NsBd5K47l6U7rDVpNDOS8r04J0
pmru1ICyccr8+u4SgQhdPpm8OvW+Djf8ud8vDq/t+nPDoeP1Y5iqEAFTNgg5Ow8Zx06dx0GpblXu
Q9p45g24l5P0qcJUDA5EHcbE25EYSkdbdsO21jxvo8e8h6/ZwfmrBr9Qg3auMfxS72zIey5yFe4K
3QNqNosf7F97hNXlxnGTgxt11m1rFSnP14wUqNaoQHRgNriNZ9O6lT03qI1j0LZP1zg5JRjSf+V+
Ph8y/hkcfDPD4U/i0DZGtLLFqjJuWUrgQienLE7XS2pwZURUZW0GkW0c+i6gBK8sD3KI1jlCwBal
SHLoZlB91N0TggHuGX0J59q8G0qHtPVeHO3KKYxhHgT7Z8RDukLfpn5AY65+iGJyXmapU/E1TDU/
ZhrqTN7aZDBPwXaTDrB1yKGMk3PbmHcPkwPm69x36zVN2O7LhlpsDdXzs1n0Pxuvc84DLw2UwMO0
RDHVL4eQLK8QQoCO04qbot7BXQ7nBDSDlVYFG7nCm65cVkZLjw+DCH9oSCPNKuJRiG8iiVlmaMK3
sXehZJpDtsFCLb0cMnVzHVOF6l6uUZMXwGBhh9/eeCw5qRDzYT1n+02dIK/hKe8rZu0r55mqQt6v
aKykVJBhJusHoY+unZKxjC4Rda6wzxunOEt3AWech9ihrGouK+tEztY+BObwqBgDVdawIq+MuW93
bKCmLwmnCNSfTp/0AE4EviHtrk77qz236/lqHzL9jV3Gz8BJrvFm2ik3qCpCyTJCnzRU1W0t1HXT
hO1xW07RaRbau4ODtICGgN6uEWK7BhuXA39R4UZ6A6hZL76d8IASc6t8su9VJTp0IhbpA/fkBv4L
FKbzQ2P3xqqpYe2BC24FY7fx1dA65DGCPoLO3KTEVW/0VRp7yW0flekTikt3FWzin4FZ5Ts7aBQI
1rzys0clM+dHJcV+aLST8Ec1MbuhRLO+gboaAaEKEaDBra+mwA4hKCKTX99otcJZWgY8WwbLGOmQ
Q9mUDnXsfoAiTxAKzpclUPYUQelcDN+X5aVZLrLYhjD60jmf07GYd7XRBNqumm2KFhW2axuESKs1
99GG1yjhsuKkuoydwV088+J0xwFStvq/ZoGlik+GZ2yui8j1rkFm0n/UFKM+xEYc3S6NXYCiHqb1
YoEeKbqFxxKthDmynjmSDI7StoTIXlO689rXNGWzOLTJZRqnpsHe6jPqDsXFrkbZLWqQHbA3bYzU
fPspDIejuK7svrp1MpwCf+pPnur8bKRNDqVjGb4JiSslXb0Zvy6jzL659pHVWkvvMvmvazniwkpb
hgc0m49Qe8z7aHTCVS0otFqY/aECcMtNqXjGOQ89qLck1VYCadRNQn5nPVkRh71+PamoXDJHLfil
TLN+liHQD0QwKyHAFASldRhTx+HtsVY+D4N2pHIONm41HEl+Ce5yYa/m6oeRwNQRxaF+W7bmqQm7
3aD0p7ixim9h5jY8JQ3lQxSb1WZslOHeVq1o78CtcXaRnlh36VQibadDft+2X7PGiT8YpeLcFxQS
59C9ffDJxzwXwUm6ZAP1A5BmtUE3kGjeKx6axlyhufu9Qiv4OTF0np+GspYjCzGjZ2fkj8xNus3E
u/bGMVa2EiVPQdj1T8mYxRs389t9mtn9k1oU8Q13wBfplM0Y+F9c3hYvcgQdh7NvTGo3Y5VjoTWL
uWIxzwl/LjY3abfnIPhm6loSfnPBO4wg8elhyAZzIoYwn2ydVt9XKWxAUaQMPIR/KfFIYRwtbSB2
tsCXLo6qKb8i8+JAscwpgJKFZJnG5F4irUAZ3lVtltxLEJbwNWIkfUEc3zVqqq6mlrcOx2pL0oWJ
ugKrXz46hVk88i5NsUQ+53s5lA6joE44jp1baWqsvr7orfN8jReTAkXIpQZsetKpj9P1YLbfYi/o
zjKETIZ71872epmgqe1a5SZ5aTRzlTi8BCdl1FtQBaf+0cuUu7gOFDZLAD9vkSzrb7OhIf+vphSt
+FB57g2HmgU0iuq972sGP0S/WVdWSIpMPExTPYHbOEb2R4xkI52FiFjC/r1t6lHhGxuKexNlW9gu
7ITsqV3oRrZTnLnncQyrOzRKqjUqrdn3/xyRscb4+xqdVqFJYhTBoUrS9qmZlE8+n/FSiFGdd+Fh
HkZtrShm82QUY/uUpJ90M00epcVCYwQlQ2vYSV80ec6tOcKTFDTtQxrrwJor85a9KcrcWd9/G3hk
h5YSf2odz9g1nhEdi0S1bztuBvbg+ueax1xNuS7dcfaUrVsCgET13YUOc0ZsaW71DxPUS9eh3tv6
h673nTfDxSuD/zQ35+zvAOdtNuvtRTaeCvMBD90CKsdfNtlTOxgvOAr2yYLkAuA5ZcjqqjBLbq7G
TqBJ4845ZLYxn+YSdmxJyt6hgMQzyXnutVk5TH0HVD/Xo89qZawh/Qy/AZwEDha5H3QnRiKxBIOT
9BC7GtGtNSj6bQKDDMVN/JlcsqDcXp123DpHO1A/hpQ0kOrxX4qGW4Rnz92+R8BmU3iz8VyFZnMm
/dGv5FCHHPw+ahJEemqlWxvGR00vuyfpqyFYSJQqvJUjrZzKtXs7R9zK7+HAcc9ToiRrAADIi0z2
dNNXs7FGbin85hjOjjcl62PflrCK6DBk2ZMSvpRCEEwEyJmJECapRxid5ExeraNvc2Xt8smxPg7D
UO77ZBsGUH/PIIbrf0UVOodTqykvdj98q606uZMjVX9pulb9AKSueyC5dpOmBcrfnU8mU0+DtRzq
+ZDtgQLbW3B6nzLq449VbeczKHtlPpSgrvWUoyFVNFY4wjn12hszmDLYDAw76ZCNVqb2Nc6B8OMM
adh6mZ82JFGQP+oaGCD8cOfkqGiNbsfOuJ6SW69Tde6YqfYIU/OwTsrG5Yc+B6vGqU3ouIxxXbpB
cba7qnKv3cwvi7PmWhxBOyWMjMr3zoCdmwO3AqmhERj4xFOqMAZkcbp2eNJ9oRmemfH31PfXHD12
/2Rxf29CRvV5nviDMY2qvG+9pDz0g80ZoZbpt0ZcqZtQI2EPZ/dXOWlyjyUsRD8ca8hWoZrXH/Ie
ofXa8ftVHaAATn6wh1GUv7lmMutDm9jdM2cSQmsMbLv01kUYkOQxv0unUwTeEz8Y6ZINcucv6Hd7
N3Jk2I27NtwBxJlYGuriP64lnZUyu7+vFSF4Yhqad2OKyXKtWH8O0szcyGO33upS1I2i9ud53Ztx
PyruOutgHGrEu3Wrw/0xwwdzgCvCek612NlVfZ5sW/Gu3cc11LcKd+BeDNXRmG85tSbvy0jRSv1p
TB7kRLmYY5VHFDwGnnn4EQiqqNbKvLNcSzXGP18p+FAGEY8eI/CvTaC3FtDRMIl2Xd90K+nx+uqn
Ww6vMWrWaEdwHsdlclyyswjgD1ppk8FttAbjdtZttM2AsZILTLm/CpMvaM/VUJsiZJnoXqOzCHCt
osWnGYo81dU+W2oIzLjt/N0QFNMXY4Z76pe5q2DalWbV+aP5t2i5SC7O9H6LluYwjv/lFXAbj6rb
H9g5WfsENvpncwq+93Y9fYck5FGBgOjF1GOL4ipLpXKzZvvTzfP/Iew8luRGsjX9Km29vrALOPTY
9CxCR2SolMzMDYyqoLXG088HjyomyW6r3oDw4+6IZAjA/ZxfLOQIZBY3fefC5vSCAkB7+0mPtGGp
U4E/sZpEeVVVmvwk2y248X7WhXL7ryytse3KjT8yvzjjK+O89aLC7agkq22TT91W6Owc7LpVjl3n
ivWU9/UTwuY9unL18DWv9PnGY/xBYmiL6vCizdzpqQPYgj6JCsZrftfMCrjHf4jjoXZqjEJ98h20
YHvT/HN8iFHUx/iP+Dy+m8d7NuPl9eUb+uv4j9f1uc5v4+Xf8+v4/3B9+fdX899vj/l6oIDypLvm
90Bv+68tKtBTnOAP4yxg0oUI/pvZjpSB+Ip/+rchMuwDIrcdC07T3KEeFG08xxvf0WtDiq1SPtkC
zeNyjmNePL6jyLM0fsQziHa3+Dx+coxuR/akWaQYrtzVRlxViyRVrLuy120MPDqxkj3yIDs+mvKs
qnWm/NadR+2hDYZh9xEftd4kUxaoj9g6o8uUxuKt6Opnh6rqH+jtpoqN3lg79bsBj5rlgAzLJinc
Cmk/DvhpVUfZlGfyoPSUy32jqVFC4ZGkQNEqpuYkD3HhNqdwPsimZw7mEomXZvURq4yWPLZs+8oU
bXTDnxZynpwiO8YCVVk4nRXy/rb61k06Vm+V/5w7Znjselu7xccIiZMhsbDTVHEkYW9gnLse+Zc4
SQ+l3eKinoDm2roZxt1otytHEr3w5myoyJM+699l0+MQsr1xc7Zb9viIO8j06OBdAKW0w3xxjkG7
GTF2ZcERWtD8LHGF3DY+NoOLBC6wDJSP3apc+oMDoyARZ9lrhTPPCpTYWtOD6bFFiGveDbOYbJa6
qruvUTB+0tAl/COJrzZKhv7CssBHTDNPEFn9dZuwbhE5sINObd8FDLd+i/NccEYCat5i6j1Wvihx
DTvVDkAGaAi7qWVxkK2B1MhFnpWXuiuH27nCM3ZlioT3bAAIBIcf1lDqQz0vYSaeqqwY8m3VjSyZ
EdRbUpwcTia0rQwtKJR+9O6LV+fLoRgN9G4LZe2raXiItX56qM0IyVmE5XaDarprpwnqjTPgGKsp
/vDSxLPgY5MFexG1w8voRNqCDWCGDwO9UxnzRMEAz0jDAZeSkifGjwMmkH822R9FB8Ut0aNHC+gM
Dap7ru12yVqEqkmkcduIfTxx5iY8e0TvumwVDTr/Jd2e1TVzsMSk4NdWUYvXQpk9xOvYvVBwq+4M
0CV4QykdfMkg2HDxZlE2sCMyxxH38sDi/qKrGlKGPtpltziyA4ZSXGuQ2/d5AjElFBOy239NMcKy
J28YvH6EJkQ6d6pOQvvjMtRJMbbhyXibWiNMuUymNltpHkbIFWCcUzwJ/RNS/KWvNp9yU/hnBzHP
hQyrscBBw7BeNVQtqfc7GyzYwU3FJBRXipjhymq2r+LKVVZtVLFHyjNjM3VaenFiP7sdUqxOMIZG
AtsCinLOQVZuVR0fNrNux0vqdxbsG81+R6J5Uxh+/j3vm9e80oYXw1b7tSKi+ojDW3/Mm7xc9aJt
nroy9VaUyMNdrYXTC/kFYDR+Bfmi18aXwGnfFbAm0ARpqb7J+ibtH42sMZ5UsFN8vNNLhjPPNZjc
BzmonL8ycB60hR2itCyydquoQ7wpDfT74L4Mz3rnHhWeu58tBx1MfQCcE4a4TkLJRJdu6JvP5QiF
LrcT535AWeyu18ABjCC1P5ck33TXLj6hvJ/sfNsPt3VjNm9zyUgOwKUXDdwx6w5VJ8SjCMuXlrzr
1icXsKtm4dfG1bSnGXG0iSs7PGD6CwkSMaslZl/iy6D8UQpl/AaglLsffPGHwLXDnV6E+s6pPfW+
8dH2Rnhs+gZ+CAEt5WvlOwm4m1pcfRvb6rqzsZwF6pDldXTnzgrS8uCNk3oE+5Nuxhla8RG7nTmI
TDsNX6hbjzkPDDTeYls3CNo/rsN7Y2GEir1aWWTDwZ9sUou/n8q2PAjDGA4qNJJ/H6Q2ikrZ2e+H
gxmVXAUAYwBGCKkEFZCZHmrd2a9C876ohu4auZ8jQ8dWPUmD7OiP3oPss93GvA+KTt1VGZjUHkpB
tIzNwFh3uaVRw5rbPiqzS27NObJvDHcNNB4LZ5uWqPyNhdB2U0VJGjK7zTpYo+JTT+C/MbDs2mtd
h8D+1f4sWwjettfCcsgwZ7FYy5g8zHoKeBVoZ4xMuJSMNZ54TTWlOdxGmK8i9Q9kKCa0RDu4WzlY
C7xjZvxjKex7qvfRJVFdTGYC5z7VS/s+S83mgKd2uJBN3x7EBTdFUnidM32utf4wCJAuihtPu0Yx
jA2LDvUNACLyp8q+HpR7Mk/d/WCX8cExhbvwPf8Po4jnJd/sYW0+WiVrk4a62WJAQflZxFGyqr2y
5vUTjABACZ7smgWLbUNZV9PKuWsDtaZim3cXb7YrQCJ2fGxbUIKjoaSvvo9ts20jVGdZqAvA874v
vDr+goufv+hSA2OPHkm12KkFZhAR0Ay7S5+Qi8ULq43s+5bE33ocgB9CG9c2TVnDxgB4sLMyod91
LHr3fsfb6KjzPUK1mp0x9fEJ+je3ImuIL1gt8lhkF3A/zmYmpV9Mj9ibqaRHMGQbbMdEe2XQXvFP
iGEc8qO2EbJtArv8ZqjjvshmEX7PhDHcTlgcpMG4sDrNfp4s7HHDtmJT7VcwpEW8cmu/egWBhDOE
niM+rNvVa5Es2Av5r6Nq5UekRJKlHJXYcL71xMF2ZJ6E5MvKSTJkUUXdnc3aq/hNWxVWqKXy4gQu
pEiX7EQuukfTV5bqeAzMc5cUIZ41Q3YQWCh91Yvsm6ma0ZuqAV8MIwdfWc2i7pokE0BZC6mL1K/O
0q5HINpvW05Z6Au1r7uLM9PIJJNWMm7BYnbI4XcPzkzHlaE+9lFnSTpxcJ2keJzgLh4wme4WZRV3
uwFM3AZ7JPUSN2GIfoV2li2QsgBT5gPKhc02Rp+YJ6RvROtS78VCKVLrATkWsRgHy3vv2vKCC4Tj
L3jUWrOgLa96CrMY5kiZhZtMz3lS9nqsAI5K8HQVkQ0xo7FPpKn0aeVDuGKd2B5vzbLzxKYxEWRy
KEvzMUTRxok1VT2ocY3PFjKji0R45Uke0rl4U/HOD7dgnO1QrzGOslNNDdRHyJGtSxMzj8QBFdIY
fnRO9HRjKUjfj+DA+BnnxjXqXP0a5F15hmCIqutfoXo+a1CY9IbRvvuID7FiLK26KzZaGPvoRGPY
ubtdjjsi2J3RvF1KXhjL0fZYV/0fWj2hrT8E+ff0XPdO812JzXZhOOX46FSTy//U6A/sbN1V3+Rf
WAFYuGhQQu7ULKASBsVONj86bk2KV7FbZ6ff4oPRqqsIXe2VHPZxyHNSGEZ2lRHDSQtnNYxauxSG
m60H76AKv3uQh8DhrfVEp+5lE6VyDcVflHiGuntQ+BY+IHOZbX3HwV1+niVjqGnCXtci9yDH9Q3E
l3jyNrcJ87BcBNmmnrxxJWf1ldE9VJX6giVpfpShwcFrtqujs5wEdi/HbSTYFVQozlpPIm7UcK7U
q55kLLL83D3Fm+Kn/sawdP9AWll70CbkXeWIwa6/kN1SH2vVqfaVWfcbr8ErWM2jfZ0Xpo7Ji/DO
ZQPfv3XNI6okSLjiJbAyjVmkCmvCFTKw1Z68pfNq8XAJC9t4CUItOvZg0JaFZzmvelBzK1SriF12
br6YHvYnqRMsmxzEvKY58b5Ode0IPi3cRlHUX/KmKdaojaoPZOutpVHX0UtZhhr6Mim69Nb4rmAI
8bXuon0R6zrPNmfcht7kwSvh0AbcnN1sFOxuyMZbHsL6yfjmmYmzbCZ3uivjzn4OE2sdFBNx9Fe2
2oRuqpnpw1smyEp3yLp6ZCJwIdcpgczTxxxYWFAMxaUtpureC/rPcnrhCGuVmsiyC6rXcZieSDbr
e9cFat4WQ3fWbTtbB7jtPpmlZkJhzcLPtYV7tNzyVP0+7HrrD0QOnk0rzt/CPC+Xaq2Jh2wY/Y28
Ys/W43ZFG93Ws5L2mE8NVv5UDoMJtF8LP5tBdxKxYBPFFTNQFd80Kl7j19l7RheB82aFOp9Hb+lH
PQ2Mx6AHhtEn9luvA2VRUB/YG6hIP6p+wi4SgYKpUDMMvbIbis7PjPaOO0e7lCg6UK3tcsy+eE4Z
YkDlOctKq8TOd2n2XYJYUt/jmky+Bgx1Y2xDBYtw2TvE7NACINlL2auXkNptqIV4+5l3iiucFZrF
/pckWPPw176UrdZg2pWqRzOsk8uoGNlMVRueZoRZkYt9VVvjM3v94uCLKFhLYNmv8XCOSyDar/GC
9cJ/isvxylBUVCRTc6cmkb9JXS3Agl6PnoNOV7ZtjP6B7UXxcy+U4mAJzC9lb64lCvuOkSfS3Ou6
Ajf1ITlN2lzEaeovEu5hKF1y6HtkCj7QHzJGvZNy/A/0hzIYyUHGJEBEdtQmdYEacKitI3Ts4tB2
ciadMrISibfS4c5eCwvLk+KtwfH6pZoF9EkConA2D02+m/GmzUE1ykyBMbbGWZ6J+QxB/8ugTMlB
hj7ieWY12/7HLNlBQfzPqV5j/jRLBNO3aqqNndC06NKmsb3KofuszAKVdRmTBx9qw04ULq5WkHgu
ddW1LHDh/sHzMpbdFHf8D39MwR1s65atc3cbJ6/leZAmm5m48lNQUT1rZU/gHVqzDpVVZ+TVrkLo
dpG4dYDh5vwKMa8gry2vc5s9v4JRdPYq9TTyTnrr3luTBtNOG6pvrv69yKPhi1lk+pK3Ib1QWjYP
AQZhG4Hd7iXQYhOPtNpeK6nLzlLrshdL7WDnlKLdDXMzMyukl2OnOshexBw6oExBfxzVMHsx2/Td
jXrrDKc7ezEitvL8qg5NwNdGTXjVelKLNzB8yBsFRnSOFDd9hDl0kXHTyXMQGpCGJxyV3uy+WI2u
lb1g+27cFX3453QvRWIsREX9rFvJf5zuA2p5s6b8Nh0RduPOt12xtFMdNIYeesvYJdsT6yN7AaeN
PtXtq4uo0XNT1crVTyikp070qdUD50CKp8HTpog/DexaN6pdg5biM1m4ilVvxejhMKdXwXlocGcf
0Ife1SMWSYo/dqsmKMyXKbT+KBLcKcrkHmoyS+yZhAFfYxFZ+dnRjeEonXalH+8c4vuOHYf5l0Xv
j1BV4lnYp5EHhLVq91VSPkSoU6tbOAHNT028Y9o9VlEPZavm5yCuYBh6brrSDQMFxPmQpu17glzK
fuxKjAPHJkovGorjy8i2241synHq3JGOgiJipWe3C1RDtXL1BBRep49Pg0cWIdLrVxwISyrko7kC
jTQnFBDcRpM7OQ081F7MJlnEZty8GrqlHrzBUZZylu+Ldpma2ETLXvV1RN7vlURLeEwTnNTgeDes
3qN0NdZecahD1VqR1gw2XcITHI2BzoLHyA7MNm6nOULdNYDcI/ghsiQd1f84qNO9PsvkrFh7O4um
r3i+o1G2JPsYPTtNDDILr9TvaQ1Sz7O+RcAQSBvb06OeYUM7DIZ/Z5jw2ZCKCNeKDeferHL8iibS
zVTT0Uc0v/TchSkN+khbYpuwHbzC3sPdts516JYrd0zEayXMi3whIwx2MVxIrOF4kBbqBNQg96KL
PLPq8puiBDaFwF/iZdW4GNjjLp6S+twNChvOTjW7Y2fV/VGetVn055ndm8qdGgIVZ8BH+LehuKP3
t962m3VVrILEZEzZLG6DdOdiZXUrm/V8QKdSRK+ys5jhInm4GBMneZLFL1sxPrNUyk6yC/+AbCXw
t9jKTpYgye1aZegqh3SgnBzEwr9iYmeuMGoC2hTCZpcxbz4j775WVEG5GJfCW7z0RL3rqN4u5IiP
CUmItJRrDyUozb8uEqb8KU6IyM/8MjIuZ8WdY6zcGDty2fHT1XlB4xJGanHPVqJ9rjPnFI4dSJC5
5Wjps6KG7lm27Dr/5qWzJseYds82ju54TRbT0ZybBXjmRWk4PdAJZqqI1iyF73aHtp6657gLxmWK
T95eziXjjbVkZEw7OXdQuWGPfWBsb3+DhsKI1+GaIOc6FLk2ra4mG9nbx54J9HH21yux4KxSCwvF
ri9ePCvaTaqw3y1DsVYJ4AfIQ0HxBH/weoujyrGK2c8f1SFrHhxDfJZxeZ1wrFHndJvpamVwr7tm
ct6H1tC42zbVJQhj92wJ0yINoaEh2KTDqh6wlSydoL/CwuyvykzPr3hMTqoL5OxH3BRmsKJwabJC
Y4Ts8E0Ns4oMBZY55Beq4iLsOl4yzEruZCw14mjBHdNclfsmAvytsYpfl64Y9zGFzac+n+6bqscn
qCEXONp192TZkBFxCDj2c+sWClAzqdCcla0Ivhpe5kl/J5ujF2VrPwnGjReDQXTa1tpkkrmjBl67
KOZTzOM3RtUF8xKGWDuzezRwvcWqiQJAODMOV5vibepOh6ywlbeGW6qZsiJna71DZJRvF4jItyZ1
d5io5c88JOo7FGJnh13iaAR9HXG9UbVHs8/yYDVeg7LU7kKW2Xc6PBmnJUMuuGkvzH6oHjIlc3fB
GA3bIUrGp1QMX0n9W18ji/sIegmf8sJINg7IiwPJ9PCKBC5yMlZsfXWyB0sd2i+NwOLX9qzk7GqA
Auoa1Ktip8Yd2gj1wmPdw22Opjx4cW/czYkZ4P5z8KdTV0b1tkw31IfRfJz7G1OLl+681WR5v8SQ
wDuSvzacVW+r4SpUFHvVpo19xsG7Zc8T8WsJinLX6boNvoYO36wBjHbmAEmRm/VOBqloObduMwgg
m7hWtxhQ6lq1Gnonqm5ND3jnmtvZWAoLr7FJuRsP3zF3qbBpiKYH32XDicjKWbbkBKqH6mqYt6qq
UrQpC9t2WSZ1dZVDPJ5h+ynXrIWOGvCDOR98gfiGn8XuXjb1zk/OgbqD8XyFck9av3oxUV/wFxDn
H1T+5LfAj2PsksL8UYW7slZTLAYKVFn2tjcFe3ZL/jlxQ/yQyL08Bn6pLPjhN+9dmfx5RUEN5K8r
1uhmbd0pU9dYhYqdocVoWlSV94oQ8/fK0qtrAJMAu0f3RYZHXSW9kk7u1plHFba+NUWoPbHbnjB9
FyafNfEOfdzVAJb7gDNV/ZqlK/lvmBz7wdLZ8kKns/MCLnYy/NzE3VJZUISyluk4YbTUG9UxUiCc
bsb5tJutgOSh1kob7xDGFAigNAsZ/Bijo9y7NYtUXYYZaUfpDKyJcZc1FKoifpMLE4zm82gngjrQ
BA/Yz/11XzXOS2PN36D8E8Zi7tnvwz9uLUCbu5rV3iow2vzTWKYNt1Yv2/ueEq4cz+s2SgnuWrg4
daUdTyqv77Z8ZfPXDNGTdk7cGlBgVnERY/+JEO296dvxAmuz6XMLkpQnWJrcizhOKJ/6sBV/SDXK
Mym4eFNlvPWw0WaV620+xnVRny5DK9WXGd58fZv113E+JKVDHt0vvrcpGiCyJeO6H8IiLUfWougv
34a5SVVeCvNVjvoINyMLHFPk6e6joyxIYEU2AEZ5Nfl6tdpp4F31LP5c9P7a4NZwTuoBn6t2DB8y
sDxLYYFCHSsADH2Ql++a1rxgehl+z3SqoaLlrutq26zVCraAhn8QTo2plGJ+18dAf3XLMSCDkw5P
oo+HVVaUxrVDAmYj6qg+tQJGieiNmdDZd6sPvHwXDO3SKVwoehTMqLD0QX2S3TV8UJxh+u81G8Rt
SToYKZ48xiYuv59aCx8dDRhXphTk3mOB+RtGk3zaYXNoweO9wsyTwyPyLPu4q4NlVff5jrsUsot1
ZKyC+YYrD00TFcGtHZtVVi30Gib5P//xv//v/34d/o//Pb+SSvHz7B9Zm17zMGvqf/3Tcv75j+IW
3n/71z8NW2O1SX3Y1VVX2KZmqPR//fwQAjr81z+1/3FYGfcejrZfEo3VzZBxf5IH00FaUSj13s+r
4aSYutGvtFwbTloenWs3a/YfY2VcLcQzX1Ry947H52KWKsSzwX7CEyXZUUBOVrLZaqa4qzDf4S2n
F2SCd9G96Chbfe3ZT9DewRvdenVWlkheXmRHLgaoVWWOrpmDUJfRJeu20YtX3wmdvTMlzUo20RrM
lpWTRsfBKIrXdgWiOn2NdYpByaQlSzlIjbtu5ZIK3RtZ+Jw52XlqhuqqGV6xc/28W2h6Dn1cBrPS
ga4WeEfZIqVaXStNGddZ7cYrp0yra253n//+c5Hv+++fi4PMp+MYmnBsW/z6uYwFaiikZpsvDco5
YOry+2KsuvteyZ+lKbyegSnKJtPaSIv5qFNf5Ch2EwmbaXYEvpZ9L2bOjDyYndbi6RN/B5pX3fOR
E4/i9vBjlDlnSn6EVN8yUOVV22XhR8NLgm7F5FEukC2wwZBRwpegSdqHbHIg8zLGV7z6HJkGWZHr
f3kz9N+/pLouVM1wNVU3NHh4xq9vxlB5aeP3tvl58Ly1Pqtha/OB/VPL4o0zE4kiD4TBX8HSGYJV
RZHjp5gc3VLjv4tzxYAzPs+WbXkWDIgDq1NKCnHSEYhq2g05jISFgBWfqyBJboduyCJUz2UAcqyq
IqfAKNn2KxdsuN/dyTkyfhtCIfgZVRIfXYRaUxe5mcFK0LEr/fv3ybJ/f5/YqzlCuLqjCc3R1fnH
/tOPWQAOnTq21F+mqm42mtGmG4M19J50b/Ic9fnFMSL1c+akFKJaMyTvH0SXwE2UhewoHOMZDWLv
EVp2dOhSd1zHQ4kdYdU8YtKKteeUBA9dEyX7WzOYSyyyzqKSuN62SoRBT5C0cFV/9MhazIjufdxj
6fZRmZFnQtHt08dcOevjoj8NZr58XTniI+4NwH6RWOS+AOTlrshG/86GkZ/f2oGO3Sfv1lb2WvOQ
j3EICQa3Ga6c8dGdRGlmLXtd+P/lbivEfDv99Wft6ramm8KekwyObv36CdWqVqP7Dgm+U8Jy06eq
i8sSOkmOC/GUdAz7dyzkzpFXdceicREz6PLm1a5FeKcnXXYfmlF2ryW4pCa9a+xl7HboYMj4QYFx
6zxOxhABTsnxdO1WNtvRyu77Qjgkm5NmM8oX97yC4ndedmuoMx5yIdC5Y0PPmsVQKehX6zGnJcwD
UslOvYxtrTi6SQFf6KfTBmHmXTR5V0+tYQVEGe94n5g77mHWcRrKeDv0enjJo0Ssgdf29xF3jhWG
lfGT35HKI5vhvShFDxVvmJS3JAi+KCogfUU4R3S5pyc4aw+VoTW7CQAZ6eA2vgpywld5BqfoGxdA
wfJHKG8Qg4ya9MVwp8G5TShKHwZrCn72Y37TQb/0SFeGCnetfBbGm6y8jD+TfoLAbSNG5aulvTTM
Hj9kYUKPns9ie0LSXp7WU+jegrIJIN84NH+YMTVyfwmmPZ7TpsnabQKg3vLgxzvDGZU9ReAYpW+l
1peaE2CVgNjAEasA75goTXdHXh6hAFoybvkVe42fTgF/r1Gtnw4fY3KXxe1Kti1hfYkMv956ebMP
1SJ4DtS2WJnUKI75ZDhnlzr6Up+LAm06G28m5iuP4nxDldXYY1xOHdlrqetW1nijM0gGw+D5WBk6
UF5nwsPYueSja2BZshOQcnTpK3QRTG8qlkaVjotRjbAJmwfrjUs5Ogvfbd1ujpPbq2dQpX8esgyj
HnIC9pb9/CQWdZeq50gDvoi8/UaOs7Tv6tgEF7uJndOYYWE/eFbw7vawY+LRZFvW1ebVHtC7c3M9
fK+6HIKW5yTgiAzlkXLc2eg875ncVbdwowO1tPGseJXqrzs8Nin/Ardzy+KiK/ArkO7FYjydyjsZ
y8C8ogmqFRcyOs99gcZGxU7dX7MVJgEGBnY3IubsrwuTxa2SgR+R8+QUeeYGEYSjhP/Nx7UmB+H8
hB/LOgkS3tgIDN7amLxgZbOtWGuNYIWDuv4ZNkh+Z3qVdaltYV3GCNTh3z855HLil/uSbtm665iW
42rCcOQy8acnh1lGuBsrVvFZMaJsaZMV2uZlgbcoQKa3zkTBDl27l9xx2jvyyegXzHEnQilRLczp
kkyKd/VN41tfWCM+texfWE7UB1MM6qeoLBYyHnh6uCMbWmxkU8uwCAXB8UTWTj8awVDdLltqBQvy
Rk3Pkxmkm0RoPcYLSbgRju9wT4ntTz3yRvEMiv0tnvpLo2jzd3+MnXWPMdA+QXfxU6jmN4BxhFbp
LY6befspIZ8sgb6/jc+IS8CwGyoROg53YeXkj3NdclVkobGRTWVs8gus1F1MvqtAeFnA8A66fB+1
efGIQTYVlqb+Po6Ktv77T8v5t+c8zxCbQpjJ52UKyhi/PkWqstYdqpjB5y5ocYLW8k+TVXv3UVra
5z6v+kVjtv3b0AbgB3zXgq3saM9o5GywxO7fzG5Itk4rwq1ppM26DkC66OBL7rT54FBZu5NNeSZj
gSmo1dj2IRJxduU5jqSLyoKrxAv5ilggdrEDP5q+VIujp439scAs47kZzUtQRdMFUaL82RXmd+od
zUm2gjlJ2RRBfSebaRv2y8q1+301zyx9tmr+pNtb2RuCG1/raVVvfFekh2CGnIGBbI/dzCeyZu34
dtnUfX0EtQfUUkZk38eoshfIiDvsFrIapak26r9xM7Pm+l4qLOpj5DYfuD8XuziqSaYkKimMWGWo
Hnfz0Lrxd7YHObN2R/tkI+U2LUwjt095ZZyr3Bz35dwhe2Vcayz7v3zw8oP9+WcqyFGammrrqsFm
Tft9gdcjRd31rq+/j8KvVrlVgKg1lf52iPnCo0bivuRVZG3YUkQnq3Ss+3RCeNdGYFG2qIMnF7Mz
gIOyBZ5Npbp17hnhIqvB1Yw9UmbygFZUdnZs7ml+YygssvAcd1CdItUynDuWevu//1Ibvy/yhamr
fJ11FSasruvab0uj2DBLR9ci7d3WvE81pOZTw13mp8PQo84H31FjgTLZixRx6ROokX5lZJ57LVOR
b2K29xgpoUFqZrl3KJ3QOqhAaHZdMk0nrxuqTYE18xX6Wb/o9bG5K0KNXLxR1DtA16CEkmnteKm3
N8DvHeRZoUbd7Sz7cfafej9iH+MorMX/5Vb9bz9+YbqWcDTD0U133rz/thliYTKxZx+r9yhNv2fZ
hfS8dxqiyDqHM5ZH4nNMkcYrFI/M1UdMnsWtI44aBlu3CSUaNQt5Gk0ziFgvx428gBwsO1CymbMf
3t1I0Xr8E+rdoTBQBmOA1orTn27wb3mqDvUs1TQm654cKLgDCKMCQA/cMFFfbKljMsfssNVOtyGg
vm5NfR7io7myQGt2RAa2zq5VnT4JxzQO0mwIJ+Ls6qtmszMR0YWARVMe5Ng8jW9jU/D+zsIsg3bn
K8Omj0QN3ddptUU7lCeQ8s57oCbY0zuA8ciQ2GxizVej8d13q7ebJcwF1EW03rlWCWKsYu5AbIh0
cB5kF5A1/qWYPEQ3545sZO3SeCNm4GaQn9pBndNDdERT8ckAEPn3PxNb/g5+uQdY7IZdgK227QBC
1H/PDCBZmWho2b5bA8jxsg5JfuEusI6U3n4pDa9fmXVt7YK5qfRguFW9yU6yl0c37r1khcfCNJ8y
lk4yPFpgp3i4fUEN1H5pNfAfTm6oS9npCmxYPH4qHOZeJ78P+v4Jd6LybJamfTL9UCxblJW/AHOH
UaWPr1NdgPrDNWWfhX7xVCnVJzmgU7J6YbVjc4/cY3wX+FOyTrxB+dyECzkgF5m7KtxgvPOKzMUn
3uPRP18aP70n1rfWE6sYfTfoCm5kknjppBZpP7/n80XmaKtqUX0/zgfoP3/Gqsyo7uUBqZSfY3Lw
x1wl6urbuI+YiFBKYk3xy7V+v35pgwpimySonj/atnoO4IS8JTr2QnE5ZPu8VuzXPkI3vrbfugYO
XdKpFWpNnvVml9iBQ1lkYdqBK8FgBJEz4tAroSbUmXXtsgHN6wRqqOuW+66g8IdQSMLPRPexi4bu
H0Gfq8b+joVHH7y4efPoCLAvIq9fXAgCp8lonEfgbPq6dxF3C3Ejfhz9qsPmDt+jCOmKJQsXEOZD
e5FjhwkHr6RSPFirjPU1imFVPiUL2Xs75M3ScKPpPmFDdDQHTd+KH0IpUu/kN/mTD5EVjLSnLVbM
14+QnPDb/N+av12uhdG3Kk1hLeRcKbPycb0Uy7GDWmBplNvNuutz/WoWWkOBg5fV57NhjsletXDF
7ezvx+Vohm9clRqbN2PcLQl3l6d+7j3rrWXcOshNa0dXIuRlrzOPlmfF4ANOYVxMjWjSIUFMrMVA
UavRvTzkXoOYgRemyxlNc4s1pjHt7WyGC8/j2vmgNi38llhcPqZGdqucxdQu+2gUa9SNng3HHe9t
daqXWt/VW9mUhyHT2kXfOem+a4rpXsa0FHiwAulJtmS8GN197hTj/+fsvJbjRqJs+0WIgEuYV5T3
tKKoF0RLohLe+6+/C2DPsJuaUEdcPSDgqooqA2Ses/fal49drYjg57fRXWaI5k5kb75Gq7hOSDSi
1Dp+JdbrjX6jvHMVzXwYtODajPbwVZSWgZoGehMJKf88q4+50mCtvI5pgS4fx+AqGo20XCXy6oM2
e3BVZXisZcQsmpbhTnbT8KiXo3Ge/YeO22Ul9UkyoNC5oBTk3C5XHMwo3Jy0+FHnHgGXf7xnGlg8
qkPabiyt1zfL5ujG4X02lqtl6/2MsdRWptSVHY5lSmeSOTJgL7vaGr5pnEK9Y/TXZ3tiIu29MK2+
PiwHlkXSI/vcusKYWVZ95S1nL0caW70ESVE+aC7w7LIR/SW2He3qtwiSEJGW3xMAZClYx5c8TbNd
Bk9xL9S8eCb663454VuoS/sY2LUSQqPD1+E25mVwnIGayjjcsMCmV8wA3vsZGiOZkxKb548zltNk
kZGiZjUok03VYbBcOcyOA6LJBzHM71lSnTQJRD5I2Uysxj9kWW9soDWUkDUpVNiDn343AOiUsTX8
JKgIYTGRmg/dJMHjpI219yN15Nrr2O+nJPzmXMv+YdFUXtwVd1mWjgfuxynEipcWpxchfQMAwDr/
e+HOmx/7itTkY5yNllsUbq4X0Mv9SlTfaiEHpJUNd09FiBmVuX0LVG7LCzFgGpMHOy31c9HzLk9F
D/EZauO3yZktS5oyXFOVUpVJmIhuMklF+b0qGq38hm8I9VHg5nhp2vYVa66VZOW3CZH/zq+nYrds
JvqxGHzkYcNY7qfRrLfLg0FCrnJ8bi+9ooB38uNxs+wP6nDfRJp4Lia1Oya9KdbL02iVfVUTymB+
1oMOaOFOJsIycQv6w6tJjLFX2ktA0TTeE+T+bdmvSbTb6LuXYIPhazycgvl0vVHUvUtg32Y5q1DF
zawtWr4ooC+GVSgQO/vhdRQNCIDSi8lbW/WxI54ttbW9oamnr42sY9KewvEvEUl865X+04iyPW0S
iQhT+ZXjjYwoVNxKZuyBR5t72+dp9RbL9F4ZOuN+kmGGY1oMdxmy+RWGCX8bx/rM9lVafz/qTc5Y
bwjqjR8lXgU/8eYKJfM9Q8MhWPGWbuNMQsmPXvVAdZlhlZVy8XtNuQw2HLBYL0/Lro/9y5ra+z3/
KQacnw6YgaFsJl5sVw0WCV1TfHOSEGyPqfjPY2YkKJpd5c7NC3nPDMfxDCwcdGLZZ8k+uwo9uKdF
eY5Uoz8Zg2be1EaKG3kh8Yxl2yy7lkWK0IaYlqE90oqkMtsyZHBVLXjuYwS3SF9iVCRt+Aypw77F
Xcn1ioOWHw+P0njLyzB8LlS9WjtjSuaROzSXYV4UegTeIav2qp81F9WxWcxry8HltNI0ipXAxLdZ
9n06r0wGYi+tJ0w72rnS1enUu2lJgE4dPU0DbXCJ+OItJDejMf23TgSh54Oeot8qp41EMfb+IAx8
5TZKNE8glT7ZOuBYDUdaB7DS6PaK2dy9b0KVN89jDR3GszcmfrvnJiPAoCr4mUQirZ5LjIIbgsGC
nSOt8jkzwFlyVbdJi2FTL02CRJ0c6OW8Gdq2vQ9gSa+WTaftyiMDzOh9E6Kie8KXiP5oPjmdLPWi
F/Jnoj/58aT+hRT8R4RE83WoS9+TlbCfkkqv17ljBfe4//Jt1A/qZVDKgeL1qB6TkQ8psQoQK+T5
rCxVb+9w2MZ7lX8HSxubK6Y8sZbVqDHJ7n5qWtD/4qehVEnyK2Jk58VEI3wpwzHYVAUS4V9Opqfr
2Er4BaiR5Z77Ut8Ts8gPoDCtL1mZGcfCH8e7eatsCt4pGWTPqIATT9GMCYipmj7b0kQSLZXquBx1
tQzmIlx7JPEc1buhh3LnTttlk65xtOsp6G2mMUuf4VGZXtoq8dnN6+Cm69ovLobdSxik+b7AZ7Ox
AFO+yNzVKPsVKlQWjrpdcNaDJn9oMq4gQgK2mXfbpVmdcDMvF9TupYF3uymGWt0tR/myQLlPqgR9
Fk/Z9+sKmdIXE4zeze7Nf7wupsB0szzGaIetTjyjpXb1A4ljOdLkksiu2AqvEtTi2qnS+gVc+gvO
JL6fUb+i4+1+dyYfodb8IIH3ZDcEgqjw+UGBg1LLINb4ZQqS9wdZTr9yqsL5LvsUQIUd1Q9yfqVU
D/75Sojg6peski+WIpW3tOz+8Uq4eveTYnlcSwUq0bkZv7Tol0WVNtv/mOTNtY58ada/d+VpD+mm
alE4Q4D0e52nzfwiUFT8FHYUGIA/2/ikV5n+JdWj10lG9Q3wn/4lMGIUrHX1NJQMffrRXy8n4cUm
1hip9ftDgmY8RiaqomVzFkzuoNAZfHA8hTMo/Ro2ibFfnhFEJCqLIqb5NB8dw+gWE0FzpzErP1L9
Ca957mf7ICFngdEa4A8xhWfpJrkXREwp83DAXZoOJGMl1tNyhhxeYL51j8vxgNgRXru5Lluhxq0o
HdXkOLrBF6d2LYApBrNx1dr5laHMQkLnjLcUe9C8WStZtI/jKEJvxKablAN4TdfeL5tmY+EMLRr9
FDjjIxfiL7pjZQ923GUPMVMOlJhU6LuC38JKRvx4wyw9LUdRjLSXP3+CmvFbOYsOn+uqglqNhUtI
fCpnRTZXk7J2emZ4w7ijQDgZdCUnLox+ChyrIUw7urRCNU9WlfGl4v+K0c6ngWqN4s7PvuuqEz0U
VR4/lIRYH5xYNLTHIozlLixRFTDxrlZDZTPmRfdV7bgxt6nR3GTtQFsppkOi6N3Xqeun/SSQcQbA
4b6WBuSNiRLY1TJJyEEf/v5w7CHNwan56fTzsxUtDlnXscpLTzzJlxF59vLwupjyY0F3mAAuTitn
OUVmptU5RX364vz9mq5bxyfHzczVcpYUAP00ro6n5TlgItGsG9eKEw2rgUrgnQ5h7q4gfEFyebt+
7HIFmhhjANq27FsWPlE8WxO67vtDwTlrZ7O0XlRCdM+SfMV9bqTw3ua1j33/19qfz7Mj9+/nc/93
7dOzxKErdkin6SGq93Wn+LsoCMMVE7RpnqVN91oaJFvRdvn6Y5/U2mndtZqxWR62HOhMvVyZqd3t
PvbZwgGYNurlVvTTT3Tg4DFrTfDLk+pBGJSxJtFDqq5D5wH+e76ysqB91TvxhH4sQISjbNiBgUl1
yqtRdvW3P3+/f2tkGwZzBAQZFi50yrbL8X80jDKLSU6oN8EroJowPlr2vjayJwxezZvltDsx1to3
VTpiFei2cSth6h+qYLJ2mP3zcw793ssRDnoorPiSzwsFrP/ailGCLpt63Vz//Ccbn7smhu0K26C4
aRmO6ZjiU+HM0lQZBnSlvk3jsI7cqUb6wMJMCjKfbbvZM02OvV71/96nDjYR3+TZeXpqdq92Vp+w
9iE317BY0UbAPJWm/atEr++lIlUvPcywR2VMb1aq9q9FxQekEymzT4M1tulCZvplbCpKm4NJvnae
cJO3XEcjNpEjy9qyWE6kA9+TWxXm/yFBMJxPFyb+445tAVG2bBM9DQqVfzePcNGjMMjm+AGLC6ZI
yvxMf0bOQd6s2vMi1WV+9gs85xSwD5/2L5vLGR/nLvsSkcNqTUyy/uYn+XTex+bHY3MX4w6upggm
rNk/GMDNT4FwXzEOUAOpzZGABluKrWPWHJ1PwQm6GnDO3y27UGsNB66kE2xaDi5P0qvEONVOaO7B
0Q0PalH2wDTuRJTzlErHd1NWLdSW+QHLkyh+GXjIAuRpeRIcZuM1JjpuOSjqNt74RW8ujZJTQo2Q
ISft+XheLGtNbeYemOV28+lAlsJq95YTLX4qK10DJFu1hQ1OL55WgRF2T3ZijVfekIc27aB7zYty
eMUxFT++H7cojTJIrs/LMcQZepY15zwh88YqG1iuMtDIbDDUc6KVf68t+5ZFPB/9dPKybzlaN6Z9
EBI6TT/J4qS6LcWHMbkXWlFQF/+fxXJwcgDeb3NzLE7L9sdhNQJpTNNgoEnrkrerTMrWmO+82rxQ
0WVEWptenfk+jDwkvkxNduvfb8OI5LeEtbb03+ejc5oPCM6MTiJqgeVJujJV70W7XY4tZ4XpVB2g
ro4MVOZ7+f/1qlo3HkLf/PtVo3RQV84gkCKk0wRBl4DGBOTea42SBVda4d4wbjq3ZbPXR+VV76ni
GwAYzt2gZ7c0a/4iX9i4QpU3r8ua5ZvMAEnJsMrCZJo4IS5ZDkTM84mRqMvNsvmxWB5RwXX92KXS
fPBaLQaT0vTKBYELMDY9c7aBaimXZd/HIrBksJJFmBypHscnGF4kAM5ry6JW/DH3llW6VskWNuot
aoPkHMkMApZTZBuHj2FdRUW1ScFsQJWAB02Ra8D41v6SZQ4/o++yx7qhbt2Purp536zb9t4lNkg3
TD9fiayi9FIWHXl0nBy4fXvNoulM8Se5SHp4YE+F4/mNabwMg25tWlFPu2UzJxzQM6cxvpVBLb9U
jFg0NzFfkmnsMCz/61FWd5dikmG42UTUBfT6O7/m44ho7cW38mqX90x/8jwoIFqGD8sJkN5Gzw58
624I3e4kihyE8OAW31GDzk/gFIqzzhAEnQAL6XftaE7ecgAJ1D2Vkua582UBXQagbJyhXg8d/bic
IEqY1ApFl84hT7VYxalvdk+9y6TVh9HGzLnaziacv4Y14ETEQzEGNobMxt4PdfOLWSM5mg9HToya
22K+kvaVtXECMRxncTG+L9BzSqCcyoU4N6jrzAaetRgzZBEfgrpI8eW6zWnI5d+GDX3oftJPKO7J
QBuvVVnSnkKC+Vqb00YLG+UGb2F8GF3qSgUa0n2c6cODDmXxvjXPy7FlT6XZBaqbwFotm9Qu7k3T
tI5kKgaHOjSMbaxq+dcxq7fLe2ENbbcKmqm+pklJC28U4v3tBcS8zrI8e9UMftSk8qiHIRjKR0Hg
0/LITItBoBUCT0KNAEcxpbtxhzH4hlfj/YPQfSB7vQOj0yCr46YmZbayKsAISgfyMjNhm9YlPjnM
raX7vjIuKyQJva/876FR/f855/eX4Hmyuq3mYcHHSyhSF/9xW9Z/vyuTTGWoiDdN27Dcz3dlIWTj
plY7PJvm5NzipL0R31G+ai35mB2Mlt2ymYHtsCqdgllFZ3DVt5Qgx37t51LpYt4eu1hlAPEwCSoR
kvj/WVNM22WUMUa7Ze39aGn9R2sSTMm/p63zyIq2pGUTkIuEyPg852HuUJcFGuons+oBb0LdVStD
29smMM5l7WOf+3/sW85z8xupod6opHSlYMYkh5Di9LGbSiqPiesfO704jNkUGTtt8O3t2HLned8m
nWYLzxgmypC8dm2TrI26so+lC1BU1I+RrSSMyqzsEAZhyuWZzWjsfpK+qN1hZTIw/YU/l7OoAKQb
wyHJbNms/CcbSctLgVxw29VOZV2TISthzYXFi94y/qiDhvzHeTMs8rU0/OpJppN5z++PMd8s0Blt
kpdyl8TNgJmeE/vJLoDkdOvp8p5tf9guW2PcurdlrWodFcoYeXqxDX7aW3YqVvoKQcs/fJy8PJ4q
1VadH/p+7vLYpOVuvOzsBlLHQ2ngkjU0fydDtWSs0hcvlIBtlABFclz+J5HrPtC5NCneht1z12RU
ePkfWeQVrPCUDxC3Mlu8Fmn4VxBN6Y9wil7NKjcZ9g8+X1AHZSPhkE/zCSH3iedQlFzqehex9Txc
el9dxlD6GPPJamNbr0yDP+JjYFVpbeGvPoZSEErJXMAdt5taM9064VQeGI87T7SJ7w0jNP4qhB9D
TJTG1TCC4irLmpvQfKANpmvBD+vZVTN5sMOq25Y9F5w6+rEcp/UcbKaESHqzUedsBr/fGAz/r0nC
uKLX3OIv3Y1ecHl1YP10caSRq6yX/bzrq4h44K8zS3XXt3a9swtX+RoAr1lOSMiP2ui9UR3hq0dP
WUiBZn5CVZrVyhkn54J72LjVRUdLZj7Q+jR8IVkp97pf+6cpTcu1lQr3LupxuMAl/VJXeQ2+rJDP
grlBIbXxpbPt4jxWJvykMRtfsHmE2yY0MhT5HA0LwKoK0U/X5WiF58k2sxcoS8O1IjaBKQlnxeE0
7UapAENqw+mlidp4pRJ/c1oeZLty04Jue1LqXrmzM5JklxfG93Kw3aBbLw8idDFZN75jHUCa1Zcq
gs0yjRPCjnqeNYWR8fyxSU7U35tl4VcnSkv/3FyOhhUlh+WxzZyuFJaSkm5K79E1afyLwD+GshN/
r3Lr6+Z86tI/ati4lc1vx5ZHKL7YGLGlogk5xJnvi6/lUFcgOwDOIcCkZB/ToOl065DkM5rOL1Ry
pezoVIy+eIwn5+F9f+JaVN1QyDrN4N8zmn5b9tcMSVZpDRAA01JylzZF4wWz1EQZiWtJA8e8WVPZ
X9F/kgcRgdXtWoQ1wHk3dtbYx/dV8mrs47Lt04zZEbsJI4ebLDAc85KNYCzrkqie931laV1CdVKO
/xDXzPukdj8i1fa5WDB8ReXWReH3qpcPduSHb11f7kgqzgOvSL+nBIRHXtHemBmLwMvjCKKFnN7q
0b9ZldN/J33n51Tl2qs+mQNUMAB3A2VvD0o8mF3ftkEKJswgMLC53IdUH55m51DkmleXk5a12mjI
inKcdLXsUyosM54S8Bzp8hx0EMId/M5fy+GPxzk90WNBMOWbzk8HzwVzjtc0lhvFKs0rc1wVN6um
HTI3ai/otsDEiaB+VALGys5Udd8gxd18iVrRU9Yy67p3d1M4m5oWZ9PiYpIy1U7BhPJn9j81I9EU
lpHmXlcNNgI0FhT7sD8UZNa5MmIggplV5+nvIKh1RxnUX7U5n21ZuLOTuJXphYB45bTsWk61AqCQ
PpzT9ce5dkDyoCaCfRJVYq3ro7zpaTORXmWNJNMl5qWJ1G6ju3n2RC6WjvfWkN+NAQlMzRja6+Ji
HYP1+ZEP8Uzg08xnNwR+uDxTJbW/nymfA1oNS9F3llKJC6WtXITBxZk3Eoahl7SfEsBufRlua1uZ
cxE4YidmhA+RfM4VSkiqJlGzZyU9D/NapJXpWRZVs89JIHxfC/5336ejuaz7jYqVH3WAenSpjeIq
mVcDS1WPimCxbC4LYTiZtXk/CbKh0Ana4FQntrRVrhXhXQd6M3GM5AXJj350zLZe6xZWZ3gZkMEC
qgPY1dI7JzHIYZ0PwEMr1r3bOsdSBu6XKmlXiWUOZKQg/c/6btwum+i+DiTJiSeyfSLaxRjAEujb
LXmuvNWMvvOw9r8R2h6u0nwGlClGtc2SMDuD5UXLDHZ3V06yu9fcaVwFAe51NaH5YMwVJjnXmpo+
NA9OVr187FrWnLI31+GcZqgS+KPFqXMmkdxh0o9vDtKcWOnz5rJvWUwFIxcPzyERkQ5wPohB9xUF
sJVGPwyQbgFKYdme5u2hlqiYlm3u4v+zLdPqxVQzmF+Z+lVFP5xWavaLCSLQzkwwX0JoEMSm9YBW
2NoGThGeLDuVl9aZG05KUz23eQb9ArLvW/s9SeL8V6ajIa0q3XlWuOwhHEiai+wr/ZjbabxLyrZ8
YNYJ4iMtk+8dgZvLo7SuuMmRqxXCPX/FpXX358qfLv5tu6FLaLq2rlIWdoUwVL5O/655UaMMOkct
/B8in/EHkyFPKbU+vB2/9FrW39N42nwVLZjriID1VRxeRp1oPK3GVqwILby1+nAgCYnIv9I3GJHl
1zCq6kPrrg27CHdpkQcPQfaQxM0tN6R5VBVhHKkWEOiSF8kq7FoUMCZmA2ZN5jpXR6hfQ6Jy6eDp
cNDC+Ny2L5qpmOtmhN9G3a7ZYaugnGxUWEWagFgL7WjN4htbxRUEUPqrrgHXyoyv0RvKWeNuyp8J
o3NR+kAw1ulvkhzlZGdV87VdWrXPijsRVCRpYOK1F3u6qekKY6VysqNHih5QvfW+vomRJC6/w2YT
QpE+KapNyx1CqpeR07pNUaaue598KidIVr7Q8i0WLnXb+4mxncSP1tSzQ0epZWNTH18JQKZbKuDD
yq4Kxt6iPfhTmOzx4qKVmdANxSL3QPRi6CRDTQn5k+ucHk8sYDinpTeo4fTYA42OFNIbx4B7PvZe
mCJ6bG/QMSkbhHfFdjQc3YuDntZ93JRrFSAbyQ+wZJRe/yvOQfZ1VlZuMulnnqKU6TqVevEQoQZE
UqBfgFjrlwaPU6yFLYkMwQrCzXBEcOyeSDAEfF5jkKJnGDzGmCZXyaBTciTXDRFiWR3g8K3hYdLM
j5rDBMceWEPhWQMVg2hqf6RqaZyRz3yXgbGzA8ZMVplHmed3Y3mkGi4bmZ5Tw/wyRJZxlI1qr2MB
vpdRi1xFmtuQHWnV9FiemNWlZ8z86bnkIj0GQF9bHBlV5BePgVk8CdGkRxHSqvbNE+XrG1gs6yvX
3kPgEO5O7rgTZJfcsKKXSkl2mt33hFqF9SqnHXlvIqbrKtNLAhv1QxEQAEeCHk7ZyOu6rrm01nFC
BrGZaZ5bQn0vbeJMlyBHoKLYdMWxZp0Ln5RZFUfW1h5McSzK6Eue+v3FHynKxjAzHK3y9+2o3zvM
Rz0uyc4BbClQaH141KKqvS4L3YacOJQZEXxBheiqVI2TMdZI5Qz7XNCNvfUoUdajFYDvt4mhRWy7
6v3Ja9SLLB3xBfuh5wTBqaSKfVRSZTiMbvea4h+/mPqANtrgYzQQuK50g2BhZvSIG9FPrrsKQII/
OfpuYCS7TnV7FSrGD7UvN3qoc3sZh+GiZuldgyePdHr0tZjkwWOMRrOOs5Yg9DTYULBwd4m08zUQ
5bU1yL8s3ej+47Km/Xu6zVVNaMIW2D2pGhAB81kJDIkss93KzX4iO9Jf8hE9FdkxdqdgyGlshUkX
pmUYUpvCj7DWd6L4RW6GvQu4o5GTEhOfHsfHmC57G3YjrmF+2/9x5f13I5s/0TapBiBX1nQ6Ebb5
yamiqXpSpWURvQ0kQ4H0JnOwV/P7MtFyMmvHfq/bpKgU1IFWBXPHbaLVntGjtFowwsUElSMagYob
ydbQrHpLw4VpS9ik97mauRt1CvTtNF9rs7gPV66VGBszFWQA5cFLM6r/9Y7/u0qzvOMIrzWB/B5T
yG/2TWqZbh7jbPuZAjQ7wly0Tih21uTIR4QyJfCwCGvxvQy/q0e51if5PCHSXHdwHgpn9ec319X+
VW5Z/hpy2UHkuq5Gs/mzd39A5K93XFB+usxC4J60FQHe+VvnBLNpaWzWk+nGnhVBanEG55ehxD/a
phnObe9Oh9x0dqVqM2ehbLhnbDgcfSVAcNaE9lYLSrjyEzTJtgu+ogFTr/UUXOPa1hB3dOElbfVk
15LEITZL+YOoyhclD31PL6KnsC0fuYu5G1n0KYlmidhVqvESJgQ9RibUNtOKocbNDYaodVveLiBE
bWmpG012hzSt9VUg1G41Sq0iq8vGRjRvVpaVbOrePkmsX+Q+pF46kAYJqPOX24TBToTNq55NoBWL
/CF3TPeoS+3Yh8ojbLDoS8yv1tMc93uaAws0xlY9ocsx95nkBpIrSbQTvl6d+KVUs665bX+J0bxx
PcAFVyWbsYcfW/lxe9bVpkFT6xLaoBanpmybS5ISx2zJvF3BK469WHVC6kTaHeEJCv2bkKTSepx+
/fnz134b1fBNpIUn+OWbum07n0Y1OaRUuxQy+5nZ6nDXVW5BvJZv9iv6Oo91oDMtKqiq6/O3syjz
4F5wLfjz36D/9h2ce79oVPgiGrRUP/eBNcWuB+ys008tT36Q6tacUW8k0OVSiUoVUszSnNbj6oLQ
Y8cMTB6CURs2lLSRP/e5sw2F/p1ggvYyEJYLGmZUTglMgWjM1HXfd/p56okF/fOfrX0qVS4XJmIG
TNfRNXfuhX6SZ2gx00l0TfbPsOLLp8biL7ft9TXBg0BCfFkeMttCIjM1X0SwoXh/AJ5ufMud4cCt
G7MqOYQMQor+qnSFR/XVPdb2mHiRQzYBYQYrjc+MobCjPYWlpm7GIN/Dh1LXTS1PmgN7wifC0KrT
Nfkp1mGQU72mcurseodaX98kcFZS8kIJZ5ox38mLrwzZ1u6hMQf0qk8l8tFN6fuQWGTYnW1rpJ9D
GxkrLpGkbR7VXhmN3zOT3maAI3IVK2O7GeVgb3PhBMxD825dR12JG3J0t7I1tkEuqnujb1K884m9
Gcjt2vqmGTEicRmtCtlT3Zsa/G5Gua5M2az8goGrG/2FMTCoy++KaYoLV3axVhTiezWH4NASm7pn
R+FILcx/wirnHnoz/NUy7sO1tIydh/EAgrfYF3WDmpiqy44Rg3aEoRsCDf6hGsT6Aggxqo5crbwJ
DtbcazOZbpN+GZIwGZiHupfDpgdhxi1AZI8uVPa927VvApRiyqBG1/Yahri7omakekOAxPxORTd7
9MezqxfxPih7zRs7M5yolmQrUSarkejzO8NWiJUtYVn2qhtkHp0L5T7MvmYmAgaSKLT0RN4mY8NM
W8v+F7Dx9LHOTWtvdvW0aihBq0K7A3A/xxzhJsynpv6P28AnQ9D7V9kE+2BTfnfB7n0yhLWq7/K7
tP2fVhUGjKa6zIttxd3GKJC2mhq2NJ277mpZoruaUiPfM5KnPMHazuBhO5jdYzcHDuJcfEr5UP78
S/v9AsEIwBUuggPN0u3fADOG3k9TPPTxWx+2N2TD2qPmInevUBivfK7b67GtkrsGGho6iW6l6SOO
NM3RVo1gCKMYpHrXtZZ/G5wWBW1sG4ggo+7R7p/c3Pk+yrF4kvT8/0ss4n6+tzJWMXQ6MYbhuCa/
vH/PGC0trNOayII3RQK+mUAq9rn93CQRNy7wpVtr0AcvUPz8gGeH9hCy2Edow3d24h4zzRKHZTLV
qcZFqQf0etlB70nLylvmOxr5FJ5EXWk3fX0xtOIQUTjcaY6cQRwYayCmuceqn1TP8Osd0UA/RpRi
r0bsIFxpqkuU+tWO2nD8lHYVZTOuPk07vPz5k/ukYFu+V47J5M1RhY7W1f2kl5nSFiLAEEdvTqrX
Gze2JPcTH9t37dwbYRGfrEGzNnil3kaFoKh2OCpjLU7pUG1wLwEg7oOLMajVWaRBAd9a+2oTXH9n
OMqBxMJOacwvmH1Jg8SssUa9GHplnXQriiowPSJZXqfM/9aqLRc1n0kVPtdnH1/PqWphkf/5/8r3
57fPG/0Pt1Dd4UtqadanH1HVp6J2ZJa9JUKoa5S0/RU3sEvQdiftQ8ig55aG8RqdTHZxJ/loNsEv
v5z0VazqYpuYrrwsi9yltAu5B4iBQFmJ3Spq2/ieS5V/KJz6lQjm4axQ7nWadBMq1ZVA5QEAA+VR
3I1Xk7/tzgQ4FPLd2rumJNM+Ucy7gXbfNc5eQ/tApEZCmiU5DvBwMtfwROFgd1WN59JqNz49eiM2
tROh5Gj5m06FtEtKWItuJsMeX9jcS6h77X0ZBauW0BCvltnc/GCKNT2INPNG01IINUlBgGDQuYEz
yM7NTD2SqVsSYQ8QHC0Nf5holS/KmJRrWhQ39Iv5VR+emmYK90w5JXV6C1N3mhWkDHfJCiG4vpqM
ZwYoSDzr/q212pNbVmT5cLUGBu7RVIxvCYM6b0LQuolIPPHSmcNviYqo4jK7MoJ0T46VhyeaWLnX
xKbYa4E/HEdn/DWErU7XIdOO/pzo6uvZW9CWIByoY3qEBgzngpQOvySXsoHtN3Ap3AqGKVjkKHio
QGvmUqgp5gpc19ke0TOnoauAikXJF8usyLScE3h1h5obmiG8MdqpDsb6Yna/aNA3t4TRgwce4wDr
rd+ZfhV/Qeh/9CtqxPn43UkUeWbSU24HCdW7QlrnRSPUIWrj6knMCxzSHgmtxVn6xXfYO28VPvC9
losrYGfzwWzbYW9DU+3h0t70EEnlINIfWVtdTAsqfePIu56crTtgqataSx9Ijsh/2ZJ7oXWltm+/
ZNpkeSOth1Om6tdBaPrjqAW70Sniu54ZD8yzsdlzWaK+3Qc9EUIBTlr0ensrpPQPnpSbcZG6m4hb
+QnF+3iRLaWqyXHrO0n+2X+ML+3fxri2pQlDMH+0XQ294afrcEcyJd86s32ziI9ZxcHIsCfFl+W4
LddQhgw3xyn5QtZbnSz3woskIA9Lk+uAYMadFU4/0iEUuyQGOB8JwOPfqHrYHpgs9xBHc4WKcTz3
vzMJkZhBQOFxiZMXvBlebGU96S++5ekGNmnZj85akyP4/rQfz2r9LU6yvYHo8wFEQE6AYNZeoFeJ
bZRrvxYaDK6RHdklxkEM9IDAl8Wvad0la6xj3EXagIk5r9WnodjiidF3mAfwhsowP/VAteI57zOr
q/axjXRt9f8YO7PdtrV0W7/KxrpnHfYNcGpfiKQaypJ7J/EN4TgJ+36yffrzkU7trKzaqHUAg7Ak
ipIokZzz/8f4xjI8FXS+4K5NqS+XoIHipfw+2SiNzGkQhyikoZStP+GwTa5DOsyXxDTuxFK3H7P6
//MbNa7bKHLvFVgxxGDiLzf/+6kq+Pu/63P+Z53fn/Hfl+SdjmT1Q/zHtQ7fq+tb8b3760q/bZlX
//nuvDfx9tsNvxSJmO/77+388L3rc/Ev+t265v/vg//1fdvK01x//+cfb9+KpPSSTrTJu/jj50Or
Lt9gov2n68r6Aj8fXT/BP/9w3/LkR9USOfDvz/r+1ol//kErSv+HAp7LwsSva4ahU9MBFbg9pOr/
0KlNU8oxmU6h/f/jv8qqFTGYPvUfMmAvpvlQcxmWyNQlOoJLeUhT/8H8z9a5dBGkjF9A+eNfO+An
/u/jm/vfcYDq78MeUmB4bRWqADQYWaPoZ/w+7MGVW9UNZ5krvj/HVyp5X6+OnkGup0NUx8NzpWNo
7vXE9prE4JpF7OxOEUlNZET/OIT8ago5f4+KCuWcE+MZL6+JGXtNDP5vVdLJ4JdDfX4lxIAxQZsP
p8nRj/gBn8fVzlim2BkdYZv7P30RPz/onzmHxnr9/uWo2D4YemVmyZYuM1g21+v/n/TKejnXmRP3
BEWpWnEYndRVhf6+ENNwjEVU3jCpij2sf8hm8D271PXsm3acFJLh9O+CrvvZmYbbjbihKutxD4Fz
b6uDeWlp9Mtj299ZCY46R8cvpExUQVuycy4kOn4bKE0dAR0/VFavPFlF1TLK7YCmpjUSUrsUB5O+
i6ji8dwy2+b6K3ypbEbyi0rgxD3O8UwQoTtZnXWYZ5qfDLzCswbqOJTQtHVrA72fMK85lh6f8cCV
EkM1msWPNCC0Y0kYLpm3bfI3+/QvuLmPfcrMGY8Kwmr53zTgemLFtkno8jVamGkMfZzsnUHv/UhY
0ROqeNcgEiTY1G1aIiWHsk5fRTV+s1cyFURyFUAOVekwk28HGiRHUYneL0204U2KX681HlOT8Gwl
anfsaJUECETxLY37KBcognJz3A31UJ6jSfYjnaEh1sSFaos8PmUVCWoIbR6nPMZFkGcEsIGgJutN
LSpSt7nmNRCVPA46klAqOwejEXpyD2TOaxR087M6Kk+axb50ljs7NouXmb7qYBWjJ4w6vmRKdTsP
fUD3J3OTeRHHWDUessRejmkMeEwVoLr75kbT8sekMMfg12JwEgYsc5r83UTw3w9e2tCyxa/c5Bim
wPD7b9yamatIdd5d6d5l0UK1Hwkluy6VSJTrw10agpEbdMO8TMx0D1kb+2bI9VSNqWK1KXgu49oL
Xb5JROmTsXZwhIcdS375z8fiWlr586EIu8hSbEvD2iSvi7Ws/adD0ZAhLdYMOq8yfNEgzYwLsjbD
N+Ix8foZ4eV/frm/QHMMeX09R2YGTONLcXBW//56Nb//pWnj6uohFYhvJUIQBCQTihSGr7SKfsX2
V/qJtjiPDQfUTmagYzoQLx0Ze2Svyw/WgzY70YvQ5OIkjxqnM+tr2vS7XCTSC8BD5A5tWB+qUCZK
ZqUAVUsBaUa1EIYRovE3U+rtXPX7DlxrboaKMso016vJ7x/IsjQcrGi0iFjWXi1oeWcCzMoViE6K
F/hmNzIz2ad9MCAyqaUbjTPRuV2YSKVm85DgJfegiPtC4UnazNkQXMfdtsh057uCGuWkJRyCM0Bx
6h5LRLx8KWBEtHu1bzmzK3w6q1zG/UjQSBo2I6SdFpJwMSjBImlKICeNvkd7l1+pS8DLpx7zycH0
SVM8mDGc0uXpLcbKud17haAQQW98GKjOUDFGPGxkIGfH3FWEI9PlozSNSlVzJXTKYs0slVqZ6pOi
ro2LhDhCO1R29Uy0XWTm3TmsynFX66L8m5qAsY41/7LfGY2qClUBVV97yr/vd9mkb2IQ03SZyT5a
E8UVyRjvbaP9PCIzOcdDqrojohlPjedvAOXS71qh4FCrxrcmI2S2pZl+S56vfMpGCbePaoUP6SxB
F17XJR0Orsn8jeniVV8jnlUzxfBtQ8KxZ7KtCLK4I/wwY96VcyYqTf1NV0Jr59QPTBiJvGg7x5+H
xXLVZr5L62K8WbKFyp1Owl9UKo+jmul7LEX6kU7P4C6NXB6RXjT7Up/0Y4LmQpJIDpnoacJhLlf0
KYqxsP0yZAQ15VpNlrh1j4N2+mR3Bj7kv+Oa0bVaf7q/7WJNp+pimc7a0ljtOr/vYiRHidzGQruI
IiTfU8mVswO45yx3k9zswE8f8sW0j9sD22ICpC250rpOi+ag2f96jhJK7zWj3z/d9adVDAuNCiY3
nvhra0NXkONKSwo45brd7WFc6v/692PNxZQkl6K+jqaG+fd2pzS2xUlSEd7/euL2wMdLbm8wpgK4
d3T95eM+bXsHv14cIgVfRmj18gk5KQa5/+Uz/Vr753aVb0Vkz8HHe/ifD/OXj/XxnrZ1Pl60r4vb
VPEUVJ2HbeJZrXt6WyHUCSn52PPbI9ti3nb/9q/OIZs115hr/EEZlMUPu+hG0sJzoqjOEeAURMgL
Jnrixp1Jg0pUh3sx9IBJGMe+4Bf9Aak5I9/leZbGH0OlK6c+A9+gLz/kSZgedPknkcVv+SQWMjKm
r/UKakj7IXVHHPckSp97R66fw966pp2KYbszo8PSlp/UhOEqPstL2ct+0irRgR4RXnVkOD1Q1H1a
Sr6mhtouDitzR5hEuYsahglQ7K+qOlbYL+9H8pjciOpwksPBgFWK2AFT3yJCiaKqvotsUg3UsMXK
KaPoLDmN9gPbSGyrcuX0O6OzxW2kBWhGEtCedbtRNT9hybyaybcmHa4DbqdLokknvjaxz8wW0Zh6
20crazdlYiqLEpagKWYPoMuh4DDwSsdODqpWPRArzgXJHPYcvq96/moXFE+MGQhjMtiugf7o0Ohx
7aY6lPg1nzix65SN2W4tEe6dZfVNlTWm3yUxmW668nmBtgrgLshIPYiiLj5LUBd3eIt8lFXUaM3W
78pWvcEA0XB39jkL5V3cDZmr5NO31KgfVb3t4dCpD2nUXpyGKtbiFA9LpLODu/qA9Do+5KCFyvAp
dOrQw23iVgguy354x/rgtVQoDkIBEzIhUiMY6DUTtRtWtXYQaxslJtvb7lp3ksxyJQYo5wpfgap4
nFQSYIFHqaEFG5tmwBX7nPVS62F6QZ5gt56RKewHi28vnd6TJn8orFK6qDZnyUrXjrU17SNFkk+z
1XQe+IrULW0S7UNxU/QVXcnBwMFAsK2+uEkbiSPJIVze4+amMeaDOQ/hqW9S3ClZyZ4Wy7y6c9Wd
2iFzW/qU0U3BqTiznpUGe/SiRuUOL1eRg7mU1K73raVCo6DJE9pqotcsSd0VozS7izr9sMYsyKcX
3Ui/mVW/R6E++IaewsOv2hvbsIJKziCNjI29b8beT9Xhq2bFgGON3JWSB8F1Hm2gclM22eMg7wB1
UrvR6VspGHt2lNpDSTmDb0FyEje3Y627ddwTjNANd21jtmRGDc+LXOFBq2F7VaaJN7e+SobaE0OL
hTnplPFiRc5+aCDuO6Hik2r+pA31gc5n5HVVDTtW1itPJKi356nEJkuWrpsu+bcF5T9tYjH6k3CX
GjFTjaqcUfdwJWQjAygj499FbLlKVOTZxFwFLMskZhdMLgq5zI6CUZn3ZWpBUY5uOWHlAV3Xlxk3
GDM7EMilqgUzSmQfHGuA1MdwdQvCamJG9zqoFA6t1I/Dt8KUyFplsLEnbH3PbF0E8lzvbXBC1+HJ
Sgmqgigic0KEi1iG7kJDHGthP/rGlF77TlfdoqcumBrdU0M9e68sCrXdatxNa41pKuvjwvgSkycw
TGXZp6nzPJpRimawQntBIpRQmy/8hhoy3237qGUonoyCULBmXCj4NMYXyWb/0WzM/LrO1L2+ttiL
HnAbAefUQVufqphCAq2OgsvBXWWWSJ3ILHdVqcH+5Njfxw53MO+wBJ1onZkOfTUopFXrnk4Mc/F1
myJuonH2MyP05PqBqdjk1gtBTzposiS9TA0aRqrgMidIKP4VsgZ5nvUzVjCi4JgVLame3ucYuAd1
7u46OfWoDp56VOB8AVp7MM0682qgzdjCHAc8Ey43kVZuL7JXOPxAkFW3M83MzcWnuMtOSBTtXWut
/qwpI+irF1cs8VUjqacpJNM4rc3OH5dJ8WLzXiyq7Wszk0bQl+d2rgmmdixiV3N8tjkFOECvO6tp
pPNwizJZPReAeB1hPCZyfog4H7pxm8GDCYtlp9K9K8N8s6+RwkKYcJiHJQLd194ZbtQedz55sk8G
WGor5Bte6EbaQwxQOyQKoEOqpjZWxYebGhfn77QftDcOsOGQA34hAgxJQ0vADxSbQ8yomjjK0sVb
qnhTFh0KhNgTTgVvbntAlCk3W6t+aTL5YVdD2y1BESL4RE7g4DCUNPNz20zEjwm/LpZDH6r9HjfA
vqmAhYAwhtoY59l+hAq60xOJmJ4Oza00zURF2KVPltQJ8TkjaE17VCTsFQlZM7saGxrmfvHUS5rE
yIa0Zaqt1t4RDkJ9GgkUJu6sdHpMh2X1313kIfzel9l3pe9ieiXT0ViWwqWL/lkulXKnxCivEx36
EmYEY5dO/YWY39aDGoVptqdFapSfzLbmJM2PHMwT4rh2tdMYzQlVcee0OBSDpNb09zFxjnRRlM+q
IQ2+I+vjeYgc6VrCCnW3NbbFdjNbVv+YGU/n0Fjozq5PW5+PA9J4tyNee1gW6UFM1NPB91uHKIvQ
rQj5x7aNjuhXqRr6Tw3X070O2jfA7SeRmJmX7rJuo7TvhyIXX800g4RBXZnovaq7yXst9DSnlb4M
Retv27IWONikotv3qjRVdL7y4kBrvzqngBh3dBjfLKmG1YEC3aQm+VnSFayaKulRlF3GiyTHk0fD
tHiVqPBvq7Lr812fRZRH4mFm9jbiEFxId2l1frofWxsu6dzl76qFwi2HXnNLwVjAWpOGvUKp5Tms
nc/G+rrYKgnhseLP6GE6mv5RTNisMC5RxiWj1h2IWREwT4L5vk1WQ3h931CPHtrzxKzZn8PBOQ6D
otzLfbhmTrKarH/S9Fr/OneS7Gr4gG6RHSiB0QmA93KbvFiq/bKtaWCmTYtY/dRH9uQnKAbPhdRF
11Xrqpee4gzSa1mgoWuM9psdJaT7mFr66LStdFBnImEtYUr3QGjAEq2fRUdfhIS5+zpVjk4+oR3f
9lblBOYcZnuIi4IZvP207SAlb+64XDWfcqPTfI4D0tKypr0aFgDGSlbbt2oVra5brU1a0HpVGQ81
pi1ilmiGlH3SPOTaajhdV3EY7dIoCd8kA9GrrUj61dHM7ExWn+Q3UEZfQid+3FYl9fxhTNeyAYlG
flsb1bngd3dttUJiqNbrbyJ3fu5Imz5nuZTDgxIu3dGG7n9URkHCTDWAV1pfeETCC6zDIQ+MbRhd
YW5RVDedjDtCzKjqYrmo3kf9E0mk6ttAPLHXDK28esIFuEAm1dsKpXTGcZN/TRNBXorU4uIg/u86
8x7dcNbKd6difjkqX6Ft1p6uj9Vl1kftMlQKCTXrSxTuNPCDk00lJQVbANs1re4y9hgWEaJYX+1x
9/FW2p7qqsCPaFN/vyg1+sgCWY1ndVp+Ew7HbS2GfIYreK1rNUka0ldWkJ3Ufpulh+39kG0vE1qU
yNcs18WN0xmah9CgeyPb5+OFingZ3Kpywutck6AsN5bjlcKwXy2+rO1FqENgxbKL5paTJ5k7xEr4
gtCuVxr2H5/acMhHYtKp3OZMp8+CHA8/5oz3BXjSx8fuWqzB7KD4DtZFcS7WU9M6uSchuGJVdswi
+HpUJ+zuskizgyWXVX/W8/gLqrf99llCjIY7tTKPSSolzA2aJRgSxI38mObP6aQftu0IdOjQ4Mzs
3phbMFhcc/emKaWfh6jEdcV3hNYMSULaTvedKhFPbS/QQ1IOL4YHCF1YI4uQ2CQcEvcLrnVsdPJE
s8p0e/gvL8jJXGNaprfEzhzPkOfk3BiV+kCSz/soZdMbB49MPcAMb+2Y0b4cU9Kw1icg8ryhLmk8
56oWHqGFwIqN1fFV6c7bE1UjnXxBXSPgep77mhx3e9Mun7cHazL7KKAC3RoNW1yn2ig+tppmy8M4
yv0TQnvzhCJHh/8Gmo7emcq58I28nmLfyzEKjFwGHUaBb3v7sok7jrKWhuM1nG6VPDF229schgmv
sZU99p2mBUmFGG67v4xrJpECYsdcMTopMbcARFRfFks/bm+x0uYITvys3KSY6+6QjYmPLZqZnTDW
y+37JDXV8zBzrt42CUBuBWXHn+1JgOeV2uUgO2b2WU50b9vkMMUzUJBEQWDfhvdiXlOsTCZpEhik
OziNhG50jYJgKdHIHRrx3K+ffarjE2We5aUqDeZnCnIuLO7Ll1pmaN/Pyx1tjn5n6mHmk7ms4j3U
i8felr58vCtIymRXVuOtTOAw9h/6AtsDHUbJLLLK52Ex65NwMua4U5+9CVzU6zffL6PhN+CBTnFe
YV9TQ2rEavXwsXe6Hod9VBP+g5friv0q/thqq/TPIMnDR0sZ82DS8vHjC8ylM6Ca4dWOmn6vaSU/
makyn+02YXrKh5RAybnbT6yPUGttP7sZEMmrmh5kNX6fBi7dkZJNgaOrra9xbcd6aO0wWhBi3Of1
Cb38q6SgKSs0o7nAw2FoUqK/Nldee52ZEEWseeFMOHBV7aGMGlD7LU2gTWayqujKAUUR6j0H1QQj
P/s2FcvDim65VA78JXLBQC7jg2+XryYcCQhGmO610TTcocPI40zm7NF+ebVsUu87hbD1Alv7c2U7
pwTm3A75gBZMg31sS+aAiSUwmGnMqiMdMgmQS19Z1OFRyvVXyhh4w2zjpSfcx1XVYTj2plD3scUx
2hk1Qsqh7QMC15tz2Fj1xyKCE7azqCetX1oZWHZiZfye+HcyjCLoByK4pgYEXxIWwa/7/7retvK2
0JTi53OnXo+RcZL7vm5u28C2xjJA4mSmwuZ/3clp3CE3wNB3vZ6CycYgVQUZeYU7vbbcQeooF9jd
fGFblTuZUu4PGenOFnqNJGEGFEtiOVS2eEnizwUdLgbERe615lAHXa/XQbMusl5mrEvcNLE22Rgo
YTcGo0jYuTL2AXshzINdhMPrzRLyfJIcRQRVm8PBQmjhDz1mMDqPKVaaW0vvzY8VhjkTQVYJgWeb
xfZfdpYpTh21SX3M8tE1cOAFQv5eSRIfKMb3HWyL2WmQvjgIsqNR3Tuj8OO+mP2kGT4nXVSdrYQJ
QAjO18ITBzDjtrC0Gytqu8O2ezjKOl/N8JZUWRvuTIkJQ9oMwCr5cFRH6wA+ZCHXnDmIHg2E/jUT
bFViprIvreQZMxXb7sSTnMaT22U8gfxK9pUiywueZeUmUSppv923PVp2DNFNrfbifs68cqJIb7UN
wH/LY6AQ1YLE6/V7i7XU8aqaWVyVF3ziJZUIYTEPDMeeuoy7NWKr4yIkTkBFaJgmXrHqgzAu+EpZ
dIFt911Qz1oXVBEX3qpE0h2afRiEWZx5VK+Mj9/Hx9aNVlTB9rpFojhuOoGajXVxUsL02NEyPC5K
T2gqpypaLHLOZLnvkVtRckgT8qyMxZJcfK/EhIv2vtfL/iDHNFLTPp8OamfdmNLcFjgkUOvThaYh
gnt7v7TjS6Ine6tq7GMVOTj2CbIRRhLEctoGCBdBMA4TRcghMV3DnhDwrL29uq44/6bq7CuxZgbS
FL6PXQdKICQAFHoE7TWN+JmyhgNnEpbSRJ46jS/DegjJ6yHTSc3P/1o6Z5T4pbHco4kcfNKOl2PZ
aiR4O+YlzG+ga1l3UtXE50XNGR+mtX3q2ciF/J7BzWEm7ttGYp6eGrqfWknqJZiaDqHVHnGzIcsK
QVuqQzYfDGVwfI1cOFLrl/QULcOLMPrlLFKwqGWn1w/L3GReMkfmxUCot081CVlsjxuRJqS1D6tQ
C1aWGVnaYufME2OLKWRqzKXBdWYJx5tWlbd2b+zLhgIx5BIE802yk+enCPzcXYZYztfyvPINOV8e
cHgBMq+0Omh7arZZnCaBMtPhSI0Gas6oKMe6ALwb6w5Mhdram0vI6cQyiODumyo/dFp2TpkiB9ui
mLQ7p5MVprPqjb2ewOKU092vBYa60h0rp+XjSO9RljzLji1cBmBYhqr+xSSRGas8zQYKIpbcdLj6
OOSt4dWwM+JFQR3GmtoEVmcwBbfTY0z8iOI3jPw5rgecLnHGDlKV9jBqQLXErAa/FpWJRmBpUZFK
RfU1jAtnV1Zz6cam/fH+x44jYBpybdfj5vTqJO2DbUHJqQ8S68WphunUcYDC90lvkzJHh4jGKNju
wk/187/BSdFhWGTASxyA+TQhU48UDsNkXSC3lXwZSDchDfGBas1doSQyR2JUe3kfppSDuzjHer/+
zi2SNDkbSs48BIakuQJj9WmEN3k2gO5laeXsSMFhcGRxGW1yp/9YbDdlNCw5CgUekSmfm9VYIQXn
k2yLQpMMLyzLtdiFu38z7NcR+UcFlioEs+RjlUt1rQb5yWk5EcYhb2Fb2LL18z9YPD//Y2MafkV6
+RnhvYGA2BZs/+lT+Oeb2wNybXlFatbHqDGrYFtoTsJ1pYGeqhMQGsPtDrZF0XAeCxmxfdzc7rMz
ic56jElQaro2CLWBiwF63l1sW8ClNPO5j8yFFqg2Y6vmqZnKqYR4dlhKRTO5EFkmrN7MJFc/DGYF
kFRTERUeXTdKozbndlUeKUPTAsXrNFYv+rBQqNHl+1CUGmOJGrmYksc7MXO+iNYerCRw0+ft2ihl
X20Lk9E63IEEGu26S/oiwyuco/6c1l/F9kmylmMoZLouS0eQY9iEk+xNhvl+NobIa2ZlPPbreWo7
bfUcnV5FzZBGSHhHea0HY6TlfhSPU2DoOmSjogrpBowlondHDtK0iE5Z17lMkThpFxaHGsZjUPfb
badPoQv0OTLptPRkqmqujhivaJw66NvSz7WQa3Gs8mPvVS0HohWVezLKnvJIrYJ5PVa208H231/u
i0x+iI5o6Ljyu+hF5fjADsYLDJMU9EMbu6tF9IZeIcHTil0BJrDtHcyA6WAVsqC7y2RMhXOSlVmz
l6fUvsUEvu+Z5r7Rg8FN6ugGhWkIAUUYjqexkW4aetJIohMC5SAp7wotOprWkt1oqHiCsOn2yRQ3
r06hXhJarCj72ulsD9j0Ab8ZzoRAdnGuJRqDSpOIsiPHwdPIy+Bq5MhYy5TuMCfRfDs29eyaQio9
4BsqBULHbPxOhVaEKiGmFqsaN4oBcCoz4zu8cwU2EQgDXoz9z6/TdbpiGVcUL+M9hHnZn+xG9oZ8
HO8tw2AapcjhMTZhpC9SeVe0JVViU7sLbchMqkPrBsfBzqL48llxdLEriNfapemkukY2YC9EJ7ZT
sM3uTTXPbqw6AicQ26o3FJHzlA/pt1YO68t2i1o8Q8CKk0pOSqnbOYb+aVoRopKlvPbkyPtEg6K+
UIvk06Q3/na/VQ90EdRYAdeQtS9tARisSo0HZ6y+tHOkek6mUVNq4NKrMwIYdTGeatloP+n0+U91
ouReD8jxU6UshjdFUHC3R+1Mdhsjx4VdO+W+KyIQyrkSSye54tpsDXP7yTLDgOG887UBssjoafEz
bGUHWRYxpZx9UozTg7hmZtrdbgsN0zLiick5pU2GUqKulDchtYgHCuMp6sOeiQEDj87I57uedjtz
j5dGSPYLrtfkCBz+QiOl96UqVu+i9b+ZOC8/Tqbq2Oolh44hsqDL9Pk+JrfDVQ1y++Zlrjy0X4Jd
DRJnytN5N6QyMjfSawIiDCs37+f2JBPvdezK/DsmcXnXl3X94gwZvY2ko9imL5KnaojOSKod9owb
BMzvLPk6RI9ONhyjWpNfJjsJumn19WO6frLUKT+VKKddFFzUk/EOdpLBm7C4jCjmhEauW5D9TYJY
hHzyzSwPd3macSl0BAksTdGfJ6UKv2sZGvmuQ0rk48Q/jcQavLQ0OADQ5rf6kiL6mrSr6ZQPdKbU
pyTWxJOZcGrAXJ2Q4Hhqp767LfkUpjUXR0EODj5sjnRCTYhzwE810+qaeQ7fGpe6Er103l80tb1s
txQL0Z4kN3RuLEA6GkwRjcD026M0ga0DDHpol6r4Oq7u1XBIo+uQT1+aqZ5vaItS+wagdSLBh9zu
dbEMy42RUkf/oO8x63NV6OyEEebiDu2T2yOt2CltO3pJaM73mrHUpwFz0S7U4A5UiEXKmYa2GjL2
DFffv0qxchfDNrRqJf5qdwwlwnZHX5vYAmhj3tR1RhASZ/wEGOjOIP7rNVpLCZQq6xsaRL1rFY65
rzNDpvUxz+92DpVuiZcvDtEaPn7Nwotsrfeg2hHyqM/iURRw5vpmSd5JWvTs2jK/S2kzZXtpGKMD
wzM7qGoSVzQKXAggoz1IjiIYe9m572dU+Mb0SSG/7Lkx5IQGIhcCNZbVZyNsft7cHqXDSZPUYKhY
odd/NCdOztOsf9Y1WIJkpCJZWW827fR5aIGc4LX50Rnych1A30aDk9/OiAHONkArThtUgA2zyG6p
Whau2Ub0SpOZugnlXdl8dwra90g84ic9pBFAl2Q+RrJtPSwKTKg2rZqdri3jU3nAAqf/kMXwtaKZ
/Kks58FDvFPc5hGjpMQppV2BlPpQzFlKs6Hdo01Mn/Vk+oIfPt1xfNhvKtaZxlab76NZ0ZoJiexY
qiPFH8wvXUauBwGSPoIZSqRGFhJsGXXBbJnmE6HjkZ8yIjhI1qJ6kUWooDYN422SK1/yJFpO+tKJ
C7lonkIa4UvNmb1I9efBNMfHgmO+1HRxm0hR6UqzrRCVmuh8G3blt3JWeH3XiwDfh3GuB/FYNfmT
0mjCT7XlNSchBCCMyrymE8lDJ5G7g59MOkZLPXziOZ+zFjKQaDgwWlrFbmMtIbEp1LdmB+pkpOv2
p6Wa7J0Ok6jTzM8aHf6iPE2NrNxqTYdPPpb3BFf1FExj2KhRDeYY/KFhjrhzB2ygXF8rXxKZ4ccq
dRmNiO9busJMGAd1cvUsFH5VqtZjO0PC6qrSDIjYpadnVFZAiEZ0onq0HLTcuKSZHH+JCZQhylj6
GivEgw3pxNw1miVv5oz83k3f9GmkBztq9QWQfOWW7aBcu7R/mSQiHu2qMG7SvnttYa485lFdB+Fa
3zTt1nizv0wkSRw6kIZPo4KhwBGFQroYcVWcTXNGviWsq8V6S0ndleKKrELTVAmoUKOTopql26XQ
+7uFwpxdNeI0wMLZpfiRT5Gw8wNtES5icoT7YBLUFZIKBvialKf3a1aGLl1SRNo+/eIacjhwGtyo
qvvzGxQqDKBIxYfYTZ7tZN0bXK49amTpYIxxfoK7yF6RtccmS7STnOX1GTyXflKUztMGY3qIl0m6
KmI4bLcMcwhpsKbdpSsFEhAMNjuaWx6sEO1btlTfWkPR9wXfvh91ycQ0wnobkcQuu4yhmGuVcXMV
gkZG0yzP3YTwQgHa+8UZnssYuJY52jOCyk66aLJenOd5DTir5XNXLP9atNXBknroW+JuTEOEhZLG
0CJZprNUzTd5rKTPiTRbZwn53Ac+b6PrcVTOiL+Vqtuh2fo+GTlJZ7G+HGlTpY95cWrbzg7a2bSC
SJYeO3Aux7LrqJCa6nKtyuxSGkzFOlhR7hKKeI+3atmrcaPutsl0V/TiHObqaRw75zFXSBMakuSu
L5A9TKbTXTlFWZV9JQe62NXrJ0T/JF2akAFWM/rp+FyAh7lQvLCvnbCAFjeD8dLG8aEg4Hc3hfgF
aRrX3tJ0lZ+UPFcYjROwuedMHj8lTKpe1AmPbDiWPiE19Ze18/iWxE3p6elo+nM3M0IraCDwafKL
Dsl1h2vLCaRxFgejLt+p8N6KPFHvxyyy99gOU6/uUvnQ2wa2btgbO2F2Ae7i7sWUqaVHRewSS6Zc
h66sdmrSTPeE8n6V68Jcp/DjPRL74qwztHfDWEm8qOqAnbfrJw+fI3DmXLTz+D1cR5TSdASor/pV
orsVTkOtsXYtABKARMKHvxr71Ity5EFKcrcMa/8+lDxZXfpnKUz9oqsSLnUhFaWlimD4miNkxSy9
MTrtUbfospgJfAxVSsjQQIR9jBxCZ3J6H7Twu7dipAnUt8UPajR01RSruBnJmghUM3loICB5eMmq
o2EPo1tqnLAX08jPelHNO2AI1kkiVvDY2djAQpiAnGGl/8feeWxZimTb9lfeD5APLbpw9HGt3TsM
z4hwtDAw5NffCRGVHuWVo3Lc/u0wjpaAme291lzDTBIUdjszNje1U+XPOPUosVCvLyU8RYq53p8q
gwVwrOK+dtLrxmnVjQlN7TrRDbmvsbKdpyoBWKRF9l6r6KfqHb0sG5xJJSKat0V+Hh2NxGHJGJZE
L1bkDHzgENW3sgGY1V4C3Nv+jGldE1v11CIvFTTkLoQ+V/O1V/tgJGeJviG6rdNM2/LR8y0FLO2u
EKl6xwHcjH4m6YyaAIwms7lYpeJFGTdbJSHn2p57jfNKHO7jWu33jB/IojqICoaQDTmbjPJVMx0j
BPh7Zhyhr3l6jpEpbwIgQM25ccfmzFr5SrHRZIVyeByb/FJknXFkbkIgr6lT5iMP48w0i9GtfY2l
SG/GzhJnlayVPNYzKNO5ZIQzCdtOGJWzXCVVKs/3ZkGqrZaER00tlBuAcJo/9hzKOdWw5yajR1l2
TzLaJXlSXEnYYlcK6QZHIh1v1puKTENOW+iBXoMHr3WCyxPVeehVqSEv9Z77pLFvE/Hcj/uR0sld
msDXg1Gn7/uxWsJesq1LfObZ0Q4yrjhgSEjujabEvMtUp7D2Ou2KNxBtg59W1ptlQ8pK64VkXhT2
n6rQAqOKovtswkNJyEMByv4t7XpvJyy7PMhIjs8SXVJajl5QkJh1XCO5M4sdlvbHwSUSFWehBb9O
LwzSBsLynl+DohT+ozNKGD+a/pTdstw13jBGRig1wvAwEDB0SpLsYuqZ51SN6wAUrZp3iawY8nSJ
xM7Rz0AuZowf/BLphAsZ4wlWSvQUNJic8Zk5C0LKsLnrTGOjL7F2rCGIXS4bb2tXdnOwKGAstYPo
ct0kI+HLVqmBSAAx0JjSeVg3GaXdSW/8IVnitSCf7EQapfvEAIod2aBgBgWIXNzll23IcGyWKGA0
HHcH4MbqKQuBO0AWqd+oVN1II3xRLOXAWrxnasWpIO1Yvrqdm1+Vb/rE6S7tSBI3bbfatbRzEKTk
CrKtPt9jRySyjLbPg4RwsgKse6H4jFIkutXQBmzFZK2eFA+Kl1VnlWptGiHdlixoPCgMp6RryaOp
m/qsKxkLlUhFQz6YxlEi2iulpl1OLcvMKncEcxM4vohsLfZJ1m3jkN+SHygv0967iOwxZklZITIj
Ou5VQdTiAON4lrUoTiqFb6/lQMt642RmCbNrlx4VRUzvzm1l4OXRW2s43lMHM5gQ8lpDI1qFTzPo
rt0Ti3xyTvu8vEZgsu0dfbiI95paRddRLLJHK042vaYOl0JfuoEkMV43kekchVu+aE2sXaNjOWO4
E0ejs8tHB0duOYqUhoyItsk01hQrIFKO00kSVeTq4QNY1uFBnzOWIdl3+ljyUrGi9pYVMBje0As3
Y6hQXiiqCrNPKgCv03hV28FAm9XRglClA6PLSQ5ZNTU+J4/8IKXXMMFgY7fwXkDUnnEGFRdW1qQH
5kAaHuqR8lll0R4eVOshloSnlGbx7oHrQfyFIKWJ7mtjzoO+y6rXso5o4DjWD4M2u116NRNRi1m8
5e1F6aanwqq0S8pU6mVBq+USOZ48DY1yIRfwGGWpV6dHWCtknJyrKHyW1IQPdPAo97F8p+Z8kzTY
mIRRPIRS724NBeNtUdKlZx5aqI363hGZ4ucKPeNOUxG30TU9kvVAyUgUxpPqwn5NJoXyf2bpT7qN
XGCcnPx+KDRK9W77PZnzR6dGptMvnFdnbMlhp7Sxo67XaHp40Wq9e1849SVpgluKVtZprCiSTc10
SCzOdD5FD2ZvJH7tdKo612OvRqwJ2mcb4sX1elMct+62rPr6AH6dmiGjZp6o4ZZhNQvkQgPqkVle
ANf7ZlLSCqpOeS7EDHqoE8NNAoz+RiP6cudhAaRz0yEiopucwmPa58RWPLHiu8KqBH8k6bID/Rhc
2ggvD3TfDSofkX2R6uLaQQIhXR1nLXatO0k9A0ej8uh0cje3lrnDmpbuDLh1l3aXnBE413e2xcFU
KtVGV0xgi15OU2SiOFlSVCXMKPb2eBv1jZJXj/qcc/DNxY3AmbI1TY9zrKs92kkiDlEEm23QKrQM
Eyj5rEOM2CTkaCw+309IQAJ445SVMH45T9XvRaHY53WjAN8PEnyBlFy8fIMcmzJCJe4R+2u3TlcR
apPkuV9HOdEdDetQBBAJs/bRNW+nlN5BI2/TZSMKXygmCiRH2BtJV3WjQTgd1OxVK80umCat39rT
wrBitkKpG3g7/bwUzQ2MfqMg9I9etLbNXQHefaz1a4i8eYDbTx56hbLhNCjDvp3IbWuopGLgKd1T
OcTuTkvEfWc77pmStnv2ojgFMzMLeK0VsXZZW10kSjnfkz5nLufdSEvcfV8MzQPSEBbyrdQDRbbw
tZCZmFM8b+phrE9WjljDdtsCskB88upFBVO+tyE0yqlfxaBTdz0kHJih+miA/r4MM6RXmdCVo6JF
d9OsOFdj1dkPk+R4TzCK/VxX9/E0B3SkqVGjgZPNG4kk8+toswa1yDverVcRiFzY1YxGnBKBr1Zl
fNJHzbyujUkgL53hA1r1i9FK42YYvg+D1t3MbYSVoUIN1FGCvWQtucs0p8JOBa31lHti46IugY0f
PqcmkUbZQMKcnnQ3HGh08nW134QdelG7CZ09nFEHzl69OMjn09ALOLL90sAm4uI8rhuAzmUnIJJF
MVFcyHkO6G1PdqarV8WQyE0zlE+FPgDGLl3j1RbzoZgN+5YUPBeR1LGCCfjdjCJ0xV063g2OuGB2
4B2GREVuCzngkXagd5UscnLXaE5Ww9zaNT3zjuh1lNrU9DIjPhWUo5o09J0wRQtp1N2+nEZ6/DqI
OhGx5Elga6cD2VJR3B81Cionh2QJw9S9O3TTKfTS2DysVxF79RsHa+4NVLqLsS7RrPUN6E2XY8VQ
1EvUzNWWSqkd9FOuXhIxpl7mg84ZPWVI1IyovR+710LRkzvdadv7iikymL/X0lbVx8Tmp4iU8tel
9Taldxt/LkA0SgX5JKareyP3Limj9K8kBmW7euoRNoEkK8fGs/2o4pShoUHCjNrRQowmAo+ye+h1
430i2oEyeoYBwEaw3A1Fc20BDIRgTf7V3PbWo+ki1pwqW77wlWiMJWn13kn3sYmi24RDHWDKTH1R
lTfdjP2ENgvLdhnaM8iC0f1zccnqqYNCO47yY66ieVJLxDtU48Dvt2in9dg+OXE+XhkqZrM4aRfn
QJUfMdkSewcV9JTtcsMcLtK8Lzeu7MJ3aaVo42v7pU8tQFHS/j44VH61DhBxpSPAErmq3FFCrgN1
LrNXhIvPEc3JcznzEgOr8aMtkSdUnhLdcv5Ebp9h48uRG1GjpFWQizG+XzfgYbHfzJ5z0gdI57Pj
zZuhdpKLdUM6fLsXsfG+VnBJsMNqF0Wbuut+6JwijyK6ATCnHTJl7A4p9Vf66b27DW3azIaikFuk
qMirAW85iUhRs2vFHiWW8EVY0NTtZU8/K1NY4JkUtqUj92qqUH8yFWtv0/siX14VQUb2oC9ijyUQ
ncmD+yceNO9WUuAK2twt9rQD2i2nNCOAqWWcNeNsLeVhYQJqXj2s/0dc+AfiAuAPHezQ//8X0uA/
kAtPP5qiKv+N0vDrOb+AC472B4Eahke2BgU04pdxHP4CLjjGHzhoHdWxoeqommXzTv8CLlgAF7jZ
NS1HNTQdDEL7k7cAigGgJW1YEw6MploAHP714W5+Ghn/G2/hixUa37yl4UbgAwJaMk31i2PbRYs9
I0S0DqxgviHs8I3kdtZQiIE/Mv6BcWR8QSAs7md6ZDbMO8NDKP0VpRJ2vcBFFhHD22jZTofq7Dv9
aASUepOtmING/d62Km68rVCnS0b0Fyg8xxyeA/6y4q1wihOyYctvUJxvBkmUzYgu0iSe1XfL5DFx
1Yc6Z/ZEh/Cc5HDral0Mm65pWcVlLsY9h1qmhcgvcg8Dncmt0sOI7pXm5rc94NeP/DvrwVkM5L+Z
SNcvatlwq1DI4/3+ynKKbbpKsLKwC1C6G6ULUjR1M7zCVruYuTItzwMr0b+Zav4B0udQj82NmpQF
pt6yRrUvd1FYLELkj8IsLvK8HzZLXgeDsbUlJaegCYpFVq9oXlTt4DeF9px1rOr1BbPEhN01jr1N
tRsbHGUszKw0Oi5ZYxm+Sierq4yToqvVznPSp8Q2u1M+xy6igbIg1SE21AB1MGprbQbp6fFJTT62
7F1SuhxVpc1MMdmJ5MskbEQGkTjEzD7LhKSaiLxdwDjpIXVhw0M2s3hK8qGlOKLq4aZnWoZ7j2YS
zuVp/iHQwDOb/2CW0DI1S+7rjvPoMPZ4V1DmTWb2WgkWeKHXv/fCWpyE+bD5h//qi6d6/a8cxnfN
QmXJEfqF76M2Zm1AvPcOccyCR2PwSo3szSMnui9HwndIavCZ2nRoI1Ncz0L1KUAMG+pugP/x2oSd
3CN+AExvuIGTxcTIA25kta9v9ARlFvQHMqHdl7G180CH6uoj4kOvkRaIz6J9w9wFwhaVH3e61Z57
FWu1HiUfVuqRB86CBMk1Sdcp8n8fi9e2GQj1A6v6J9Ep48loxAt8iQvcAa6vJIyeLl6B2MrOhc6i
Y6CiW7HjOTQYsqlHeJe9tVZ5E7ZTuyNNpB+OE206eCJXOIxhjMsLiyiUsTgZKnM/2bPE5AEEq/Ev
miX9jtj1blWN7n44AcqNU+KzPZyiZv4wttmH22Qn/qi7wmOP+Yf/6W8OKRdbtubS5nXsr5jP1jS6
bnIG75AYNbm+Kg4UN7KmnUb2ndTvpZm9/Pc3/AI3ttYdw3Whm5ou7VHP/bJjWL3WEsrHO5J2cK5t
m3kgAX7mcjDYZfdcJ+UVQNuYuXz3QuBt6ycV/7BT6dm2K90jnbiPVmM9HR367vW/f7a/22dZWrrs
LSanmK/cZV1rCbFXcu/g6DgPiLKGVl0EjGQtOZCOFdAF65ErFf/wH/zN2y7IUhKWXHDmxlfcr9fo
upsPinsorPxjtNwHteZ8QNvmoxVduI3GbJ+17sN//66UJv7zr7d0bibXiWHqP8YogFr4kDhwD9Q6
e2KErqNhJP54wK1BnZd5nYact89kYD6GrfOQpWbui1HHfOGoH5pGv7vHieExLHHYFZd2Wp0FKa5B
iIV1n/AyuebtJw/mCvAflleqkwd1bmcb1rg3Zov7GqsvwczKbUkuWdnzU09ORNXDrraC993mYwzh
xbR3aT2w0lFvbKMaNo4NMiejnUNWVUuBBeAZru/qLZpAfTtlVAQG8WQBzUpfVAiK6N99k+pjVpPR
FnbDtQfp37dIkgJG57xJOu2ZxScbMiej4NKmnBaRUJEz+kEF+qyFeobyVPZBXYxbqtCdj+vcTiDh
LieefJwvzIjBQDX7YJz422qxU2wXb9yIatzIpwejrx47bXksQytqygk6JGOOUPDvdon3QFWZD+bx
41rCeGHt7mdiGR0mhz6WoLWjezvVjbNDU+QYQlFyUIgmERAuxz/sEbr5hdJgclyqmsaOCI0KVIP1
heASIl8mW6kZaZ7oPY1SrPX9NfaDea+EbUXl8RZ3PLktGh1UIywg7DmX84DXPCdZZRpNkvS2OQtJ
fDgkaYeuetDcAZxKkXa7ImUgYq4SWMMQDOjUfEXtootK1x67tNWoX9PyyXcdJ/SN7NCKoZJFOik6
YKHWt8QhnHwq5mBqKdZb7hBtsOmpPiL0bahhxwdqzQgSxbu4mD4knWJHh8prWt6fGMubeLjzcFXv
kl6r0R7IPciMBpqL+T1TWisIw+lhrEEBcM7aVuxOtD2Ser7H0XKRW+WdSwUU7j/QHQTBll9r+gsW
gmGnm86OWp7jk8mVAatfden4iTumWFAIiTDV6PjjaVawFeziXnm2bcsfm3jau4Xx2M7Vawg5NGha
67mZWizAeXKfpgrrmYisSfpfaehcuHlWB3arXIm5O47wMza9dG55X9xMjneIwINLVrWsaIZ7A3ME
HG9IlUVC6u5w2Uxpt4FbFjg5P5X5JIccHono70phfUwiQULW1LuybjqfvMx0Yzt87jCNb2Mm1oFj
SWzOiGIzL62DfNZ5bjwFY6gzOs3jht9qk08VwVKU3bGjzoAqDe+oREy+yDccx4I9meeyXJ7emZqh
vsPtmsoJBowwtB2gEyjIKYJZLXY3bixONIr663ZRVfUzLtosbejhGNVxdFDel4JdAo0VC84GVRUE
PqaABlpuwsOhNWfYH0pLPWI9ypZKve/msdy6Zo3xUCteJuQwKfaIJ5yP92iPzxTkjqkd64FAkOGn
SXwoOnHIhcF6nBqqY+1jk51hKs2N6kAOSK0xY7c7CBVLduhCBcecfetFNroHpb+PWuEFtdaQ6Bhj
edWoXLJ0BoKcnbVWn9/LpXDDyzCU2HvqtU+WsK5sVWTbFhEapyEya1RGFzEKzoJ6pC/S9sC1po1V
JY9lNp5TDZjMUKkGXYT6ccSUjBAzh+E6VtRHOuIoC705mBljKbVeMo1o1OziAccCEY0uxWpiDuI4
gCVzXSX1eY6NhXW1rRXlvajGWyatPqMNzhUDzVYz4lrXwv6118s7Kqt8yUaFZ9mMILEpavXMUC1m
K5VVF7uyU+5h2pKCV3KKNaPyAIwCyV9ym7pwulp3QGFCOaXrlNg3FeDfDb5iG7tmILX0MBFWFqAR
fjU4bPDALw10gAbKkF4SC88putgLgfbPoLnfJphg7GKCZUoIBFIF492TS4fou+Bsc2wGjmNvxHVh
hVe5EPelax1vd4MXX2JS0NHqlpfqCHgglTRu46es6H8IB0lSv0gitfqqBURii1cpugev1d8ykzLq
fBIojxADVemWXh1t8qZMg9kZ8Jlam06GTLrpsMNPmSnl8SM40AN6vF8T3Zs6Lh4B4jm+nnvvmSvo
tGfjfQ5tFrWsEZBIZfsO1k9U3h61ale/hks/b6Y+1rdRFgIyGSlx6Wa2U+124+T5RQ92Y1BIeRkr
tFFtBAZeJ/Ow5NeJzadaHcgdaRK6b3atBkxtn0GLtT6Aouy2Vrzy4FQtiBxN3JqRreyIHCblJEb9
JlEMIXlj3einzmRTcLSx0JmS11eHR3eg5OUZ/Z0A15CaHMx1pXu+MOWj45W3iqwXAjdpoVT4UiJW
FmTqVrS0JdvZeXRY3xznsjD9mtImzIW2pvETZvvW7Y6ujHN6boTAeXH6HiYPmOFkMOCkjGPjtoxU
lUUXBjjoISM+JY3kPQj5/pg2NjkX0uakEMpDXUFbkSCyZC8AqACwxgZkGEwlm9wfhsfaI3Ct1bG1
eXN36rRjgtOGGbyyT0b+q8yb/lRov1ojddgUvzDYyKeu9W5HjbEaS8pjWzd7GHP8/Sremlu1Qfps
t8U+E4mzNWJkmXEtmqDuyTUu1AsVoGjAPNJXzK7FumK81J756pq+XoPZdSvGzaTvznR6T7URfVtU
Lnn0rTBhoxRYPTDH9I+yLpJA5jVCDYvuf9g+q4r3LSySg10PLCNC5QknyYDKvNqw1gf8Dtr5AKPj
pW+mh4LTiz/l7nWK5NGXTg4x1ttkA8vILD91nvORprrqWy4ynbavngcPOgAa2u1QxleVEb+E0Uur
n/MSZ6RKpxYqu7fXarJtZawf1ucO6JU3CcMbwuYtIAnLNzymBoNmYVK28O9kCPKi4Tm2qZ41S6uL
5ielA8fEydXNj0qXk2vVx4fSy3PwTKlP0ICPCf3D6hF9Onk2HLRJe65m+CtCtbY60lzgHe1p5hxH
LUIl0ch1z9RuP8blzWYX750e5U8xKCBfoPiaRPQY6yzXDCrR6fAqFcgCofNCjIT1glg3TdQ7ktLQ
O1Ai9nVl9oIB8LNfNkXxmlXKXmPMHSYUXJTVxy29PTrFnvYjTpH9d9N7KW0aBAo1VqoIR6UeX4Ao
XUj8Dn3Z7xAQxhQSlUeaM+ZxVCWRE3XvLykfW82czQ3DAHplx7zJaB3L8mg2ijgprFxbcxfalrpf
7SksAJtlFUiRfrYkxvWi30jbumW6Ou8qwxjJHoWT381oVXxSonFseOLI1+3IO4pxPy6XPjfRUqAo
CD1a4IgL2CTEnexG+6nM3b1tufXJyLGY2YL5t8ShQaF8PpEeMp/SIknpM2PjW1/NBXe2X9xXJFYc
TNc7Ry5i9DyXVz/NB6J8atwi2ZWLwyShA4ITgLyd2CHDMku1fWfol7Wlkr1jbMpBx1oh9csUVyQn
/Ud2cYZdqGm+jOwYNzyzEavHQ6sUGdogeYaYtBMtPKBIyX50TXIzUOkH+Fz+sLT80olv64S1xzxF
N2FIAmAB49lz4puhah/LNlskcWegQD+aYTwnYOfQJ727nf1mLq62FxDe0u+K6oeeRze6VMF74huH
KIpvTUPD6oJY6GzG9e5x7PIfzKHOvVimKSZUVHVm6KMY5i5q0wkvtDIR5ZdL3mVOwCLWXvHGum86
WWo3nQYD11vvtLyqrVFptwjEkjpd4l7BWFPXpBbN5albbBq2PoZbq6ue7MWaKPsIrxR/dNZa56jg
EFWSKtm0kxue1k0JUxpuX3bFvDvcrSaXueM0lg+kt5i1ODVq5kFCKqCzA+1+SDP5rZXMVdZ/d720
7ivJbGl4xohQQlTZxfvwL+fVesk1O7JwhI14PfYC/KEPtt64G6uYCQEptACfwpFG+GuUUv0Z+vIJ
guq+XAoaapp9pH34wILpYBLcEnildaHL6NEzumQPN/I044M7IIlvOTVAL9e66ORO1HciObBwpZ28
aLyOacEkDnmODARTt8A0EAypJfxJff5uTsNxrWHKFAdIj40tatFLV2j8ayDNc9O9sGpjeqQq6tae
L+2wYj5o7QzOm9vBZnkS8vM0Mv3oTQpylqX8gCuFb7XhC0gdX2KNZ5DmMZMbppgnNOR4WmkqjuAs
tsL+yJZhfSn9rYvEEHxXbSOPQb50cEGl+euSe+55bS2xIQP28ljrhbsZl7dLQuNR06YtvLBFOe1u
1jKXUngPQs3fxEyeQJqtoYTptzbMPsxx3joyP4KT5Z7mKlaxXwwRmnRdBWxGd+cu1bHDhOSRHJ2J
GG4w117F6GrHWOc6zodbXBUKRoqgJsJkh3eArr02bzTbize2fhPKPmF4ZgqXJvW7K8N7qykP6WQ6
pBFmByfvgDChC08gYOWUyC/0BIZK7m6KUPd7tyQIyNaHg0M9Vb4j7AVWzx4zEqG8EUsd0571bRHv
wM1F/OpFvbWscWM2xIIg4bYoI1COdkP+fRKM8uNocYx3S1lxqGKPr4VMwGm+h7hT/HKYzrUWMV/v
KVTg23gOARQ7ExUOS62etG4mqViE1DAyML2mHm5yyag9NFAJDCZN1NzLTdEgz8oUPpStyJuxP1bt
otXQt+vfE3OmIXlaBuTEvUn+iG0/l0+6ylCWUhkcrOo69bAuZOo8bJRwuJsRImMcw0MORulKMdxb
lSjsgEAZ3s9z75CCxCCDqEpIfhUH26af28lr0iW3Skitd93rMjKOEaTgIkCv4Q+4Bbj2McNFN2Mo
IkshJGvYeRBgEUlHxZH+A+6h0H0g64Lm73IfqzbBDnXExrD+AUa8LKmXSoxTWLdNY37La2pDROZi
1VN/JIp6VZr3cY/sfYo94Pr8pEmKuNUg1Y1C5YT+07dKfPHL31ll72vaKqSe+MIpljqughTIbmHR
sYNvB5ndF+N4lVZU5/uKtVyRmC58sVzf5PRGfdJbL3NCXEqKDb7FQLGd2eH9EcUzi1KqciXFOCrb
w5H8TRRsVHgI0i6hEXQ6ffCC+cKQbukgTjAEzOSgSUSE+ZRRNiqsYycHYvqm9C0yqcJoyoI/xaGb
Viein++wQmU7yvcMxzGxPIMWb5GREFvVuzsPzfemNUt58ML7uCXiIw5nDlro4yy/yq4qNhbN9V1O
VgML3vGoJdOxUeAb03pgVVBvRRmeZJT9OURZf8zAzZF7On8U6iO0aM+3FsQJKrO3hBAfwMgsj0ve
JKNupjXqLZ3UfWFQnVPBKMNXSrCUE6ay7HjUL6ygzJBAsZuQvf1BeYW/eXAf4B5e5bN124bstkyg
2ryQWweohK5g8V73MWLnhs2YGjstFBOHbqNv1U7cti3Qv7jKPtSZMy2RBAanSh/HIalKk7UwGPWz
rpvKhoK9Woi9rsPKwd+6KdSWuppSHydMY74a89d5VfuNKKvLpYobZhdSTHdxHz2rZJ1iOdeVTe7V
gde3Sx2NWXDUu0c7tCBXcTzzDdsfos6aYEris6XVJasSUuhTkwKplw4HhXMKIFrknTj0mUJH8MjI
zgq3Q3KX2eN7I4BLO+0GTPmRBf8FbrLSJ0G88FUsbOxWmDnMKdzrUiHV9VBUybESiNt0sRmrXWYO
kNJrzK2DhxZb3iJTIyJ3ZlJAiixFbHRULDv2GjJ3IoSWfnnQobzYDPZrowEjiPLp0Z6dg1Y4772r
fMMInwSNppjABOedMI62xrQwSRNKUZYRNKxvaj19rvN4AVGPb441KBgjsiMmnIus0FjXoKb0PfyA
PlqZK9KCDpbUHwRuPggkV6rIr4wpue1wh27zIrmYvdTGEdMcvEaNzqKy/0QA8LKGVCZuvvV6Nd2i
GThmDrCyUJ17xiLrBUZRtBtacaV4pthTsk3PxQwxQFEZ6yQqj1UOifm4P9nyNjGpZ/q4IyfwWFts
mT/CWRfk1ZOpsqXOHGN6gm6wbiJVdKDL/rreeJQ1RYWxta3ccyPwVxtKdNfwCU5akU+BY3IO6Udl
OrfQHziXiA1GRgqis6qecLNMhT/ZjXparyNYviasq/KBzhF6URjlRUhDdh6ApGmds1UpFkB30KNt
Oah7e8CPjdEA4VSWGewRy0Uy5nW84VxaN1mGniNh7N7mi+V73eBsjVnjoveUiyn88445Ti6o+Y/b
KKVO2JCHlkbGfdQZyUW9icSAkAuZKC4Ok7LIoQzpT1IyZWncQp/kg55VjzeqGLX9sExRwP61sbw6
QVrTgQipRHlWzOa0FoL/T5TwD6IE3WB/+K1m/h+ihKsfw/+7/DEm36rfcyB+Pe1fQRCq8Yeq4qgy
PEO1bVNFGvBLl6Cp3h8q3kDTwxNPfKbNXb90CYazPElF0eAhznXdhXX+S5hgaH8YtFFxLsI4V/Ul
sep/IUzAqvrvbR/Vg6Cn0XlD58BszfrabRK0cfCclelFK5hNUWSufARd8z7Lx4vUtXG5e4ubPWb1
qAbYWijmw4NSlAKgRkImiYjReBYgFAzrokITdWpZ2f/cGJjiTqHumlulmN4KDYaCUbOW9UrR5rwL
F0vX63G4LRe7sGx+3r9ehdghAiXzkMYvS5pKHyuqIuIG1+iwS12jPK0bDc8p+UfL9dpzymNSfHer
vjx5y3Jk3VDA/v1qh0V7O2mUHcOFijMvWI5y0NA8rESO9aKcTSL5CmfayGWFRceDzQLx+Ly6XvK0
AVfKNKObhUYRLRsjd8vfNtaC0elM65wt9vVxRT0sm2S5OlAk381Je7HeXofWGEyRCw4bpduSt41r
FpX54qLvq+qOyNSGKZZBFLfZm7jR1otOpw/HbLyz6qbmN22JGhbLKm7drFfTJOUMlygfFFu6gUCl
EkVh62BqtFB4nh0X5BvTQHpg2Pjr/rssphulMwi1msslCK+4lHF33aRqtCNQaO+WpEg5i6K96RKJ
XBdlfUy4fdgs3Z3ioYuZrNZxczVombWHubtV6zS6iQN7sYegJmvO5nKpK6IKybv2HmbZ1jGUhJ47
xmODs6qvZJieK7LqKTwjpWurY7QgPdb/JrXFYz5LEcJ/1s2n9f+L5pmE6ZbIUXljVoPNukSCcB06
NIqM7viLVPuHrMqWHISkO7E/U3pfLgF6+XXp8zYa3zTfPq+vj/m8+vm89TbVC5mOi7zfNlNXHz4f
9w8v8/Xu9WUjPbb4y5dP9vP+DJw/FInP97TWD/d5/fP9/ve3NbVnBaiTgQ8t77huKOn/uvTltj5P
6fpZ3q6Cx/LXT/fbT/DlZ/pydSzTwVe7Vm7WJ8eDBiOnDU/5crgQq/FrQ7Hp16WsjaGwfl5fH0OR
PZuD9TnrPT8ftN61XqfhtGdqCNlIl5BI/+Zlv9z2+fY17FBIuX/zlM/HfH6aUgrpE6UrqYDw2dc7
/u5xn6+nRJ2HYt+7+Lzp86mft31+t8/bspZSgQ2c4efX1W3nkXCiaBeTqgfAhk3dVngKOo1TZMP8
fabH+O8XdRfQiTJF12mnaTvdFq3KhCfSAhu5ZbC+xuerfbm6vhbd8JSDYnkzj4MNFdPy5rTqzMPS
vV4f83fPW2/7+eT1MesH+fkKn9c/n/3ltqoY9WPWqMskm5JlHb6Z24GgOUgvoMESD6/Az+tJbo8z
Ye7c9dtFa4IblOfLafTrXXUHMy7Zy+WkjkOfk8VUDl6QJKXpr5CmFX7yE9L024Oi9aHrfZ88p8+r
eHbgBWXWFfgpcaLAIU6IXuqfG/hwnKE1BUbZPLUQIbhjfdx6yWpHdGaf19cnf179fBniNX+9akzK
k++VUK/n5dcp6Iae1kvrxqq8PhCE5eDB/usO2QLuz6aKRRrcM87Qv2/+7jZJfi5BnP5aafysOerL
cbrels3LcbPeE2lAds1eQ4GbecyMl4ryhM5op5XJ1dcH/3zeequyHupyZkqso/BKFwLRuun6kE8P
HiiQsSNO9jK4rRs6fpwUl6vrHVqmCMwS1bPaUItZq+PrRnfUgYoPta2t5UUv4/JTQRaIg7o1FEy/
FCqIVcP+pcHscQZOTlbH6e+TVrReWm+LK1yuJdQnM9Hn08/q+FIiL9Ev7cu+/clnylr7F4wpRcnd
w507TlhpT8OywaQGTr6zYYwVA/2GXm92kTnfNWFl+lNaKVA62GHW/3da/uSckhCVnuXGbt13rGUQ
zM8zyXE839AxVCIFB2Q/0M9af4n1hwnppAAXdv6HvTNZbhtZ2/StdPQeJzAPHdEbDqIoihooy5a1
QZQtF+Z5xtX3k0mXIPP4VJ1/3xs4hw+gJRFA5jc8786fVfPG6zyooKIVWvXP1mR35NR3MKazLKcw
QnKQ9NlkpcEKsLghHlreANrEj2RC+XanqrnWx2ZjjeY8PPGLKm4s2EurunSctWXVYFG8GkHtKCNn
kdw8KP+iTK0RtcYpdLhtBOJ2PboO0ZQchO6oDNtarOpMuXpLxOpN9qX3+jwo+3JGHvLZY51HWJO6
yGJEel32l/kPRmcXuLhmmir2la7DS5CfQyRICjKTBakYT642ZFcj5MGZpH4eJwYLm/NhjCrEDweD
rfk1EoPWXhfz8mCIlZdsNUZMAo7syzMXm1ZRmbkwX2xqYigQalR/LR328jCjb8OLXzjw+ZbBOSvF
cve386CY8MkBNSXU9YuNtP4vxqTJ+VPkKX40vAVeUG+Xj5Ot5Uftx8FamRREruUPJX9by4970ZU/
aAJrYH5sxVtoOVD3z5P7fSwQbxBfvFG01r8yahCDvny1oDXI22wxlC3oq7zXlnOW6fNlo9SgPvb9
4nKQ8Am/1YuPlTb/ccxmDU+alnFlqyRV6QJOKA+wzLnUZVP2c0X7aXQ53VgCWfef5z9c9NL0Q//c
/HDtUR+565QO9Vzx0f82L01JNy/2jfb24TN+3/z9Jy3/6WTSPgH4iHFa8Mv4cI3F5MMlpNFlXw5+
OP08/+FSBoXbDVsw2KH6h0P63s3IszArZbqWFsv4coJjUn5YzunrMuSbrX6jo4JgrGVTzhB00M4f
UUzsCzMiSixVb+RhnADAzeJAciM4OtmUg3I6bUHIrxZL2QrhT2ymFKBdvEzbndgsy/kPl9MFHVMf
SnIwZFPOnz9J9uN6/jSXXnrVdJ2nbZfTZevDNZf/kry6nObPfYJziDZFNipbfLWf5b2y3BGyS36H
RrqHvC8AT5QUooq7UFqpGYA8qMHpitdpTvmZAL2GclM8iE3yckDKMCQq1wEkGiuTV5FArcYF8Vx5
UPoZh7xsZjMEgLVsej/qDsDmCHKKl5r44uJbZUss1mxLNwNUHd9YrpvvJgGsa9zwlbUPHoQJfqHb
dD+mznwD471Oi2o3kuG3sbQnZCjrm6LrX5xwlR2iZtKuWs18DcHEbOXeGrnU18KD0mJQ8Sp+Orl9
Xw5yhz9HCOWZBI5XSocgI4LUGxQjWOAKTx65piVFT846qWLozWq3G0z7OeVnIRR1aMz2ilBaf8N3
RyMxc+vapD6BOozr5H7Zu0pXhNzFZqM1EAck79wbAPn9f4fdB93W70WXt0IFFoHc/BfPm0kpzH+u
IaI4ov3x9r+e2j/aH82/nffTX2fb/8KtZiDOSso3X24qgs7uOs3R/0WhI6KtjoVGumfjSPvpraP2
iPR1x7AN3f1YQ6S5//IMXVT+aLqDt07/H9UQIUbwi6sOCAFXBx+OV5IMfVLDL1LlUy2uc21IrB+V
URwlyoPMQH1ThjNJOEI4c0AjYZPNtbeTs6qraOdZXfCI5GyaJj9nf3euvJQ0/t25mvdHFBThJkBQ
4SAPbppWJFq+96nQqw6OOFyMxVCk/jJUmls7b0kqNuf6djmkCFp/6EZmphwohPYqz6D4MM1uDdtj
ryq61ZSz8RtCZ8dW1vyiO+1bkrfDfTDOKJGE28Kp46tkHqZXq6yo7dYAdwTjleXFLety1SHJhsW1
D22o8g+yZZeef8j9wK5XSz/xYd72PemGlDhuTYfgW1sbcbBxke1BYkeD3IB/VjvIfmh396AV1G9l
EpHBGJv5bTyHxS1VP8Ut2uVUfKgIMF1MyK482BGSi6SlKxQ+iGZ57QUDSA5xIWiuCshN6NVBMPVX
I9nNiKLV/VVQ+u5dKFozmAPCW1axKbVd0RjNZ0+tlIcWOS94UlQLj2Vf3PXi4BNouPMdgnowgIZV
2w5Bh/xVhoZDCQ5nZ7TtnQYl5i4oFfNJKyJA1T2MNynVilLWcIQC/1yRrbchimf1J9JtmxuA0o5t
NSfite2JnwP1jIikfjkmD+JeEfWvwV52iekHp787SV4otfpro2YtM4wGiDYr6qaDJNEuBzlW6s74
YUKOsVZ//vk3d427Ke7ZFg3pfY2s5hOqfxYgbhu1RtMOn0beGat+oPQ21od2VyUtdZ6aDonXGXrA
ABUinGNsb3N3Lk76CDjCoijlS5I6iNHyTjuUOUBNnNRk6Q1N/Fm20vdWg97ceWxpOYZOylwa2lst
raO15uTWjiBVF8JrpT+gS7YLMo+6Fm0CwzKTH6U0A/IiY5IDGyXdNhhV91Q2QrpeyeK3cBy2bRVm
ry1VQ6TLIzJB/M9HZCsxN347+VcIRFirrPQDDY4JZUZ86YurEm7YXTghq6A6NYld4lA5rPhHj0xw
OVFD1tK4b5hRwhbQelV+d7oRllUKrD8b2FF7lXIjunneg3QtnFm5MbrilduTH+i9W+dm/QgUUjPm
7EDamgF0LzG1Q5yj3Ltpwa9vDRLvzoPneWoBvtllFl6TghBti1BBxgI0gbuzlO9Km41HAgXGXQYP
x42ddP4M1JRIeBUFpOi7Qcv63yonuJnJ9OCBJTwfyODmjOjjSAC5rqgQcPBNTMd0XI+mPu3gz0aP
BUyIlQ5I/Hs0BNdjDP3Gauo7J692iXiOyANPPf9gieeI7GbyYbL0+QPe+zNppU6NTElLcsExrE2H
BHtrfgkQWrAb3X4L0ZYyCeF/yVxv2KqWH98Wc50dI6pLz6Z9PiOimBVfPrwKf1NMSVnHxdvFo4wS
KU5KnWzqv/TLGlXWJlEX2qH7I6GcZR95wuGnC0CyIpeI4IxxAIrmZf/S9EP/35qX5zbTnACCGM0t
8EX1uauCU2UhDZ5FUfxcINKXNRTwFZO/TcWfWR40Gz0hn4y/2xxRLDmUSXihbLrijBFpm620W057
P2MZJxUsgHn4331GldfHKh/yp4n6O4JSxfAY6XV969uwLyy7Lf8geeMmGI3gc+Yp0d50/ewqqN3y
j/7QRkHyR5NB12wpA75G7br5TAhtT8LlapjbJ5Kq8gfFbqnpC7tjMDkd1QlWeD0TUdxqTtu95D0R
4owk+fvMaoLrOiAIh6hxBndkCl97Sg3XmaqOpILDM6B05sER441LVpCazf4eFff8C4lzazneebGD
NGes7/wsCV+19n6A8fGClJ5CGR25TnI46M19G5fRcwAv/dCaqAT7A0AqQ4//oTyUvMnLbx/F0Tzx
TIMEKpvIqJj/IBY9x4bb2CrimaRIGQDTeHWRnj6/mupsk1mms2YofePUzS6v8gIEQ+rZayVom9u5
mYxTGChfKDjSgdwUMfsxkklqQ01us7L+2ZJjips9EPEIri/Gpe3Y2WNDdjTnLtOEmx4gLPIb/83l
5JjaxDtUFR8dRAm2Y9cNt2oLOjKpQZlkxRy8tHZ874ib2/KtB9b86hdpqocwGaQp+6UPpgWVOW8A
kh/ikoJj26d2WiuRX6qBZADFVExlLvMHQnl7bklqXkzSTURLTSnRRmst/Nn6dfbSThmjK7ZPnPGr
HQAhDZdHZ67d3FNvlWn+ePBKbR8bdr2/GF9sEzIXb2XXtorblvKkaxzOE+ntv7mcHLPQDtCHdLyW
p8oLy/HL0zJPPeEQICWJVCp/ppSOlycJ3KhhUyaH5GbUusO3oGyPcxKQLkziKuoiSoeTMypXreXV
J42sVniz+bMWj/G9JNK+92aBq4Xt86z3WXwv8bRiTvZ03lTP75b/1XlokX64yvJ5AZ8ge79+guyJ
uV8/XVpaeersk5KKY7KMw6NbwqAfLb3YZI4ZHOWYbC0HFGyZCFJzbeMRO9v9zjgU8Le/f49Yv6IO
wCxQPMo2SddBOkAgcC5uZGrLC4dvr/uGWopGEZilgdiSW4oCuFOnK59kJ0muB6tUPpWRXTwhBtRn
zsFv4uBo2zXrifdu6ausJ+LBP896wLoevWDaqDyprLnSb5EzC66bUkW9VrQMMSZbcmyZLajn2y12
sjVEw0nLZ2AkVJORTqSPV21Vg/Keg58HOVF03sh24q8xaULcmXWNmCitdMQVLs6DdPPzMtJaGnrJ
5K3+/nd8AT6Qv2ODwmm05RDPFhvLXx+WYxgpelgbylsUq0/tXLuPrhPHxybxyYAVT02WXd87+CaP
LC8j2Ip/jbuMN+/jVNQN66LSJ2k/OpH3wV6Ow7r8nvp/RLV38tp0hv3vZtqt/34rn1tiTJ3JBYlF
xZgXNiqG4sEhp+VB3tGyJQ1ZgZC5b5hcUQ6eL+5qxHvgC6sbpWDjUVHnuMp7Lz9UI4TxrDBUJNKM
aCO7CB2meJjjcw/lXIuCM5FrNmbFIbJe5xaOFQmJh7Rqm/sBv9u6jZLse8WfKPbt8TVjK7JdLGzr
zbdumt6199RHJ6tWs/niLf3S+IcVl/0rvkL8FalpYX+ooxrg6uzpf/0rBkiHKOoYGm9W3gZrfHLa
rZS5lwe7ifgtymbbmqwOy2BrtFFzswxVObcXFUPGdo4sE3GXxLxLSKyJjbA5mvjJ7oDh/xyPSPPZ
ehScrC8m5Fkj4bq21qNt23lKuy9mymvv1KJHU0bPXqox0vZWYTX3jeCsG6IlxgvTnq7Ptngx4W53
yaE3e/151gvvwXGiQz2UxrORTO6DmKtU98NcI3qmOXwqinRCSkip9s1QxgfZiqmuObfS99Yyu7QC
MmoPZP7Wu7+/w9x/e4pZ1PyTHOva4GJIS7y4w1o7UuMJJsV3wbDUNMcmZDpX7FkoyDyArc0OsltZ
PpqUdTxvipml8UpOXxjGbkiU7GwujUZxDWm5mMtLyq68pFta94jsZVcRtbF3kYk884o4e3dXUqTK
yDwY010ih50y9q+CQR1XKbegTsLoX/P4sVDEpWBqN5NwTLavmP55FY199aquqTspgm1Zu13LHrKr
bzU46MD7RFMeGiX1D1kAvYURlXjo7QfjxWwSM6FKtQ/aXlFZcjk5dG76XcSD1TEoN2nSAo50Pl2V
rGJW6DoURzkmDxZ7LchuwsYdnNtSRbTADtvw59hiGHrtzyvIMa+0vLML9fv4f4Ifxe+2Q8a/fQMM
l6J3EvfAy+APvMyLC53QR0hBrd+SNp8bk9xo8jfCCf6sWz2UyIhTRU7vPOSQk7oCXzJt0H701um5
/z6PeCwlPU69n3IX0HUWWj1hh+LDZeSEvFZkUxHUFkNLkn6NknYxK18tKm6LEqX7FR4yElz4NzAe
Rj2vXge/DNBTztUnFW43TEbFP1alGgOZy6u9a4fGMWHVtNWGuH4yMqpUqdIIXsUVQxJ7xRVNP0hO
rhFSBKSUVFaRiwoyR91V4zC9QATyYQRDGtZS23+QFmltD/DdqMNt5UNLPJ9Gs1NvCSzw0BqqqVxZ
RkDx/vvMYljoneCT9/k6H4zmkVLlMy3MpFLqSR9wukee21xJeNi7BULLyUYb/VMlHAjWHOZXuk8R
XiO6cixKneyqoh5340iXQ/Dez9mqP0pDOaZ4MQxELW4e5cRyrUx6LsgpW2mN0t6YFYm8rZvfdcGI
Q0S0HJDGd6WVg4EAcHoxLi3kpDhTmi4nWeLMWpz5fllpIcelmR6N58vKoYvTf71s4xX/sGgj0fjX
7ZdDqohqsv1i/88XFIHPi3eRN8fkEbfKt6QBXIDvwlgptVtttKIbERTnzbK8S9zeG+9c8Lm8XCJo
qQaxYZoocVabZIYCIO3lmGzNoNrv+u98kcRVl2v9ev3zh0ax86fDAywZs+YxE4feOYWqWT2cV35i
+ccWfBmhujB5KONbE0XFkafQY4Lc/ZOnoGTUmIW5C3zPespnOz4AaabCUMyO2mg9iRNM+IXnE/C4
cgIQ77Rp8p1coZLH3m14QxTXshtkVYfWp1ZcS7g/2Wk/Z6XnfZmVnnc5qwrji3O1RM2fi2zI9nM5
/klNe/aAGEJ+PihB/zaXibaXQ3ISUnG/j/X6zwwYzQOasvNm9HSDnwRcWodSG4p2YlUTQxVYT/pk
3VeT2h0cgLNbq/GB/6KPV/uh8TLP/iYIKEjwxy7c8GwJn/rKCJ/Q19yCsFXu5dBIWR2LLAgJgxXz
iOsGfeu1HRJMSkSFlFZ4YO88957yYu+efPhghTcl3S8TY+KZx0qhel+YLePyIl2bk5P0PoGvcF4Z
qsJiA7jlfOhrRBKthDV5XBYPqmJ/bydnfJn6AgkX6od3dllOL35X3NudO5ySMPyH+8D5NRnadPCK
qSZ515bmELYxLoli3eC7wIvn8dtY4+kHSzWS0GKbo3VknfZYWIhwrZ3W/NPoQ+8wx2r/hNu2uU7g
z4IspysPffnJzufqJDtA8ruN6Tj+lexSUIfodmw9yh45z/1TH/l/Jmj9oJaqlHf4Vs2zn2uaABxS
R3yQPqyzryoFvA44JE3Wi50hvVgeaKDKs0DX3shFWOax30nKFCFosdJCIPlj15u8bNMiI0/Yyzoa
afEknfvyUCbZQ9DX5Z3s+fwJUOUCtnWOBlBiv9gX8IGpBGzNG8ocjY1sZfbofqqm+nYQfho5bk5Q
EzzEWz+1bnk5bgxQ5Kc4qteDpgb+P6zkSGW/eLRpmu2YYPBsWH6GiX/z10ebW0GSBM5TfGumwd3k
vi/wKN1dPE4JcOU8HI9BUY9H2UI0qNnbdUOtu4qmjjQW3Wzw4wnWwSlVU+foFVF2XXpeSBh5yI5O
PNtbJ8/GJ9ZR1IBGUfaHk42HpCupq6+FVnuf6G/ORAEkcK876mDLI078HA+XOxFX4oVUzSqFqHY6
5Q85YXeExnedqI0Mez2JfuhENjf5BPVtFgut5WCTgn/risMyhvzkStWgsQu+4dbj7d6eit7e5359
nSFR8MWIQxDrpWntrVQxvrS2e+vrXnnq0mk4kbh24BGYfC6dexS0k1v+K8mtbMmDOwOmgWXRHoom
1a7lWE2F1lbXA8pm5JaOwNOntGz83bIJlPvGpbvsCd9t5ZC0sJVy61PVvW/KgNKe98Pcl9MhS7Pr
LGv1a8MIymq1zJ77TkjACnz13ooH83624RLmWXU0RE8Otbx1Dmo7HmWPZ8zP8Z6qqKspVsGrvo9J
E2I4r1o3NbsBH2/9LTbUfDu0o703cpvtVzkFX6klMtb4LqeDyCn5otWU74nxwveL/QS9bYtnLvwK
rARflK1592aW248anAxbjMP2JlqJPMUuV5ycIBI4ZOpBq1GbDqRe2U+5Ae+lLdAeUdkykUcqOtJj
ZIZu+N5JhVnQfzALoqsqRkjj7zdHhkoQ/AN4UTwmeTZSsOK4pFBa9iXMbzSGHMW02fiWhdwvpN4g
BioOijvHV9UEsngZM6G69vAX6p82eZqqt9x51vtZ0vaiK+3RJs9XaND2V07VPoXKPN3EPQpX8gC9
B0ocK5FlyI4oFJwqPb8GWG+ezUJUOknmaty1HDOGRAOw4CHv51H7X45NttfGyvtU2aLS2wDXJbvl
bNbXyRnGz2w85cQDUbxCaoAu6Zzafa+aR9lLwrn4FFjnE+VIZvfXfhw7D4EXfY/VLD9kNk7nDlnK
lQyBTWL9eTGmijHYHR/tljHFInJ9jrVdnNcZLrqcgNfJagy+dkmWfG56EIaaHvJKmQL/aM9gplMr
Ub+qc7BXtc5++9U0cXj7mMLUqvp+E43jsHPr0CHy0od3ZE2Gd5A2iltSXNYhcmF3tlVlwAnFhOwP
Lrx23qt7pdZTqoqFjddbaOQpAOMgoeSIGL2fVykgIlKXPIAqDNN7Y25f4QKrn2ObZRol8BSxim5d
DuYO1GO+ld1GT6Ot4Q7+7myc+uFaT3tqSoRxoFQvjkWhih3U2ucwadauYf1AcI9gomVYTxMqY8fS
1l7kW0wOEZs7sL2J7p3Cc26DxDyZU0GcU67HNfSHBNhrvFoW6suqXM7qFd6/i+W64pOsPgI7J03e
5+nTooZ2U0XmHvk2QFcwcohGNgdDHIKsbAgY0pqLhGS90tssQ7IlzaSF7MoDEgjNwffhJhN1h8sT
dO5O95HOK4ooerELJGqieZqPyRD4n73pPnT66EX1Lf8wo7uK5jNd3ctMwHlqtpfdos0Pfa75p7iO
v/qN/UeiTc4msH2U18MiewbGcwBYNL3K8UiM66b623GHR9RNpBgCbEA4dLThoMmujInKaKicWMKm
y1g3g+yZ1b3SqMbRV8PiipefStCb7nJA6vdn11ctwBiVGe3kbMDWdzpb15UeH+do71M1fKTWvgKa
aOZbYzbcI8IX1ioYhuor+0Y4F6HtH3r8y89l57PFjKqvJvJbO1LRWxA2avm10s1jxJv9yTVD73z6
LMwuTifNeSPHWSqZW4qwb6PKVT6kP5BABgAAwtONTH9gJaDdN7PG34GkiSlHJhAxa//K7YLk3ume
kVimZhsfFJsDgo2bMVLqbR8TwJJjlq3F97rz7CHs8dEst17A+UDrDCE7PZrTaca5V6w1qDMwxJCO
sIwufFK9yheT0FxIhejt+79/Q2iW8I/hpwuKfP/2f/+3KGbUXFKkwC0blm2xq/x10eWQCF4Buylf
4Zr164z1F6LqoqLViDSO5zal3Nahd0Q+ZGiboHrF1NlATp0PtVXu4oHsW4KfFRoCeXoOJ5SiK0FR
cstFJnG5K5QGbpRIhbJ78gPlbNxnxaPHrSrzF2Q+g2x1TfdcO120X8aXVIjhr0lpL3MiFjMP+FU8
N6dCz6nER086QYjG6bP5BcQr9xRp8Hg46unFG2Z0H/Hx3iXecDZTZqc/kqKpr+WCh9WFeuVb0GMW
D/myErrwti/GF8upi+5yZd5T0dnDvlwU/sFtCyj5HmHOOxmXzKLhUVOS4YtZW9XWjNP2lmR771YJ
pnCrKHH20hj1XdQQpiEzFQdxHrTByeddutLKtro30dp5GnT1hrf2hD6ClV03E7QA2ZVmOqlMt6Aj
0Aj2pwq39pg9LN/lYMqe+3JUqVUQX2bDLsdrI2OPK03kAU4LO2UbdOZQqDfL+GIrr3m+aRSrOF8v
LiCEUPBRr9mkJic80dpmbCy0sDwrPsmDnkWvc2YCBRFD/qC5D37yIjvynNDx9b3RIhi8jF1cZ8xB
jP39DWTpl0ssnWRCSMkeSUaGcEJf7FqSMWkyPyzKV8Ba2Q1e6PCsK0KiEiAPNh8bC8Rwg06ZFxx/
Ny0n2tL6Cq+hPMiNZuvdd6iRn2QnQf5uo/su5aliEwpgXzuq/ng6b3KTRP1RFVCr+poi+UmzorU/
krO6ib0u2BhVWWwGpPOuq7j7AlF7RMUNHBe1FN69ZQ6ag7fc+OLmZnwjx2zhLognhTiRX+1kb55M
SKBwMrrN0Jc8AYuiMVfITJiPbjjDm+E/lel4HlRQQVu5W4aNGT4SyF7bRTA8SYsahva6yNNiL7uV
g6r6IBw9sqsZqbmC6TTsUnNGW9REWYHV0p1Ntd/dXLV41bVQHbZBp7Tr0O1yeyOnGkV99UrXvEbc
h6KDIAivkWzvN8E4aqfQafrNjHPnFAB73iBXo51iMVb4rn5U5LLdSTSPd2REKD0NH6xQJ2wiDo2I
EspxNn0PsjcD1yGO7R1cO3EeZhSe5KOjKeDs9KWS7bR6CA5dG9v7MPcf23RsjjJlDRxUsg+9mvJN
8UiXB6qyH5PEaY6yt1jIlDd51vs1pEUUgG81uONXy3NRPux0rQmPrf92MSy7Tq+HR1xVsrM8MuXz
Uc753dvysJStyjz2jVvbd+L+Lt0YfWwirjfsG0mGia3hqGoFyTJuOuLvQ3VqVK34cwfxdZW1VfFH
lbUPXmr6f9rttz6fIH8pWrlFi1J/a1rtNUca+GuQ2ME6x999AyUj3uhCS2XSY+cYO1BpQcIX+1xL
Ht0kN+ZNKMbkRO4+2SFrwF5VxAZ8DOJ13uvBbnHNjXl6RS3dkW/BoxuE5vf3BoKw5xEEypapVnPu
lbBPDraaukclbJDCHGpci52lgJkUg55GBuemElTRHHL7YxRb1k2pjtEq7Fo1XTemFQDUSLwruTjg
6QOUbrpPFXdXkcR2uzz/HH4bV6z3kJqW64W+ObWhq2wdjTTLIUrST9jD7DC7b12EllCv4eu3TK+5
cdTS2MIGqV6R2IPriUVBmdmmrevkmHWdc2f7JiTVygFh5xa8dF0P2Vh2rodaHGR3OdSVuhtQA4aK
j5k8dPBmd8ZUR/NnrW66HeGdLc638E4nGvkwEmV9cBUQJNo4O7veMRUfhFrcX4WVra7ltCkMEVCP
2XkEBDireOdGqbcyerCDcVoLDkhOdmyCJl2n1Xx5TNNcA/p0vlSO9X2crfxHCSwOvD4xkzmYrpWq
Hr8lCrkUetfAmsUpvnL7on4qAAJ4um4/po1bPRVxFwG7SZIrOWlErXPvK96VnJRDgYYOcItDci+7
ipoOByuw2OAPCbq385A+p4CajnNV5qAayceFS6dmlMgR/AtTQolAI4gYyqYclIdETJ9b6AnBCs0J
NS42ssvj1t655qigdocEEPznOroJo/hlLEbv3q8y774XrUqPFChI5bSVE0NSjNd+HSgrdi/UMfho
TXbuOL3oSOx5o/Ol7HUf2bWyWQsybIVu6Px5zuGpdJYen+QhUJ47eNkPCk7nU2vl40Gb6tdl3qiR
gR3KUd/IMV1t/nCLMWah4AzTKGgxxAWD8o/WyuyNZ+uoRA2qcwfMDA16kV/5G4syULWroTRfDLZn
pwD/pyH8ILIXW8GHnphjpUHIWVgWmrJdemIOubvkR4YT95AWXfzQkTN3vt+qFKf/iCf0vFyXicd5
0x98k4Q9v8zuplZTPlsumMp6hnegNP1J1fJ9mhbKZxQIx9vKSLXVIKyAk6MuXYXlVs4iON1swqYk
u7gkEUReGkWJ9EEDniTvbnnoh77Y1X78838AGybbAYSCQERh4+0466cuc1Coy6co3fY2kT5tcJuT
PBAuuxvLwtq2fnNvSQ9c3RAPBkGG817kapwH08mCuKATSfODmFeYrbA305P8oTT6nFRYZbiPgfKJ
kWV4MQUAnZ0n0kwbhanqKOilldRGXEeFoJ+FMLvILk1/NCSXCWV3J0O/DxhD+2ylHin74NXQeEKi
jErQEXkyqtU350STNLrx7Ll/VgOnvukD98O4CacTNnfxLQsy48TLZ62mhvdJeloK11970VCeZA86
9ovWw5OSPR0nKJJ+FQWGwmnTBy1SJcqc7mQ3Mux2F0eOvpFXs6d6ghGuoM3t+g2kOSrOdB0A9uzX
1q1qElmpHc1eDSgBf+Pee+y1JHg2DV5gpZ4ZV2pUVMdJRLjYTe+aWonenBRwEI/g7glkkrLrwon6
tcjuT+nswucSJnGCt4UskFd4//xF+pDkNT3r/8EHbv5mMemojqO5yOBAotEudmMGeZ2B5pXpKxqf
K7uvugfNUJpT0uoJ7IAEvDjxjpMcKx3ghkmVdjvZlROz4VyeNSra9VR4rfKEPjTFuGt39KClmd3S
ILSePRoqNHy8UUSEHaNtDvLgZ1Z1VVjqH7OiNIc8cEYkzxy9OajiIE1kF6Ia58nmcvKHc+R1xqn+
B9kHTcb2i4+7V4f3ENU/5EGbZFld/r6aWm3CITOGr3qfZ1dZAOFXyghKgTbZKkPKUVeR2p7qyIn3
cgyOgHMcKiF9TRyg2TmKAfFQDHZJ5B4zHe5hAvaZbPKAzait3V+0eqqbz2Pje+t/bjdQV95awbyT
cUqLhGAg0DjW5LZYdpFYSQ4yMCm7iTnGH7pydjFezm0LlK0vjJdu0NR8UKr4a3XUgNQXRXHvTsl1
JqTA5AF/vbHOkKvZ4YBFHmz28nu0KNamrlbfarDLK3KUW/QNe/26TNhEhq6ZsC+A2Az52H5LQAHx
136zk06BjD/GN6XGI9kum5KS8jR/CcD6bJUQOrbs5qPzSSmc/DHXCcaROXYHbSl7idKiuQ6VjlID
2Y3neWUD1jsOcT99NvIfcTbnL0Oa5wfDdMU3m0tTaRBtCldtIBMwO5nK2gvz+jmK1JHtBP8DeTE1
i4Ir+T84dyEJFm6fP3Ygj05Nb91lQQiB1IqjfUd65KYeHYuQRokoKJq6Kxdw9Ddujq+RWxioDcRA
4GA/XjVWXL+6zjcFtsm3ixP9Tvvy95tP3f5VCoRKNse2dajzuqWruunK3JiPydgoK1aKZ2ef7ZG1
yGehn3XVhDEIEvQ4ur7zD4pQYAv76jEMAnMne3KcyBpkvqVPNQ2ed9LArofBzPaTHbPHg6IPUVLv
NAQE52Zv9IjOV5VdPhRUTQZ1Op3kUF4gmNgrqM7Lrpwwde/JrjvSPsVJDsU5t004P8uePAjZdIq7
8Kr0pPxuY526JQfc0a7o/Hk7xqTxscgM17XaprcWyQhfxoisBDebnsmkC/ZV7KCv2fdWK7JhZqSE
HHcjb+LzLS9v5agtdqZZH4JO1RFvDbJd7M3NvUnQ63woE1NfmamVfpgIhYk8wxFnSOO8BLpn+Db1
MyX1cX3QEZzykurQvrcgFjIj+wR6XXftus73EWkGIhgYKqN616r2w4UfYNEglb6BaFoBWDdv5bAU
KV1cBq0eVETZ0IsNXRQvqQBRPlOy+mry7L+Xva69T83Cfc50P3tUnfCesJPyWUcP+qCqJtBCq1M+
U6QU7Wxcrc1A5uSJApz8xLM6fmz4g4SJaj3Bm7eeEKWALVvG1UGOZaW3KyBO7fy47A+Kr3QHpZj6
g5fqbrla+rK12LjCWnbZ9t2FOJn1HvrIeRMX4ry4Cf3yWaZRyMQJ2TLDDkmBwiPTfCrZ7AW4khc7
q6ACrFGgHGlC8xPUIQpnNSsoQ3TlQW0D6z43y0eRbXoz1VYkZGkT8JW9v7owiyvEDM/VceqMfGfS
1OG9PKAqiX759CA7eANxO+NZ/lx0+rzP5wEgvpxxIqEEDYd0I7seX6aD28ZHnjjxaWzQGCmG9EH2
kEnNiF9E4mkUn+QhQ3r0aqa+iuXFX2PoXrCWL911lvThMa+nt8bvjefELl3ZK5GPf46V+UOPmNu5
12S6/pwk/oc5KZSL6zXbBKU931jQz29kqx3G+dySY9RhIog2pCToC5SJI7g3RqH5hNucDpjZuY3A
VLLL4hTNM2Lee7eaJrRNuvRWd33q8ZTJv+uGbN4qxD1PRVZGGxMI/XNuVQ6AX+IWYx/9iNlPfrdy
ja/z2AoFjxhUWsSmo6nrFQqXGez3tLvNKgVhzbD50wcT9pJ7hbcySy37f5Sd13ajShaGn4i1yOFW
2Qq2nNt9w+pIzqGAp5+PUp+Wj0+YmRsWlUCWRVG19x+eC1hiWFZDRvr3CfUvzF3XAFHF5pFJlcmU
5g/wqsT2w1xUjfMctr6KjMTMxi07/G1EnO5l+HpQYKri85Tu5atXtiIr+6tVnY0xZOt1rGzVreGm
04vy/u/GXweghxUsrbrWx0NeoYsMgT/HbOJP9AEbi0LBZhjD0UsQy409cTT1qEFCvBPPZe3XGADb
4tlk096BdVQU/c40o/IVtdNZFAcVfVkkUqiu3cAYmSRptQMHmHfVVqep1YpXyyqW1Vil285qvXXQ
hvYO7k+1tXrdfu4m60FuBMd2ChcugOfHGOGBXYNazzZoY+dZ6Y2HCKrULrBmD1nEtVUEo98sBdh4
xDL3ZBq5fgg93VojYd2/ZI39IqPcv7tmTf6rq9P7uCXPXV1veC1EiWEP8vUn04WWvMJubq3GRXdo
vZA1XYc230knBXsyWuF+1bPpweah/Koa1Q8nHOw3o8TFwcv86RXWGpRI2+6fkS0xWfPo3WMa5+Oq
6ghSqErbr90qNO/yXOnxlanDW78u1e3Qme3RFqaz05XB23suToyGUgw3jhDqwcXxZDfakAE9FN23
3VA6t2VsKWvbHaezDiqUFKDoHvK4wOc+ctunpsafJ9dz8cLEZSy6bNA+RQ6ipU0plM/ONH3iL6m/
sQA4OZhf/bAQxDG7ItwHJG12leDP6c08vRuLsbrPy+orYsDamxaY6qoJtGqfNBAhtRS3gLk+G1pn
W4Nt2wyBo76FgbULUzd8Et3dwMN9M3ljvCuhSsOUaqIlSa3km1lho1clqDpUeGR1dlc+R34abHRL
MQ5tlQcnN7CydYqh/Gsi7BeBUccPJYk3XYe/t13E+m5kT7MsjKR7yArf2Bid2h8csNtMiEG56eqw
fGyymOkyNLKvVjVttLJuD0kRYSKXlO6BxD96zvNBFm2ycaxB0BiWdZqjCUwj5mY1izmVnS6n3jzc
aKf8gGvA9TLyDPlfsXRUbHh1xWtWg1DrW1+N9H1n5/omALX4BOAReUXFzH8Y4ZuYwulbzj5xOdS5
eq9XU75T4lnICS/jsxK6PHq40nxtgnopx+Su+7PT1eK5zDCC6fjpHSw0A09ogDgA1kO8mFBk5LUY
Z3tmw8dIrj7mgzGvUmQ9dhuPwe+qaz1ZSSyR6SV8HWoLbs6Xa/xjnbyIvAM6z58ybLLQNnKtFRSI
4Ak70uYWp4WzrsThk6yyLWSySCbfqXOV69UIZIO438rG2HIz4GQkA2TR00ficfbWdNS4WTZDv4Yz
d2sgAXlnt0r72IbRIUgTwlhajxWTZhlrTDnGT1CnsRbRveauMozuUe+Cd926EaRl5r0aiTPuSsJ0
mSfArOuVWx9Rj/91kMUsGfn/WVa+InxknH2tCM5xtIeaS7xSVinC+myoeA5d6iabBx0YQLWWrawy
ysO/v0+IM/w5vYopLZqw0OVti4dT0z5avFZGnk1FnOvPZDhJxmyYa8u9mHDqIO52X80v8snzttA2
f5XmtmtpbpM92/m1Pvyp51/HyZ7NfM3fd/g9LkqUeitqRL383iedgqMe6RXvqDY9mEnXHm9ljTyM
gKK2SpwiRfDnBpzz2AXIQLHrZurKq/N9mFgA2eecHA94cWvV/k6W5MFsImvLRFEvNVzpExCIbrdE
fH7chrm2nMAtwQHsvDtnjPx9ZMT3UR57d7JKnikR6ZoumBTeGH80EN2qN3kWjLdYgq7NbNLPwbxq
HbOqxDlNqYCd5NZjqMXqgfUDgoGZ/rUmzvsUae6PqdXD51rrxWbMfW2v+YgAmqYRghgOGgzIcBMl
GgWzqLUenDIrH5My32LJVbzauYiPVkdsUBYH8IrMWla7qYe8fB0nPVoq2t4uyu5WSXPk7b1Yh21S
2DzmWAncItw1aQ2Q0UZRblhKtOs+gwS7xaXvi6UXYoHaersmMu0+d6X+YJBs/Zb1pFCGAkYA0CB7
lxpk0v+mB9HNAuszTd9C5NE2U9mS1NCzDNP0qVxnpZq98C77Dk/A/6Hrb13bNecUZrG58506YOtU
WkRvUuss0gLRJSIlazD31ie1VDbhYGXfNAV7INmDT6+is1s4a+wpm1NTYqsbZglL8BnyS0i9W6Y1
e2W9BOQC5jRSXHG4QORw+gpQ1RyOg4oLKCGCaNEqDXzQJrZQ7hD6z0AzbwkzJ19ruL2LHijsq1tW
+ZJFafI09pG28vljzmnktZsc6PjJwjQQQ2GgLGPUhwd/sIpd4RbuiXBjuolrJAH4jyHKYJBQHoPM
bjaswaeTUY0wgfTCuAlUZfyUDLwDysEjZu7XpwG2zULWm34zrXClpNs8cQ3V8K6bmiD03s4zmDLm
XK21fnVLEijeifeTV3vyavIVIqJQvwXIHaxT2w2PbVzVt6mW+CjLd/pXDeWRQLW/RapaLCcUGUFG
efq+aeuID6tXr0mR3WZ2Yn/L0vRHroj6yamq8r8tfa0PzAKmKg87al0jnKZa5ixX/SdidzskmpN2
xfgMWsd7qM0X1+iYeJHL2Fu9B2MgTao3LITKBV4a3V0vKuN+0DWkNahPpmTdjwIbrdpdGuWQ3MiN
iCxGjfW+KFvtoj1UUXnvTS62pVokNmE9lA9pjUvAQLTjzcim+0jicj33prSc6mdjl18MLLFeFeiH
y0xgd0jy52fbNupBURuSN105fg6d/KFBMeixnutDwPirwDTGz/2xiv3iTqiE3uWOvkgmdSOmIljK
/b6MC5DgGk6RXlo3duqY+MIVar6oLCPeOinG4EAhC3KVbl7/CqY7QluBlu6PTpzjchaqgzjKsh8U
4hgMVkdWYog/NsgudmkzRHZsvXpY43D03Jr2WSIJJfYQlnt6nKsUSAP3YemkSEy4YgWFVj25Tlut
HXXeDKlqiQRINHxvI1iVemD9dNzqIfZd5ROCAigHx7V2niCrM/9rxOJ+D498MGNyON/cZbhtBebP
OuofJgMR2s708XrBY+2ugVawKAI7/1TXUbvBmTjbKnWTfwod+63zTXGOqil69KB0yurRy90d4glI
/MyD8pHdn6nX/tFEdPI1KnYmNqSfvKK0D2SJa0x/KGIQ8Ajb7C6eBYHy2r91MHt8CjC7OQjNwJtu
rg/y4A5QXfVktOMq9yZtoablxmxbluCs5I+Ax98frnWq04q1WeAFKrtcG2QRpKhYw9Bz8LJqxtWg
Z+m9V+XemuWGyosy6rdRnFXHoBqLm4Rl4T4DuXAweEB3Rtx1aIRk2kYNergUMaLYYxYPD2nq+cvS
zZvnpC1wPNS07pMaNskii0fjC55w5IBLTKzKBjFa38fqxdq6FljUhTH6iy4JomChFiRhfKf91gXR
o4FBDVZGgCluZMYM7xbEdrvkHmNL47lwo73P/HYv28joXNqMmRT/u03m5P46zkvqcNWLHOfCWUvI
MyMbUKkX7iQCE26ssS/KECrizN9tA0fZmCItgbryi+wePTW4YRkf/ISodhP6RfRGLERjohiS29RL
jb2KtM0mi3Xn0a3JYkdIs/yIbSzfkFCotQq3Gz1XHlxtKrYti4H9ECCXFFSsNys9HbE9Dw6oCLen
Rk2MrUMkb0HgM/gJ5DTLTeOnUrZvBcnlV6dLylXldtOd4ZTjbjL08sbwO3ODBUR4QCkl2qRhox2M
WotOalula0Bfyash0hd0ALofoFw2XWKGX8YE3Y7SHsMzxAhmmioPd0HdG/dOmIRsi3XrqyM+s2SG
bpDmhjhFkqZgD6U4zPlJfPiGk2wAEfTrzNRG/PcsrAvV0bLPvWjf6tIbPvXuOG6c3CTWOOOyWg3b
0k7xnsZUVEd4TVjktGb0qSvwqTX4eexk0ZvqU9cEAl3atr0XRfKoz708vJN3WTsiSjMXCd4R+VTC
b7klulvyCXwVeBauriCpKRodMs0RsfzfYKux61cKklN3ssrJnWhXp+GWXIFxSJMBwkXgeFuzbJgZ
1FRZNVrXPWHVgpl73YvPbVDex/w6gkWprJMkwUkxj8vDaPTBV6x1IZ0HkfmsTreXhYGSfGOifvFb
03gtcavadVkermXR8/AeVRSetEsrf5bIA/v239fp9l/efbZhECDWQfBrnvoXhrcmJijSdqU8CS/X
wDYZxnKspv5OFVmyb0TtbyAHF09+wbLE1DPnewkuMGh5iK99R1i8OObcsiyge1TmT2U1C8QWhn3t
nqkoUslLp/Ab8X+b+86XtmY2SeO3+vJC1M6nDkh9mh5aIr4/6lbbD12RfG6b3lxGbZyfzaTWdwX7
jl1QaPE5gCONSHgRfM5gZAcsyuWgXjgJUVBwGhO4CX2eCUori54crEf1OTsfInj1lAiSv/MMItt+
l8Zk+tg2jwPl4vwXWRkgcx83SjBODJQoVOB0KtIqH2B0hG98Ezih82SQ2l0l3ZiUWLT6CyBmyRag
WHNwVQETWZ7WHenIdj5cWnJz9JayUqQNmchpdJdBZoEkxRJOQlwkHEaefcDEfCgKgftlNbU2apI8
Pjdm1+P4SD7t0dF0Fp0utp+aUjnHNrH7dYPswzNSJQGuvXzhWXlEUsP6LgdlSsQgBwNt1WDPLwc1
ScBjGbrGs5OWLPXTO10vw++dEGtXn/1Gq6BY2iNgGNh9X5zWnj6h2Nks4bJYDyp65ThkRfapjU1l
B/9QvUnUJDxZwAU26D0rey80X0I0N9cpIJsjITqUNOcgjJJN4imHE8e7Uow/fODNrckPBDweeI8+
fhaJZ60jr/41iEB4dBnEtrX6PWiUSIEaqa461aPLoHi+07xtutzJ1xXxpPq4z/YAgLa96WXrHGBn
9DK1wRc4YdpRGEm8n8rYY7FLlLHxWcs2w4AH5RyDrAy1WFjV6F1ikMhLLeb95nOZWiuhgt9UFM3+
VPY/mxnn3nbtsKmJp+xcK3bm6sqIi3NgJp8yJ/ORR4OZ3jT6KzKG/q2skgdZ9LJ0Q+A9Pn6oNxtd
X3aZqNf5+JB0xngIZwFEMiBQ5+ez60HWJUFf7hJcilrT7dm3qY95MgOOU986anME2bHB0+rYKR/1
GfEsW8dOtY619xjUQ3ODo6jxmkzehiSd/agOTnhf4wmeziSwwmw89K0Te6VMurFWOvSAihLTPkH8
fSWfWs0d8503ut2lKFszu7zxtXFrle1Pa96aDQD1N4RxbKooKrF2whzNefCL78boKMfGG52TXOCG
2iZy1Op0WfPqrt1OROf1fkVwmuVMgrqbUGPU05oQdDVLMnaZwQq2engs4zB7tKb4ff3Erm/Irexx
7m91mfdm6sd0BOGftXBskw4tV/mJoqy8YenvroTRqzt7svgHZOG0yNrWPbVJWDwrbbCW+8wx78qb
jPjwUiR69zgOYbktXSPeyEShn2AlmiWmd0z4yl7z+Fyq2vgC+uzpAoIB62WsJkNRN6yNnX3md8rJ
xSdx5cdt9clqk3MwxzrR3d1jS2e9iWSIAYp70V2FF82NpzTNNgo88yHNU4ypwap8b/WNmTQ/c7gO
bzkKvwW79sXvE0X5WPO+KQe9gDHtuz551TpvKuQ+mXIA+zLniBzCrfPPKW9IGemRFmxkaw9NsirG
r66zyEf26j7/Tmxei/Y2jZzk2OFBjvZa47x1Wb1u0lb7lhWduvC0ZLpPWSQBBLTdTRoJ7zlr+yfZ
o84iNqxRiotxWm07N49utLSrHro5+CZ7OOgOlFY/nkrmtFU7643U80GokGnUMNNWrhbi2pzYMZWO
bSCa78TP2RDdGnpaneXLp6DEgPIsf8Zz27XUGsG70u9xvs8P8d/f/p7q/PX9P8NtyPxoJOr+qtNj
WEqjBOowPk3evlY00WFPBCbJ88x+1RexfZDECHkWdD4bIBOO0ypucCwXbe/js4kkDeQUePjEJg6V
Obhkz9WnxEm8tc1UtR0x48aPJScqPEOLJcg4npWK2gLtnArCWoTgzsFmZn3BiOoldxP9TpbUYFgY
efyURERtNBsDQubtehXkjvUG4/q7A1DuvvQa5TaZetzzYJjdjp5SEYMY7sO2byD/dd8tlGrfaiJr
YBf68TXGonUZ1ekZPz1xW8Sw0PFiLm5rz/F3sSaam5rdacYecj12Vf846Op0TKPuszbp/eNYYQQa
I9+/sT2yCiXvuu+e3SwMvrtdosXKrvLbr2ONDlxmZiXfR2CshObVXzSe9lwvnVfMfvwtdOB8a1dl
dx/a5SkFyvuGCPhK5pXUFnWpEV/QsxNX90IJ45thiOyDn8NFkQdenyAUiwq5tZknNPOq+p9C531L
hiaqvE9h4SO0aaj1wXXGFmtAm1dpF404YA0VHi++eVczOy2FX7kbV4AoWMDaRlGoS5wH11fvDGBw
XzQAM9hQYjnoOyW+9dO4KVT3NbTy/qvrYtZeibpZx1OHy3StYjirWvi221hg12bYfwugw9dBheV3
Zzz1uen9tHrlnk3xriU7vxodGAtjoi/bVmsXIgvdbWK23qEYmmFnuwqOEAWuUCMs9rTpFyro6tcp
74ZNDy5uU/gdO/C8vdNL8HsNoMOvXSLOLsnWH6SciNlgeRz4IdaXCqrfKbAYyfajwx+0QGwlemgL
6XEIwvheHqpK1Q5KAoRvrkoUpcZl2MX52Cq0k3BG+Aei/DS45bmy8/IJVO6TVnvpHSJK6nOhaC9F
oDm3elw2p9GqzxABgPRnccwW7kesdvlRjYIHD173TeDgHAoRuzCPCgFob42RbPYmbKLGZafWG1lU
RvvOLdke2novbju7xV9SyfM3U4mjVa124UH3uhMwTRf8MwpXkkETepxVaDYlZRhss1H8qpeNCUFM
wjVzF1lGCeuz4hT5qvfHZzIj+V2Vxs+sThrss2OepEloeyGa/kV1mamBhmdbgiTfee+K+8ztjRO+
nTsrNcNoiSwaAT0TCPrcqI6+uO8Hx9mXU/KVHCM9BAoJN16EZtalHKGIuxhhTeIIm/frksjyC8uY
bg30ntfaXLQN21uqntbB6JnKTeSV41K0jYLYkW3kh8upY3Zsk1hxuUsx1yKJ/pC6urIMxS1+3N4+
b8ZzNcbWnZu1W3afa9MzvhdCY4UXt1+FafXnqc3KpV649aaO3qYaoG/MTmfs4uanMB+F64jnJgm9
I65ecIdx01oNSQeJJGZKR8LP36kiyhYlj/M5U7rynM9njqmdMyb9g6ySjX3RZFshjGApi4CbsltF
q7/iw34oGsd6qhO1vxGNXS9l0YmCichb8iVWcvsJbWHxgP33Mp1LZQFjMwr6bj2og3Kc5gNosl9n
aWL02z60v1yrrt2ufT0YxaQ2uPvvkY7dHEDx/qz80t0PVRPfuJ3vQQkdsl1kasFJRFGzDfFNviWV
OG4MXO/uJrd21l6GtIcQwdnjzbwrsiI7oEfc7kMe/10XFe7RQCl1o4/qdDdUbbH2AX88dFOC9LQp
1KcyxcPXAnXgTtk9utbxrjfr+iYOvPYOx5mIuFdav+l+flIrnnQcAG86LW8+x3VnLEHqZWeDtOsO
IJW668suWVaFDt2OKOqNZnM1YSnzK0NUS9cxtC82Gwtdre0fbpk9aqwhlg1RwbNAyB9xkfKnCaks
ZC58C3o+oQiT4oxXcLerx/bW5VHaJrortoMFVkZ1XGILdqi/qlbzVbez+Gdun0BpIrDAw3y2yT2/
OaFR4p2nNQ/IvXSbKm2LozvUBy8mJ+gHSnOGYdQt84ZMQFUMy7Co0x9qyDbLy1mT2K6Zb6AXFodp
MqyTDo5kFXpC+2SK8UQMxCVR6WlM2ZtGtasvUWhNa+Gq1Z4wpfOQN+IH3AomSrL27Igb+z5ruvhg
RAEqc1k/3mbevH2xrK+xVgbQMtpxp4Vtt7UDlkgIdN13oHS/ecDkFlqejQ9jZgoQ5rW6qfO+eyU8
QYKEHtG8cHarIrvXRVOAA2h2qhNg3D159o02xcWR/2WyHdXWvvPMyltFYlYrGmJvN+rReMxL4PhD
5PlPlmk2ZwfLxgRmqjDEwqhI9wZDi381MopbMsjtWoK7Ar7LlS2iCvdjoF8dwuYgRdwWTSOgX02H
SzOapk+q2ucPKq4ORtlaB6vu06Vh9uKm67RgPbla/gYR4wdZl+FceVA7CiP8Hs1zrpV4i7JXymWk
E4fF0MK+6aN+3A59kj8EuvCIV3bNN9urEfPstB8KKYtKjZznSjWntaYlb+5Yl6siN7xzNh8g2IuF
HvND9W0FP3YCQdpqqp1yHfq1d5YdPc82t25serhg/1GHsBf8FouJZb6K7JZag312L9e+XCy1tW0A
qqEX0+uoBOHaLcr8pAQEAOEMsn7uceT1Yu+zkxjeKTLYX4fN42Tgiq1POoK1Hiz32t87nqudSggq
ywl9baAniOJ7aaPf5H063mE2Mt5Fu3zM8g2b42hXslNYmXanvyJ3+sWoh+En+bkJpDILFXbbtZJm
i6b1ChzqCRsvyjSY9krKRG0q1v3APLJTRyVepZWtPdtx4Oz8RMmR2sQf2NHSTwBh0tXkNiy41HI8
Tj7okcywnE1sGwN6QEmxcdXRORZVh80vKblHq3Cynay7HrTG/aNL4+rE1RzgX6xGUCRsmle3Edh0
O2b00iPqvuozyzgnHt7h4JEa8Nzb2JigCEBIAN+DnKfQK7GYovYkaoMtIBGqx4w80wJS9nAj67TM
sBf91EIqVtxzbETOD3JRuCAsWz9wHwKDVXKkq19URRn3IE+nvanANFn4aCdH4xyaqBTBQjD5pDRR
+ibUEMA6cKAZuOwSAA/3oNJ75P4Me5kM7myTlODIHZGQDDBRVssB09Ep53koVWVVOZNOas/zH0ZH
PAR2cIIbHYSIAykEWJJu62t1cU88DUoyPiTw2Fpo4zarJii19bNdjPEJ23sWeWlbPydl4d56ifnE
78d+mkbYPNDB/2CIO7NazJUKVrGLW1U9CWBJEJcNcdX4t235TRbsMFTXhSOSlePU0zlBGmthaO0A
M8GYzpc61D62euqCvZi7yAZ2C2ikKGjAUFOKOFmqVs4CeFYExJS+OnZd+ussNcpkjWwkZswRLmHk
YelzOWUm4neVqv0GyXxk8ywkJxUVanemef5JHvgZeDcdTCsDbZGTVdu8ALL4vq1wZFELpkVWsM69
Ng2Io/DN3Fi15dzLutbFgSlppl0RuzoCUzC7utQmC48T+KTmaKpU4y1ZJ+OsjiMecH4Y3Id8auxJ
x3SnsLWs9GCCjTbOIYQ7EKyr3lJNXtMgN71Sh4sTm289pL5T2H8fjYJEazeWG88lcFtGibNv/Ia1
2HymJcjnXCplWR5a55Ys77jpsUxdEzYlRVHChBRK+uYnYfIZM4FZEUVpX5jvtWUb+8EjWJRobca1
f2er/Cii5AubKxLwXQ14v7N4tcxFeRCeDqrW8ogOwGujCYcoG7vUlSJS/Ww0D5HZQGxUbaRXfL5g
JBFQTla9Or3xbV3A39CUaFnizE20wUpXEf5o9/JQhVACWW11Gy1Qf9XVbdeRsNGrmyGtzUs/oWm3
JPTsY1LgEYrhKzhxRzP3bUSkxUPD+kkL7eZBNLiAItD6ZDr92ktU5X5eqPtdo70aIFaPBAhwbJ2L
VolfejyKeJPpJY47OT7f6xL5/y0STCm52OKb68cFzgFC7HnWInbM5nBvoaSB8VI6bS3Pdw9JrbyE
cZE8CBiSZlc3T8E41k8FaKTSaLXbMlDqJ88Q1rJHo5oZliIuLP5W6wnN+K1/axWAqqBu+bd5bH/X
pil+DbK4vonUkIyQFySvNmyZtSmaaCdbYUQg3RiaJegVWrGZQKs4UR7xgFYfeH8AY6F6cHp4i2Fh
L2w2mgdHmV0Je8vYWUaTrlARsWFMJQ2CTaDH4IHbzxmhBPwrXHVFXJ/WUdW2ZcHrXUkcixBLiHwj
MNG1HKt7fbAttbJbX8Z2gM542xPnmzuzwms2xQQyXrYmPbE/c5yqSxGYFi+scVA3snMuUvKbg4l4
53xfNUjydd0RGLuMHQZ/5ZDQ3srORt9imhS6/qU1tZsOfYus2l3GRoLEW09KSP4JyRQqSzKsyRYz
np3leP1dj/T9Joum8ugmB9An0ZPSLHtNFU+K5vRPWT28wKLyToWZD7uqh7ypGIO461ok6KLegzuk
RPalrtW+VBN6apeqHrGCW5Nks6+W6NzG7JgBmod7V7jiTl4jx+ANzZM8wuF4WGZOLljiRc4K+HR6
CAKI37DevuUEp76UZYgdRGFYd5lvxbtocPdtO2XnzkqeOzUJXuEj63t8LVBj9obgtU7adkOsfdzI
VsADzZIcobeXrYVZP2ZN0Z+DyDVeui9NlQW72XxxVQqrRjHErldYktbbJibJiacFMkheiTvIOrac
P07T+dTUskpfvuvw7tTMtHKTjIQPAuvBh4T5YvPnkZAFxjt4wYvBr+3eT3F3mEuKJcy7OBgfZCme
chQwc/FNlmr+aOjbEQa7QxW+TDXaQe5Ajk5eNW4nY+ODTFnFtmLcjb7662AqN44igrtrNQt+rL/8
4Fl2utanZqetw5FM8YeGIojVReXDFrh2ll2IR7DXQcdM/L6d37NhtGpNe4YPv4lEO765k43DdQuo
edRy9aTqhLvATq9ctF7gv9fhMppdUOShmk1R5FlqWC6Pd8473MH/RNZpv8/SIsNirIdQ8qFBdpat
olOCd62QfbBfsUVDVILY6+WqTeMu0mYCuNdBKibAMrsKIxf26xCzVMAkjYM8uzZc+10bPvT7H7pc
Lz8BiE8W8vrXcbJ47XO90//Q5cOlrmP/8VP+492un+Da5cPlm2AG5n1o/nCn62WuH+bDZa5d/r/v
4x8v8+93ksPkp9T6sdp0YfRw/RNk/bX4j7f4xy7Xhg9fxP9/qeuf8eFS1y/s/7rbh0/wf4399+/l
Hy/1758UeYea1aFRLD/agf9L+V0TqSgWhFeb8Eu5M5Pi4nF+KV8GvBsmrb4/lq/u4O9HXV3BP/a/
3vXaRyXvPK2vLe+v9HH8x/J/uz+bGbbewsRV851t+uUql/tc7/u+9uN9Ppb/230vd3z/l8gRLRwI
qxL95nrX6/fwoe5a/PhB/3GIbHj3Ua+XkC1/Z9suGz70+7u6/6HL3w37u7rrpcDUd6sRh5+FGY/N
bTeEzroGEb+UxbCfJQPMvAG5QysYLWupVq6/Utym0Ldpg6lfU3usKOdm2XEYAzBxgFeOkNTrvV7g
2bSSzUG/Ns3UO4H5hUEnq/rJSw+Vxyqw1Et9q4+GszJJKi3h/S1JMwC9nO3aLmZu0tdNurnB2UPS
U55aw5Qoy6vHm+78GnitulrB+b4Ro3LcpF/8qFFuTCSfl3mWJVtyUsSj1Kx4AJW5M6u8vUVsKX9Q
iL4cLa89yzbZq+LJ3Xh2PayghecPspueYCUWEmzZyy66r7JEylmaclXZIS0LMFxmDFhwvols+B/v
rrv92bF0nyDq39zZG1Fe0v2vQW4QgctdcZpAYo0LG+2PkyxjNhkuh9T71XxtMH93sU2FLsVAl0L8
GibHyoPs5/2+ilUl4aYwIe9qJYwWo47JAshTeSBKiEjptfyuU+K6J9CX4/bdGJCnf3R/V4u4Yuou
B0MVyPQh4Y71m33ba5FzK89SvCv6Pu9OH+pZEEUr1qf8hj4MGNrw2CcBag1/XEP2kIeS7S0qUHa/
vdbJszB1+h00yB8f6uVFysY91OVk72WjrHJSscnUUdxU4O3BTJInxMjJ4itylrlde5d62Sjr5dn1
ALzOPsjiJAXw5KlLMsWv419j5bDGjPxVZNQtnme44AIB6JdRPOneAn295ryoNIIkmBop/GqBUBO2
s/HK9Yr2LAK1Pdda6eyd3n2SVdd65LeerKx12WvQVR4y4MgbrGf75TiPlHWXe8grXSvlfVwnGC/3
kQ1qOX3CbbfZSpquPEMH6v4XX/cDdRcRPq9cXNou55KzK9m7yMKCdmhXHrqcITncvdoaRoqueYVL
slIpNue+gjXz+/NWM2p1Kbv7bd0Ph1bT7UXQ9NmqiY1f3OlE6TyX6Abs6OvBKBvEOonmy6p3XT4y
r2V7ELuQrt91NRRfyOGSiI18wSLC1QLjNGLWpgFRukld+xDOoAgcItXPWYE60GykcO0R2pqGaLDI
lvrNB9BPkgE+38hKZ3YLhf9qEQBZFb+xQWgaHXI7IHM0RwB5Uh4isqgIVyKLJw8IsmNWn7b9RTSv
lHrSc7+WbNilH1ALsUb1pEE6rmzuZ4WCTdTW8SpE6j1cghTMgYNk8Ur4Xn1firG+l3XaXNdB6sYO
hxjtRpZl84frDGp813R+cNPbjTj2qtUfPUGGeCHLMSr0B1e/LbpiyP9D25k1xY013foXKULzcFsj
BVVgwDZu3yja7W7N86xffx6laArT/b7fdyLOuVFoZ+beKqCQtDNXrrVbHSSfwAOMTvcjRNyGwr3e
w78clLvrCkgxv671wRYu6/n6/QezrUbKUdHHx85NXqVC3z1XXlVEa3/ekkPQ3j1h1scOJcC7NUbG
72auD5nBj9RtAOhpS4cf/LgKFdMsjV4G+sKO+SI2J4f07WwSUbnrWNz9kKwzPthlyA66P4L8/9YM
nTtvSHzSNeXRxJyZkXK5HnK/eR2aQbvpgImcxSn2dW5PN842mOt5f51GVt3f9WWlbVe2W5OGQ9qg
BsgATSOKAAFr1V5xmt+MqcuC2zZ3hnMe52xMo6Y6xXNanRIjddWnwSJ3oI5uvpWYeglMpFVh8kBG
d1TdyEPei8kN9WLLy+gAPUijqdnW0234ikdnvuExpz3QzKo/yFmGDqg+R93lateRbjtnugV3EaGe
Cqh2o42ldXT42LT4YbweSOvxk4D63kWKt1QGFndkelBVvl1NbM1yybFQKMlwtesHCOu8OfeNuV7t
nT1PK9Ax6OINs36a06g6kqdWn70ug6hS8e2fOuI1YZcNP9w2H7Y1Tf2f/LfYyHDmD7GD863mMmkF
n3KgUQLoGsjRUq8hnZQHNwZ8TcPqruyIjCRIh1dbQWNVMVYIrCwz1smyzhAuSb0qdDfN4qnhMdN2
sqI9hjcS8nHKsjattRGs78wQb2FVu1R3nNF+ALOeI7sO0TB/OvunHdInoiXV76Edw+thNelDVSdo
/yJmeLDoc/kssULX8mus2s8WZRqgD4peKxtH45EkPQMNqgc0wyQMFxixasCrJl7pNhCv4wJ0EK/M
LTrqkKpnmF699Vlna1In39SLygH5ejLwFfip61C81aJEJd6sQEOpNgE0NRosv163Mf20eYCohA6e
5ezquNrCxQuCQzvaMd0KEieHATbm1UHvxs+ZCt88DBRRrxPkEh9WkktMsJ3ACM3CEny9drp8KNBX
zaUC1mQ4Zrm3J+B4kT3Gv9EHhfiR+lvAL4BiYQTV8NBpv1WWBsiqnJ6nYqA/T0lSKuGB9puTqw7F
T9W/BOmsIoDIF3aZLqvmbV6fRvK9/7tV/VGHG0NRULPi5fFkDa511PyezmzwWRv4w/pzpEfBS1jO
p6Ai29+68fy5qIrtuBCj0T9X3OsdqkHBEkXTIu/ONhoz4vUSveJHYUnxypJ05Q1n8Uam+m7JfMop
FLOG2xY/KSmkVBi8AgS90z2pEI6fOje0D2gd2V+VObqX5/A1IgX4eSojxzqEjQXpsgk71bCpZ6s6
ynvyHEfGnenk2w/vyjRV8gY+q6pxZ8Wv3lebeKKmfueZRh4/m/VVnYLPjVE0z8ki32ikKSw6ZnPb
qoMy3L8NKYoGFznMuXOiObq82AqqhCxU3DSaGz3JwQPgUSZg8WQEt4V+qcz2zuhNBGCyKRuPWTf0
3GSZMPP//+Rkabtd5JeOBVR0iMS06m3Zds5FQibdH+5tdz5eJ+j2nNxwB6WrXib4amFtW+jT15j1
unPyUBZFuC5iQO/4EE4UPuVTOMDwkW33rY3EygHUdLoD2zQczGX5WXHL7YgqwrOS7tQY4ZSia4bn
Kaj1bTQgfCu2EcTtGVTUT2/hexVTVZhQBWXqxVlMA+j0Q1LbvEUuw5JN35NhfROfhJsxfaReRstO
q/rm7ZT5v8EdMtx5QTDcTf4ICl1O5cDtXVHQtXgL+BhVvXkkRoZ+0QbVRsZQnUV73Zr7dc1rTFbE
k7+9zpZ1rXp6/RzrEjIuM+ezOtTB8UOI3ag8UQPvS2jVKKl0nnnr9koEdnBWOZXDdSx+iRS3A1XW
a6SM7Wvk6pJQChLTVgvgGZEgWUPOrpdEm0Axtv96NYlkjxrCOggyUdWb8cGBYHAXj1qyl2Hvhdh6
Y3zo3dnZDHBQHD44/CH9GVJvOX20F+NtWGbaXZ3XqY2cCouM7rM+lcN9oAct4KTMOXjsLB8hta83
fj0PJxnKIencJ9Xs47OMqjjWHjtr3OUICD0Uy8gzg+CRxszrlAoWjkvXWTf+1MzR1utaWAa87HeN
9u9oC8fLzL+IDtmfTF8uPJrhcGiiDJxSVW+B9wyPtaOGzzQCgKv0n+VgxHYLgsjyb9PF5jYAVedZ
QdxlGVKt7x7yQL+tTO91gt4DYbDQmRMTrWjZ3pl7aGOXeLC3+bkvnL+u8bQGAu+yETdbAqq+mrZB
H043MpzbsgOMZkdbGSpuajzl5dcsSV+vBitSRfrSdk5G2iagbgqDpI27qPTBJRrzk8XBDop19PkW
W1RYgIivY/Nk0CgHVz8B/hIgUTKUgxHZMTiaIth9cFyHaLeYh9CywQh+NTQXnZzJCJBKcSk2jfDY
WwAfd+3QzAeq8FDXu1H4qEbuJp7K7B9emWsiySOxqeEGzzKf5v6P8yUihJx2jbhe4e364ryuASgY
Ll9A6B5U/wcrhMMrqRGM3Ng071xcpd3TmRFAJGANf9RtHNzGC8Z6I9GdHTnbKTTGT3JoYU29lH4D
rX07fcptmjyy2M+O8pmgmEaSwarP68iljNYo1rhJ5Nfx5pVPl/2LNyUl9m5ut8wdll9dribWDbXq
gA6nlNabpKxvgQvCLQUA9mkMt2m0FPwXS6HG3q095n+Jaw2q/W6fVm60v84JhiLdTH3wuo44IDP+
/7jO9drj//x5un5Wt4YFQ1mVWsa5aPRjH+vWqfUN3rfSvjfOU8UyvHqlxjm1jfh2pAUYVUDjLKZB
vGuMhFc05ey11qOXZJkikbK2DJUR9YhdFUD41CbVtBejuNcrSvhIE9Ke5qt6E7lR8nqXLidwPpvS
NKYbNDH2qN9F5pakhnkbVZkFdJt7fhvwyENigrEn93fxk8uZ3H1Zte3N63uNP0YnsnzKPf8gwYPb
pe5hLFoDruO/beriQP+OzpxaX+05zDsI+S4hKJh/63WrPMl8MckEja/Pjm8KtCjLfHEMfeaebX1S
DnE20s8xlGewEtV51qzy/G9DcUjIBKu1Xc+01v7PsbJSGgW/OzaMaLX9XCqGspUzE9DKepYvtjJV
EP978/73OORAFVDBJDPddP+BG0uGOjBeJY8AzC7vcWKSQx32wTsZ7hRoQeob0LZlwUVzAprPqC+b
ZgbGeTQNAMzxs7GY/axLbif20lsZWhWt93AkKQCY5+JF10jCkwVyLuLljX5dY+ad5lPshM8BzUov
HBL+bU3eY1C4sDP03o5F6Tw1vo126nVIc8ipDyA0OSqNt3oDyMoeY9u0zlCEj59maFKsyejuIEGb
PvkmhyZSYMGuIn3n9CU3rzG2k/Psvk6QWXJwjXSdKiOZP1pJvHeA0uxKt0rJdXbTsdAi47Gk0Wrf
leTJTMtCUm+x+YrZbsvCbtYQcUwssIGZLb8t9enPLrC0W1LDxiOkprdqHKoXrWvdaFu8TPSKPbaL
a+pa5aLZ401rOF6EyHM23SaK/tcaadKsBTrdLLZyzeuHSQO4vmNgMSUY9juxp63XbiskPo7rUtcP
I275gLGTrh/kulzxonmJc8pjPYAwgY2dsewn3Ujpb4D607elsKXfXI3aNIO7lf2ihIP5JhLS+jXm
usTVcbVdl0HtJ97M/J+idT9+JYX2QkOl8rktJutYdGZ502Z1+hkmvx86wMc/fg0YIwQv6oC0jFAB
TSp9MgZEXkIGqIa2sbOr7P3QXIYSLF4Jvg7F+2FuYQNPb8FYb4fOMi5ZAh5o9N1v4Fs1/zbQoEun
iQeWr7pUJtI0sXkht2tcJLoZ211SG8Nd0f6VFpZ5G0LxdEcnKX+qSkGnks7QooZEDCtq9OMdKSHx
TkuInMmhbmiSWj0fx3bUGrd2/weSZjZ90UucLCdjkkgdrdDVbTwF0LUHSZ/RBs3BmLVQuRkrEvYz
z5Ftb1W5+1eamtkdaOCS1GeUZXcNiKht4vjaViY1burto66LeLfKHcW8INVL1/ow0QG46NwvQ1ij
pgcv9Duk5L1Xr6X29eOMNMCFBrwXdp3Fty6L541WRP5L1wFH0vpievGryNp4bZO/+A6yg0UReKgo
NMpGsejZ7Qw6migbeLcaWsxrn7YZx/461ITqAbaad8OrV/rq/rdz0zSIts7Alrxduj+NDniMUUca
7wqec7EXthPKZ6DYJ2qGd0NQ7cU2Armcd6t7mZL1hbavlxVMGrr2nqbXe7dWyhvoU9x9Qtvub3oS
f21oMXhU+0p/GLIq3Yg9z3pzl6nAyL0F1Ev7M69m2jd/rtpbfgENSiVZ8hvdbc2mCTz/Hizg/FQq
7aPYAz2rDqlvWiTGuEjUtIfOBE7UwrP5En03wnj8OcwBcgXc1h77sp1vUD+pblQzC57YDoKht3P7
Z/Rdb+E/kUjozaZHO4YW5vXNGr5JOp/QdNxBYZHSA5WSNaqXHj4x0mqQ7qfJSS+g8ZyHvFKUrRJY
PM3ezoKcVKnYorezq3c9i8fi0uWQY0WB/Rjy9nriu2jcy4EmdvPein1UG1EO3HxwyHCK/ceyzNyT
xF4j4HknE2aBOe3T4Alyv/xZq9N476vA/ouGxrFYKcut1TvpH+0Yb2dzGr8HqIvt5zp5H9EsJZL/
GiE8UWkcbbMoRE00UGj4yKHaPMJuk/FfpKjhg79sOJrQc3aWCifYKhkeyubEWbYh4vcD+huUyLrz
4Aztdt7iEK+XuvzTpPVlUsqappBlT/Nu2rI2NeDxrqkv7SK1q/ckfI3KK58mgImnwVX0wziXylcy
WGuEQdPPJpsgHrJjWqJy6sPawreOCPTvlJ61O5h12yd4FKd7uM9vjJyPvVWLqThYkz7sJFYOhpr+
DoWddiejqotmeir7G/jcm09sLrf9XFOW9BFzE6HctiEPVxhkR+amnb44er6TFmjoUdkOI6eyky5n
V3e0jWvb6oUGxW0aar3yHPnTtId1v7DplIEWVw6hraq3irUcwJpn3EU4BVtr6rQUdD8y7o1UChaP
hC897f/pNA8Qgaxph6XvtZrGx2i5X0P2ZVHDSS229TQu5H/OfpsfrpKeM7hb1P0qtAIn50bsH1U/
JSSPjfEunUJzM8PCsZNAcVyXkrMgaY7x21IfwhL3QfG0rImOUK7o8a7NrF3b2vknq0zZaJpJfKz1
Nt01esROU01pnO9UdEbN+sdQZt5B79UZKQL0qUW7Wmyt18/bURmbR3H8R5u6zKXDj9bUa4xMSetm
2HbTqO2k8HgliF7Llu/qmCHqRQd/GL5I1XJ1r9zR/zxfy5umgSTdyjndFZ196IvuixvtIL/cWPqY
Xoap78N9otDq6eT/GCZLl3E+kKFL+/Yoo7fQdrmPyc3szS4rykjsEvEWL3ZzEUh6i5dLSqj33a4g
YCohx2SXzKEofXvf9PW8udrkbOHPvOiFB42txFguvIT067/Oa92BpiCJHJIquIxD4uyLKnkfc12x
hXjtSDXqJ3oJ9m1VWffr70OGsF7RFs0v4PoTUWVbw8Tk5g7387ep61A8H2xkfH/3g7raaPqg7puW
O5uwC5SN8RNAff8QAC0Gw6pthIOgCarsbJrwhEqUTHKCHvaFhcr8n5PaJrm8lkq0SEPp28xpdyuT
CQ0p5Jk3SWmPFxkHyOMc+olSotiUJeZ9IF3Xe+5Wzjpb3OSENSqL5N/AXhsQD8V/mlTeTko+GZ/k
MLe9s3OGJthfbTXtdZQQ1WCT5arJthip9mERDpMD2Wr4Vmty3vnow+C4CIeFdmIgRv1dAt6Zu147
QGebbcV2XYOcHLinxnHWNcRh55p30QNeNZdLdW/XAwWUHubZHD46eOf4g9Jrf7ouXnn8G5Rmx5fP
029gUIISZhFthdSwfjT0gj5rx3xoclToEYesH5cAMUmAHGLnvUlCl4mAla114q9rXZf/da2paL95
Uazdunq4cWyreZJDrBUo3mt+96pr0xaQIumzZ546NW2f+j7zPvVZuOSo0JIZAvRVfZXodUziilp8
rr1GO7TjfCrYynyMvl5PZqjL+mKbzNH7NLK+jLpSe4my8GVMIudxHHjdqxIjPMlQWne82bmjC625
SA9PFnvBY6zdyUCCQpjp6WU0P0dL34/YifaPSQ9qqrZoBtt2SOfttIb/HJkhMXQgv17qutRyKYck
LrLbfBitLcJHv6bPb1lDpfPqPHCZzFsqW6qfHwI1BGQBTv9TmPX39ZxOd2KSQwmr0xFRbB0yR8LI
PMIlHxOnWoAHEsWpbqvRjB2UhJHdvpGtRCKPODmVAxyO/q7VNG0j2xSxybZEzq6264wPNlnApOq3
Ud2i24c0gAIZgi/sHWkYzaLOqVbTu5VOjHbXV8KwYqr3lqVDkdkjLnhQ6J881EuBdE7K7ECbQXKo
lmrq1TsF+h+jBoKGkl60pU/J2X+AyctQvCUlx9V7hckLnJ4qbbjO/eBYl1q8ycw3GW1Dslt0EaFp
9HUuYeryNRj93V6zvvqd/h1BpvxBnF2rbyDJ0z9XWe09TXp4FHOYIcRnDPThjnpkfx0LtTnlapns
xGsFjbIPvJg62nIBH+3j9QLrkqPz4QIUE99dIHIb9wCVKahX2lzasxUmW4akXWSYWQD6Jk3fpkl/
C4Gne+78Kdo1VhT9qGjkmHX4TxGCMw+DXtiQWhTJl1GpHyUAAKUD2UVgPFxnIg8Y/qg0NsGeb35L
58w6IO7C18qCtT4dM/hhFsxKv4Bdrgex5QivQG+bH692L6qHQwVQkjwX4mAfpspQETDlMpc+XfSi
3haenuKIL5PVBXW56RZ9CjnYRUeiSk7rGAhWuxyubrFNcxDu5oFEkDg+LrGuU9YUislC7wy9ts/X
w9D1zW1fAl16swegkc7GCNHe7u9TWg77uXkXU7TReExa70cfjMU9XMn6pVYOMoAaGplnm9fx1V5l
R7GLRc7aZc6QNPqFd5urOUBQEk47iqy/LPpuvav9l0UDBLH6vIlcZ6vTObXsKWQDYvmufRzH5Pu6
RZHCyXL4sP+gUfgbol/gaRcn+DL9EMUj2eJfY51ltSqMvq87IPGu+5m+GnYAmty72MgqUjp5/dyk
NPCpykwzSlY58AhXzufJpjMdwpq/kLBzv2jcP8nhaf55juv6TjcAQqJfZDzzOx82odKqP5X2QXS+
ljlWpb/O8TXFPzdBhDR3Ukx7bZi2U1awKyaj/b3l/rzpIXF5qJseOg81YPcVZvP3xoH7Ab7IaZs2
cDk6w1TsqKjED0CPx5PtTspRd5ri0dW8ip0PfViGB93yQh42RcOnsW/0bx8maW2twLZqFo9tDe+B
O+nOyRy8KUN1ghdI+oNq55BYufE1qcf7dHLTPxIjoZOSt7cn+DVrekyJCBXV+FoP/b3kz/4t4m2N
/xhBE5u7zekC3rld8gVeiuyTAB26vUp166s1NTUNYOFnAVQUoWrfjnBsrTCHrDSAeqKGcTBG2Ks6
+HaPpZH326IwUdtekBBxHq2Lyvx2J4tOoCVlUcFQ0NjprIt22tTtY0RLgBbzmqI6w6dArfIz2gbs
QBAnW4ciUi+8sRomcicwrCyvO2JfTHWs5mdZ4m0dMSHouXViRePXDH2/DeiRxitIPoLzbOvJQ7MI
6XVhmP/RhSCmWs/7Ps2qv0vZaK0RVqv2mxCQjgfS7mA3MQ1Ub/lU6ACah6JMNRzIyE2SP70aLXiw
kblU2LrIbIo21UaH82F5IAf2rhhn0mtTlj1kJVyiomveVfEIoOqfjtpW2EssjoCM2joj6T2+xYsj
iEvzrBvwEF9GUlVZ0ajN82t+ZzCc7DBSoBa9u53fT+rvbfKCUmj2B5k+dRt503yvgW8608AORdhr
QN5H+zpVwPMpsXuc2u5gqa1zZ0++5exIlySHHCJFUEZozIs7UnTnLuLngX4IvcqU1rtTqtPELj8Z
MOu9Afr/pRth+rja4cbZm2kSvvxLvL3Y9cgrQDY2cJEV0HukSc1/6ZKTlLHqBvWGsrGFoB25C6/U
xo1pZy2SsZXx0lB5qVuSkCQH7sO6KzfCsgnPCpRWCnyHMjRt879PqjQTcF4+XUhSFdDfLgcFnkrg
hehntPPftsURI1OGIswA7Em19xPsxqXmVue4mabHcDnko7VvygJ292UkBwD/ZtTw0rlYvKxTHzpq
xTKC0hE+DpB9SCIHd1dTPNbZ3dCrv4lJDnbnFSdX1dt1ZhPV4SmvrT+R6Onu4P5Exqgbkx5x0KLb
QoRuUWMaSvLti1E8Eilna7iMzSD7M09VFbxMMp7ZMmn7au6HjWAttYHuG97L8chYYuRMDrCkwVuQ
nK9m6HvjblN23euEukFiu5rVh0R3kDJSWs/hnqzo/Oa62t9PVeDu4sSYPjd9SB7V8h51FSxXOJaw
h9qacifOeVBVGioRWhevC/3TDaLV/la8Lo+aiz05v9NZPH224IJ+Rg6gqOu62xa18lANcItJZGHR
nV1NuXqSdfSaf53GGqa9ePWmG241+l1hw+QTgeOIP8V6eSvLSgRISAj7lOpJRlEOESVbzuosq5Gz
6iCxryZotGz0Rk308CytZxs2h/oXn2ZWCh4RNFEokd4MfJFPBjS6F7qyuTXXQfm5ghxjow4osxX8
0nwSPgFyQc1ODeLxpgtyABdLTpXttLaNorCCFY9hphehsQHNkFx4KMHXUpo02yims4vbWNumfvZL
YOggAuBX2UHNK1SAlxKcspTg/KU0l5ID8vqxvReTOO0GAhvVM4eDRIjD7iBykvliuy6iWR0Y3ay7
F7vaKAOSNGhm0a+vneuuym/K0H/0Z8WE+ksorYJMh8hKgyN19uM/Mp7lkKssnrDxOEULJjnYaAdv
xAh3M+FyuoZCXZnvu46yFPLUO897CYt2erimACbFpC3Aj5QbSRyII2rMESHspt5xgzU+iSPVG2re
hfYCQUZ66xRFzo3P049m1nn3ZYuuQWZFCCr487xVayd+aQe32Dhz5v9eudX9MJCQ34zz95INH7/V
oqWDpK/+TMzsqzUk+fdO4U9L//L0hf1AtgvztHns+oKEgGlpFzcc55spcLrbSvUGVHn1f1y5GM33
V7aWKytheV9OBXmWIv1O0f79lfsu+RqXmbqNc7N/mKP8AIkZbNyzqRzNYlJ+Nwa+516X6JBh1+4e
in/vTM9/f0sdXTsaQ6x+SiA02zpNVX6zmu5lAW0z/y+ojah0zsnviqaoL0HvJDudf/pPQeorR/q3
49soiZvL2Mbz3vLm4rMT+hBGh6b2AyGN14+h8TEUPwh+dAZJwA8fY5q9f3yMyHSLXz5GzYvNxeA9
eduN/D9XA/IVFCGyz1DBFo9Gy21lGZmeygEsX+5M+b2YeNtqdl5jdEcZyvRwBqskw9YY1+n0dTvN
dplKYwA95hAdO7MZ7XojtJ79Qsse2WoBTGitZ/QErOc+WJIwiCDdia0OggX1u3BdQXL8DMIoe7T9
1+lIglFPjCyyCWannrvWfD00y1kC/N1WetCly8iO+pncSmqQOF08kPOg2qOpJxWWyp3oOpga2QVK
IPMZNlg09dQ/xIy6KFIxS5To1EhUPk/TuazUR95b/G1UlvBhToNZn/uFQUUOetv3vB9DBh1B/3i6
OpBGIFp9i57Gel+0/g1ynd3WIH92kuJdmsB9BcOECxkqOGvxwnntnaTwl+kzcrwu9LK27+9X4MA8
hOHG9wf3WERabexE711bjGgquEcRdhexeDkTrw6L26ZdvFULdqYbWlTXIQl7mEPjsy4stctostXP
QmErvmV09S2R6lvkr/MQGF4jS6M2aCQDFuYP1rRPWjiU5BVwfRsU4xiV6IQsL4tSKpfDGm22Bl2+
lOavB29Spv1U8vY7hPZNbCoGIIVo+g6wa1emXvIyRXVJqx924aZNIg8miypd7e60MIy5/vR9sV/j
Nd38k9e3gXsYuZdxYWyXQ5vodIsMXUS6DdvVGyxxmdPOgB1kt5inWXgfaDy42nag02Jyxm+e5we7
0cj0W6nuOMWneZ6alw9RgxMvtcXblB38o8IfrTNsChdu5Jg7Nw8pcC7CrIPRjI/VxJ9Uyhq9zp5N
ymujoTiPqakaz7Ds7BWeN2imWN1ZSdmviVKNnmq8zukhTUSLjg2yLznQ9LC5E2+bWrcTtBVPQRCa
soaYe6RFz2HGGrKkQR4MPFKSbbKwSFCw6sLncqoq6HcAKlVGFD4XEPdD1uJu5xH22W1l9Gga+r5z
qEz71ZuwrZapYvq3+UuEOB0a7PYWmjT0DtROWy4/SrMSmDuFWZ35UZqVs1y1wvos3nmpjIuX6jjB
IfzmV6/8N8kwdPT3c/8tWP7XuKsl5+Euj5xxm9ue8lkJpn+cTaP+ahvezj7EKTFa7mNTj8cmT4y7
cHQh3Vm+tOAgnqZynJ6tvjXuym5KUTXky1lD922we3lnly+z/3f8EMMFOvfFYKv70nZIEEFicjc3
oX436a29QxLe2Ijt6vi3IbkEvdrIvKvbyGd714YoZH9waMv6KU/cXesaSHwpWvggh6xIP9O/6oB4
/NskZ/C6eVs45dN9IXqZYizjBtoU24UC7dfoKATsnto/rmZjCqLrFTKneL2CY4HdWljjvK0ehOle
ZlyDbSV7DobspCiwbNK9FG+qbIwPLSqfaMm5+qmd1epeXSq9Sph5d2oHxGCp9PKkbZ4ack7ILFTo
ti4R4sga86TRQ7ZOor242zWIm03a7N8jR9pulNQrf2tLypGWnoV3md+XL+iRrfZ6QqUIQSJzXyV1
9VvJu6qmFcWTkfuwFWUTSOPF3i/T6YAKrtMrJFefA7v7ishFsUN7L3keVNItcia2YbFNi03O/t/E
KQXphVyFa3ocQ23rGTN0+8sdzTrO/dR+M/VwuptUMMtiTdJM244Dd5QyNNCv2HczJNgeIjwKBHmH
uom1owhdzI5xb2mF+pRkY/IpavSfYpYoN3LVY26a07clSvWco5GBhykU85l3zfxOs7gJUI+3nsVW
hOFupMnx0bAM6zlGqHnngLo+SoRMMCfSnYsA7LPYlgm9DXvrmgdw9SACxJfsYe0OX4BL1ye/r/V9
uKS+HOxWa723F2yLvi/x/2Yf5hT12crfhGPY3Sf54B4SvS/2RR5mX6AsNG7QpfS2od9mX4awpmnZ
CZyN4jGMZ5+kRAk9pgRrBnw+fTbcizMp4/kpgYQs4NVpQGdrlwWF/lnvhuhxcNrhpk9sVyUNZ7e3
JQ/LdDNogX8yjaNmNU3/UxxKAd3VXaaP7e0ajmwfejOIUIGeqmBhmcvx3oyK7qXd2aM5vKhK0yI4
NaYbGQZltzBMKsjALl5USUvEFWhlkWE2omAWWMMzlWnv0e3si5j57cJQFAByL5OaJV1U0DKEYG7E
62jTd9+c2kOSsr+7Pm7JjqTTJiJDghbAu8ewPG2vD19/3C9Nve8CxBeKAgvOGZmX9VktE3Vy0BFk
SGcTdnf2kNpw6JcqW9aN7VM0+4e2C4MHMXWqi95xWP8Un5iuk662Xye141zdad3wU+L/bydFHWgx
2B74aF3jkid1xgcvDoB6lM1gVD+mOrhTYt42n3O/LT7nif+Xtrx1VU4dbVxeJi/QCRrr0P51KN5r
MBmr5nIdDgkdZ1oaVDtPOfnm0lk8Gu78iVEgfcb9v44MJ883Q2pXT0BC9K2Vhfqjq2vTAVnp+gwR
XH87NIjleI7bPJBfNnYKgIkvc4WQxlRU9Q+3Ck+NBt52UwDnhp8AodDM+IHyTvjN1h19m1BuW5fs
lYX20clflxxmAEvdYL0uSUv5OeC7G7XN8E0p9B5qRs4mevA26BwM3/KGa8rZsNj+Na4wZmhiPQhL
t2ObhQfRBvNJq1xsB4qLCuLkvQzrrkYoHK1NUQoTzbAy053Lm12kxWwSGDyMk5h3wYubIxu84cT0
ef5skOpYT967/kuMCuDntp8j4xB0RrcLZ8c/RZ43fXOQs+6GovzaaEV8SWGI3ozoenyTsChKlBMc
wehsms6m1HvvJk50/xjSrLijMdncR0PJ37pM525nFCm6HzKeWrODVsQ09yOiQuiC2vPeUJ0jWKaf
vjUFJ+GtB3TVPsjZm/1qEvtsaWu8UNyLyVoAIyN2nqrBSexiEuf/aP+wPt/xd5/n1/Xlc3qC6Hhb
e9Ctg0dX20FTbJMv5N+HHiLbSe8eujyB970aXEoXefyjNhw/2YNtJ/9Td5CMLBPWGGOOEXqJHVRh
Yu7S/1zqanlbbp0eQ+lrjxkK4YsagllYy7eoKbee5qYHsYl2Qgfz6f2Qqhuj1+HF5lFqmIF2ojSq
rrixwU3NjdW43cWBZf5LVBmvD+C4fA1bYWRLmNcW3QXWEPtL8nfY3I7/WO3XMJle+AF/YptvvzGz
MUaB6aEtLTTpjcp5jJrIfATtOdA/zBe9UM9pC7OFRDam0d7YtuHClaizKVni6zmC6jCs4bqVmEmx
7E3dgKbTqbGsMcsVYF+23l1B3a3h6eDPZ2gjPkm0LDt63LeMtTikNuPt6IBaMX0lu0nRwfyqlpQk
fMcPLjKE6u9YZ230rKBI95xNxm5aelyT1NDpemqKjQznWTNuIGNWV286hgBhxjy/Ea8sGSK4cZHh
suSUwsknS+bQ66Rd0F6swIcWRfFIVoRbXfImy6GpM2DiyMGdJZfSBeWMJl4UHGSoJeFwp6toFvVV
mH8OqBs9m+maSpGAuoLy+Tq9aSp16zndXmsNVAqD2HscK1rV9EUttBx6aCecFqBx18P+8M+IwW3v
6pFH/YcIkFOkxZeSx7+s4bB/342RgT487yyZvgeJQ0rFNkyO80K738fKQYj0V9vqh1Qfkv2qhgXW
yhXtaFUmVQkdVlPqYNXZkSElk3UoCBvB1ISDtZqumJq3SYLWkag3k4wk9G2iTjvCOQxopY714qFL
kzvkB51noMHOs6PrX2njqi+QxDpIllfunvz2uBdn6yjeZSJl1S5OMeV5el/8H9a+azlyXVn2ixhB
b17b+1bLjvTCGI2hAT1IAuTXn0RRS9SaPfucuBH3BUEUCmBrppsEqrIyvcwEKy1ms8RJ1yipbzY0
3de5gZNo8z7NVpMgpbEFvD+5I5Pu99hUgfh5S59A9n53jKEHvKBRWsNEDq7Qzf5GJlFpqCASHtvR
R4C6dn1wTFcHAOSfTwTSH6h+afdkafUcqk/je5gm/Z4CcBwEudux7qopgCcSq73gRXujQfqSIRsL
0fc0vtEXLGYtyj7+PZ3nVbWKXRP0zQXz9wneA8Du+vs2qPNHx0yLxxz7JEsyeY1qC99xx7SXjhnz
HQ0CIT3uLBAlLGnC53Q8r3KQuA7e2nfL9GJZDwSaMPESWgHSO4J9B3z3rEZSuREyeQcN7ne3g74P
iEaCfR5DjdHLMuMNE2mcJg6V5q+cFKCZYqXpqbl3FATf0Ophh7S4oaAX/Ia8sLMIqybb+GAtEJBB
+taxxALbaYYMRqaUpJSUi7IDWWt+sf/bHznDsxk0cbdH6bIEhJUBqaAif3/EACsvqZZWgoTGPPAl
WNhQJNATYNUsEjzD+74El4YIb1DxCm+ugSwLtsfBtoeM7Q0cAYj5uyj9En5wIg8zTI072X0fB8dJ
l1kQu4o+/FfoCTddOooduFFLki+tQUs6dQPNPnWHujcRvO2g3h32KHpTJzs8l1zI+EXtnrqNqa9i
sMI+JTh5YNvyn270qugdKGgHeftXt1qtRkDmTzd1jplWIzvdVOtsPt+UVut6MCr3TAA4AWGybTsy
doQuWHbMDc3eDkAhXGNRAsZeGv5DFyJ0XZtO+Wom8WsSi+pXnULvjnkyXlgSEOgmLn91Qf06aHHx
mtdFCmkc5j0MJn7MlRZnVwhUfNylNuTXu7h2kq6RB2tAf/xWW/oHawyUpsURmC3iiPlihjbkRCvz
NxtNUhQcfmRAYiPw1xlibw8QiSkPDlI2EOZx7AeyRfxbK+z+Xhh4HQQOZIebEVxYsz+krwBp5Dp2
qY3R3KbmpW9HiJaW9p0zSPdgqc2qC+zGxmBDijT2yK9ItkugXf9tnMTjyWgpz3RtHyT3/Z8l0086
WE7mC881Jkvwz8W/fMo0GJ6Ttn6jPTLtlmmjPPQQm+ehvie7CPxrbPnAPmTjaxdBdmAO71IYWNlt
E2LnthttqPJgEM9VBKUKSEUYqwR5RkjOpePFCrm+JAcneGZtbS/jAsXqDY+yJR/1aDMmjn3RgLid
GiMw41PA7XWfhwhv0QC5CMgtLQv8yDZk61H/t9KdJIIwXcevvQBdSOswuSkLjn+/utQQgOTDAZvG
4RvYcz1IVDraoVNd09zUgfReKpDXHB0f6n2x0o428tFbdhwU/qOnFWDCqn5Vg6W9qQufVR8XBvhx
GYcgiGMgu1gYmfFc+227ijtuX4UBbQHWJPkBCQMwOoRjsK5MqCKkRlgsswrkO5GSpyvUVecD7Q0g
D/q6gaRfKnVj/d99yJGaNAXbSay858XoKs6/F0Ub4LhlnejI2ZfxeGdq44lkyFhqDndqjE6YNNaY
+Laow+nn2P82D3woYLmX9lsDWYYFiI/ih9gK/c3gA2MjQGN4NtMgWXc1N55LrfuelxJq5gl48LCr
+wG6Z2sh1STN/GcSwLfyjIKeFMyamv48SjlNgqzqNKkpEdAC3EQLe3ZMakdbZqNIl4g5sWMUSpC0
00gbpsPHJQ2NTEcAxcnHgyWRQCtUWWWpoRA8MSC8Di2w5BSEYNDQct7ca3ZaLcuKx29DLq6eg1qv
RS++99xvf6Fk6nfsO/6zl1ngYfalfWWezqD7xOMD/mWrMxssc81t33swU/6ShNF2VPkjakQ5BMDW
xKgbp35mIV3MHHkwKAP1xedzOPbj4UC9VofifDsE45YgQaWETnnfIKI3IYQUfAiULH+3cRcMFCRK
Tc7kJz/nEuqI1iO//7qe02CP7rP2BP4NlKfonraaIyy9rT+CJR2YGxWkKWyAAkvHBVWZQkerhiaF
0HZaz7YxDS6G9lbj2H1I/KDCKVnXJP4No9XUlSJ3r4PIU1TuJgHCBSBOSlRDA2CyCxeWU8TbL97Y
La+aIevPs7PjKWJvVj18cYOQe7KWTt6AC/wFBDHBmZeVYy1axAP2gRW+VKYZXgaOc8sK8PuNa4GB
bHJBzdW4SJNQw9NlyFfAE0HUYH4+STOrQGa9pgdTS3Z76OxLkbX5SihnGgkzZOAWOgdAMOWT8x8P
P1o9Ny0DZIsoS1dsh66iR4zMAnWZdKkT8eE8REZhpDZQfcBmqCmkgffFL+6NMl6Ro5MYKA+yKs/a
m7aYbNMK1lDtGsi02fEir3LITRiGfZewsd45SZvtC8sZriOEIKERl9avEnKPnhZpv3xR79zS9N5a
L5dLmpS7ab0TmQHmkaAbrhaWnCblunumJ4JdtDvEiNxpUghc212QDmsTCn2LXFUquKpSgZpK1ksE
rYKzZQsDuBp1tAfXRgz6K5QegJDxww+nJjCX8KoG3hwhn8XnZL1MxBb6aJA3RjrnCsywvOZM1GfT
hUI9N3MX4jugQNGTZjiUgX6jnqtMdAXekmzXuao8QU2lRWig0CK20SvA77ywKT5WCbKsXZkdIqmJ
4YfJurBx0JTMBCHhfCvklvBpgKDZ0WpySHdhmvILB6nC2vdFsqZfVKl+VnpSPEDJzTxRrwmD9lzU
HXj/MEZNUOti7QJxsU7L4MOGytVbWGr+9FtEVW1xrkbrSv70UwR5PF9HsajX80Ii5HcWZIvPtA6C
w6DfGLwUQSZQqlSK/8pgyW8uUu/O6SHezUOw1pOdu463NBrDPDZRIZ/MNN62g2+8ZsKAknXRDFty
Y0ihZwYO9s3Ym4f/tuxoatXCFaDhomXzUBQHi2CBjdZZO1QNhuvcGdsNsZBRN0Vs/Us3Vl2iLNOb
OlzPo6FAUEIvfkd4LTz10BQ6cIa/krp2jGh56fooRFCjqaM4IuMKuETV1VNgD7mi6acuUgbJmVUt
m7rRIPRzVGm/ppWQ8bikUfGdehF3nEvf6s/eOI5PbcHbqwYdMRqLDSu+a7LgQmMSyMW7ZrDAGYA7
glGjvmGDtQtBsPKUaKMGTNGwobG8N417F4SBNK9zuuZhaJMljVVjlDy6+e8K37ytSIF178KifxB5
wUDLlfVHV5E7ATZs7VLTrqClA76oyQXVNLXlODfqpUVmAgOYGBvq9gYw3AULLtSjSQU26AsECPoj
dWlJz+9uHksfB0V7kvUNu9dU1LaoYnuLDUYPuZu42kvU7l/IBUmZ+AINiv08oc25vkUhABAUahFq
ujzh0yJRXvd7C9DlBRgmAqSyK3eR1gHQzJVtawtTc2KIbPFgZXdjeFdlZXiHaslsl0DeaKGTT22i
zK6ouguNUkPOw6EIIvducmINHi4NvgPTuiwAU5LusGg3T5rvVajbGCkobANWOCsUXAFDEkS6eXTw
j/O5F8hFArQ29b+8/WUyZOvOQxC8avVt2mX9zkW10EMUOz/jdMx/FHqAzIFXPuWgS/ubA2u8p2Ao
q8kBL95+Vw04dKkVMhyW7j3wyCwSF5r2hRFVZy/TrBeTb8YwT16qWtYXmUTAaStzV4h4ywAc3yAZ
Zb3Mkz662K2niGSNY3mc3ozSDPAbSeIS5X2QR/rSdCEAb3E/QOUXA416t9IVZN69Cw48iSWDFVkC
08Q+h5XlNswKqOE5dgBZ14yvHW6mTzzHVjBpo/ZniViVZtr2b440VuUN6avTIqiRAZ+Nk3aH4yG2
3wejalBsp6aHELuZpo++3jwh5dGv0wy7/UZhIVyFj+CNjdel112o5+lgUxhbxpfGYADfoUY7X3yM
RhHK5WunBGJKTf2cH/iy2OgBGEwTUFgjFoBC+F7VqGQWaFXwA3lA3t4HVxTOAr1n6m+deKTxENxu
K9MKxiNNzNTElopbRvlYZ8lw8FRZRd36xcVRV9SN3BC/07A/GSO0tsHCAX7GuhQnciOPUYvKbduB
LHYP8FG39J28RsZz0KbagDBLy0Vi6OLO6P3qAuyLBjQrUqeuqEp8PyslTvrPDCtiwQ2EgOAwz+wf
Hvf5kV5OXZMEF8igbdsYb/plY0b9Bkx6zWre6qkJrsjaI5kEaPo2um8BJI3wKE9d+RZm1R7EO9ov
wzFOEC4dXzmYBZYe6v2v4M3Sdk6n9zuUlwK1qSZ5DuoWU73ejzIur2NoFws2FPE5U1WpLAE8WkAS
aOp92h3uFHyVi/xQWOBSnElmAAuFro/WeWBX1YsDDWT4eq3LzEaO3wyh5Nrpw7kGQ9pL97sSRvcS
mTICRy5Y0YI6sF44+L82qSHkhpzA2voxx3Rr+8X4YUfZTtRFcutqK34wcwvA+EwHfVWTJg8ZL5sT
njivNDjGcXUGRfW5kG52sgaWraCMC4FF1Q06vAEXdElNqKV4hKmRQTKMeBDuVEI97pqMvfMOSFx2
swevvmTAjy7aPtC/xY3UVmVtFnvqMmQsoI4pnpihjmDA2S5iMMN8C9NaAluh+3sv9tMjqk7dJbZD
i45x/jzmUXzWtSEAgS5gABCSbVda6UeHUnWVG1duelTHZ8QroYkWNUiGAYW1ApVNfKDup5uhVgNY
DNxoBCoYm3dUdoBhqyq/By5i6ipinuqNANKq8y8yKMoTKuLc1acHUhIoAUiFWLrKI2xBKU8e0CQq
v0f1xxrkoUFxDlxE4EjGA0m/b5FMW481akBkWRv3KKU37jMebBpEKa/kkSepBcRBIBeIToFn10vd
cYGnzbAnZ9tCYTYfGmCuMJVmNGpNhCObtV2KMV9WrraRvfNqQlNrz0DHtGgVM4wzhtWRuhCpsZ6c
jn90IzkkmwSlyitZc3dXFRAMo7O6i796x0uRrOggT6PUpdP67Gy3IjwiqJMuKKvV2i2ogtOi3ySN
rwGknHcHblv+UQdqa8qOsRCUXBIZVppAdkqdNYNMtgMwQNNK84Q/10SkCKqEKxZj22NmALrFec/u
AoY3mhy9Wx0WMAFDcJSm/zab+tSFJIKdi2XUZl269OKcr1KtZZupX0Wj4ixPrP3UN0K8fOuyuNAS
Ze6yu0F2OB+qycDbTetnKLEFSZ08ZMkxjwQ7Ybfz0Yx+CrDPn/24rPpj3hzJTjPaMLBAo6oT1Yx1
8RTYfOxDCAZ7qKW0Qs1ckM1RA/jvL5cFQFHrmQaErhBGRxoVSLs4yR9GZ3AeJQdMZkiuHdecR7JY
2rgHfUR3x5Wpt/R6kVaddySPAhmJVcOhhNZojYsdFUoleQ0OKZoaQ0r2gGKsYEFdlMQal//jTp5V
d3cJIC4NsvBBlzmolB7r/NiqJpEW+t0Q58AMjfmRrmi4tDsJcmJLgrfxc05E7jROntVYgc/nz0sa
15q+XkNKK9naWcRWpBu+z1V1WIXvycpsdHHuAMA/O1nGVpluWkfplr94yLqTIbqPJkrt7kQ21we/
nmNnRxoclUcHtgbE0T5daESigg6UzuBVy7XbnKYaey8+6kP9yj8ry22kGchEaSpqtBYUlcqLeuRK
E8e4nSZOGa1/1pqX//daZP+847yW+c8daWWzKKwjarHx+MTDqGaovCUEr//ZxXHHfEpbPFbmUWwn
vnZpFAnxODObs+1o4ixNHu7xaju0ZgrEDtmmSx8AlX1qGAeyUVO4FeqZVYMyA5CUvsQtThDg7eLe
8KQBfu+n2kvV1uV7YfkvPr4I76CCni6AJ50u/jWkh9J7hlTGQQ0Xaub/scT/dx9IgKHKC/zda6dz
nFMtXXtBRA95nMWbBjq1EzuE5UHZpap059LiT342/cdkNK2Xv00KfbOZ2CH+c5JMK+slsuzkJAoU
X3a5Ju+oaRMvg1bmcraMCMTduYnakLNYib7qis2yqIytkeCM6gpj+DI165ZaWJfhtGRvgKtDlyoo
oe6gYnp3dRgbWxaCCJZsNjKUi6b1ClCDFtW6R039PvR49jxo47aoTYBalV23WDDbRVR+2D0wtu1r
4OuenRJnyE/77P9ve1mjfo2yV1PiS2WvQHkJTeZhSpbVoK09dUHzOOfPst6st73jy+WcPxNIYSIK
m/ibOSnW2dFrFtnySKbJHi/LEBVllHMbtZCdYqt6nG/d4YGzret4WM7LNGH/dWkaGIxsWpoW0kHl
fNe55nI0UCHI3RGBwQyQlEtWue5Sa3iOOgAZXqYRPKGGPepannJlI7/GDKGgCATJllaY5tICn6sI
sPugoEkt+tlgezqtNJvmNeuEbfG+8Y40CBzYfepk3alHGf9K5h523GojM+088OKrBhupWWXywTO9
K7MBVF2qS9sVp4iQaxMhO5LN9UFwAFD4lQYnN7Wui1T4ZrYV5u95WW3wvy5LkwINwaxUcIZzFLZB
tGwPRmsapKb9XDbkOCoMFXZVstWcfdViZ0f7GT8CDoK6tJ+hruv3AoVISE3MXRpFLRt+L+zkRzj1
9Kgg3oZy/B60OBJFnt6fQCiOPR71PWWkK2qSsIBELGu2NDUEyzpeG2oK9ecVwhIE/1bf3P9hn1b+
cpMhC5KF5xdigxBHv5de9GDavf7mQYg1CJ3kR96l/bKRqX+B4G97Ao0HygmHMvhu1GdycKBKvCw9
cMrXsqrOBXREVjTgbi1oTL1D2bleubVIzkEc5Zd4BPYAqa3kh2s+9pUxfrdQlL6Cjm2hts3hFili
xB44hDvxzh3ect3mi4RZ0V1RuPaFBnAEQG2FGtBQYjcNVBr4l0MTdRSyPnhGDGpFR0GgJBf3ZBOt
A5Td0A/3NSKDGyvSxDXMYvNqNPqNq01tilQS9USrxRsNjPlQBIbIY+R55gFRlT0VtcyFLtSFurNz
APn5NEj+ZKdmQGrp4CTu7k+7Whbs0NqhNNrdF39lpxuwUYuPKMiZBv+Yjupd5I91MX28ud6G3ACJ
LI5jlW3nZU1g6s+pL5a1xuXZdZHQkcDkX/sQr2sUmiX3nAWA/ZZQbJBNUCwN26hePN6gjE802Zvv
AwUgRPEjYCBPKtzud2cXK8ZyD/qh90gGpTilZHxZBVb4G6kzwLgz9i6Tn6jRq5/srhvWMR6Np1ov
yqOB7Opm9G1sKkE+sIhyv/1hmdFSG7P8Nzi4nztnsF8CTSK4j8j7xdV0fV/aKN33cCa7pYXfL0Wr
G2+D3e+Fa2S/dW88dENQvwG0CYEusB96HV/Eoh8fdLNIt6Fds0PtcXa1/ThaGUEv3oCk3w4Vy37p
Q/yty9LhuRdywOnTKE6B0dkn/LLLtdd75YvXIRyoXK123CeeHx/rJnGWVZR2oMB2+DHxjfGh5cYD
eDqcN2g0Q80ptNsT9MOqe9C0vZMdfwyiMn0tzgVo624NjwGkTvyVFqC4DgSY0UXLi+RcGzEO+5bV
vzfO2k2T4gfANZDJUg4md4ctaijjdWqy4g7FL8VdGaLACwGHCvF6J78zoL3mL6ocn3jMrmRCDZeG
zLQIrHghtXIXaW26EQr0gf9q7Wb6WbJA2FgcLPXemwZCVAuMYXlHvdgNy3Nuxud5UlbirT/ECUg8
PxcqkDBe4ceUbjSCiGBD/bEw+XixwRe53/wgsrdR8XFWrBuObb4oHEX5NhG/TS35UPOlX8loPHJg
XTvDP0DCZuG4YPEoM+syYRZGSGMgOJBuCOMQFSY/o0DjmQbJ5MbG2bT6D38OhDvSZJFz1BrfWRId
hV0238rENu5NBM1Of7H3dfHVnprtNyfjH/41AEBLYq/A9+ZbEKbmvYxQTTVFsoqw5x/8rkiCnDwX
3KCESaBStRz8C23TgnsitO/wD1M+9ZBk2rUo4d60g2V8G/HgjTovfscrDPQpnGmnoXPGK1SqfRBl
oCBZzUROt3ySaiYvERiK3GqaSQ5OiCIwmmkBUXHtUoiOe//MpHvqHiCKNNOJff0bB/iIHLDTQ+1F
tM6jxr4HQjzd4D8jOAmWgG8Y4tU7i1sV8gKxBbXwTocetQV6VctkPyBdtBkqb4xQkxivwdFl/Eht
VBYCMZs+O6MuVoEpzGspIm3bj317cOt2OCHPDvFxr6zvazzmUZ7XF6/YRjyGDODeRXw/dg0Ywyqv
Uqoi9ivX9GL5t882dtZ/fLao0r98tkTTILKrar+odCuWPF9yK24PU3GW6gI13x6o7Iub2j3qSPi+
EoyJBSKroJCjcJ3fePXaSsAYMBldpG3Xvoy1BdLYBU6trbeREDNbxjLEvzoZeZngHR05p1GpeEnV
FJ3ubXgEsXOvkltLesVBAyTkLNxOnumKmi4twVAWuu5qHqjr8D3herjIG09urDSy9r5Xxff+oEra
BlD9AnlyQoln9UIeg22ZyG9aT6j+EUvosUcHiUeJNaf1v8T4p0tyGuFEKQAvTZyNkDGO/WCjGxDc
dTwfNShhtq4VrJhbvF0YLZCBPWBBj64DiLTNxm/kFuqgOXWqChG4HmeNJGnbS6vc+gi1fGr639wk
fvnbAlBEyFh53VOT51uUciOvh1/exnTicZurrsiqZQrdkBdW1PqBmS5kx7VRf9Ud+WtIA/8OiWZ5
BZs2KtaVv2UE7pJ3HjJXatm8K7bkP6Tex7Il4sa7MUdlO6i1wbC78YEZWyK7mOzpaEvdSk/T/XTw
VaOo2Ei+dBHLTPZprSMTXaO61CfgapQ4/cIwemcdFIF+cgjtipdE725QnnH3cUeo0xyjFnGabDTb
E4pMQC+Rg6j6BIHO0NxEFYrKS0+KDY1To3nJ99StzK0szA41LGiSIurPJa9LlPJnDhhkfFcuyJiU
/MPHcrtuWXGO7K/ypoHOiyT4L6G0wCokb6G13p07EQJMCH2pZVtColEwoPmRuscldl7tBoxv7cJH
aFIuyNioEbrygZTZl7V3ne2VYYL6YxrtrJVRAWgosTNw8Bo/cvqh4ScUn1tm4zdHl7H/UFlZCoUz
xM2pQY4qEwjp/tNvwS9UgNefLF9mUn9kiQHN8iWtNc+BkBBC8aoxc89a2zJzswvowdqNDi7wS2WE
1lnvngwF96KGzHQ1xsJauulQrBPsVDycQUL/NEb5klwY2YagaKDfE9vreYUm0Z9wOolB0+d3xUKD
KtkhUA1dRcxpCzApuDDiPBesydqOjQ34rvJyPBtK53zYkQ+ZbKf8ZzYtOffJh7plmTv2ch5xDa9c
GS4EJRuBhJEoko8mRTSyQb08+pn0axAORb8mW0Yj5O40Xrnpc+03RSC/BClZkkDlJwZ5egs0+wln
x6/RzD+CmzTZd6InLdGegYK2zqYGfkBhxQOU4of0XA9ZAe6lTruhCM1c1m1sIsaTRQswRhY/ZcTW
ACkWwH4kEK5xwvhXl9bvZeS235oBeXvNjfV7bHh8cE9yHf+PJdvjpdWDBadBNb/H1i5ervg9OAX+
LVIxnKZLzeq0g9FgT1WwGpVEaoQaVwCZNYAWT+I02CYmivZAh/EK4OUNYp3Ngz9WwQnFgs2S7FoH
8sWyiesrC63xLnAk9i9qQgyuAGSMSudoo7740S8hpyv04ikqx2Yhwch3omYQWn7SVTPbqNuJji+d
zNyUIwDhouBn7kblUwAU7D33w6VuNjFwLavGLbInR7blEyKvgDdW3T05RmV2AUrKv1KvSZufsqiH
aRHo1YFWNYvxO1RrlupAiweR2FM3G51xBSyQvaVu61dIDyLAvaHukIQcp7HGX1nqpuAKTfbIblhL
GkUmXjvUJegtaNR3++Tcttih0qguzeaKkMGNBrF1TRaVM+i7XNOsEWzLrEFBRnNosTlAKCln4Rnf
rfBMV5qovoEvW+xMo3TGhVmHPQLwA5jgjRwHw7w40BU1EVQBDmGCZu7+zW+eRjPIhabN3f/3peZb
/rHUH59gvscffjTgcdHte+MhjCGyrEElpFzQ5dyA+MNZlVYlFxBKyI7zgJeAkr4u83+mUH8e9tWK
c5eu/rxB1iIjaXhgOfzfl4nrzw9Gd6FPMhnnu5LRbWq7XLi2cRu7BGc39SHmKdSdXOiSplRV+gLl
zXqvWUl510Ia0kEq6FQoxk5qqsEBCkQLq+VgWh82QVcp22gQNToP6hcAbHTHN03HUCvxOZdmlCnQ
ctIzz7N91FG7PWZ4EtFd54EB9DrCFexS+DF25l3cu2tWJcFyuuPnwohSoXAbHN6C7p11BU7JtZGu
pqVocty9Zp6Ir9NSWWdU6zjR6skl0IKLBRKiLRgmuoPb6d1huvKy/uPqLzZykb7tZfhhYx41xefV
bHPVMvOqNDDbarCELlMbv3jQuwX3Ve+BmyoGkzp1Q4cF950JCW3BzGusPGrIq+3i1umXNFjbfnBf
It6S10I/T5NEB6VAFPEg8gWIaNHx4upb1gU0KfXPanQumqtXP+3Ou8QeLgpY/DDlJy/JwM0U6OHe
a+QTAdIJhh4pLDoiAZN9NpEH2fN6vKLKfKEPOBBkTnoHAj37liapd8EDaU09arQRbM6Z1f7sh4gh
09cCkVcFNV/6bggWAy+Pjk1mq/N87b62n1csNT5sdNVntvsax0O20Mvce51Go61uBA+s69jNcRx2
A++1e+LteCQTxCHYrQUQ/xriWQbVPBktya3vbzHImO7Ii5q24TtmleJMPZmk7NYU5UvpFWDSUCuT
SXJwVriaGe1nW19azdJPdbYlFxrIuhxFFyWKeMhGa8Y15ESj1mar+a6R11lbJsFAPa8XWZm59wwJ
vJbh4wOn5egfbbe90TT6k4CLqKFUWn1Z3ahBw5tOH2H+ExhOlALsX5fZVITNnQy8+DR/ss4Lk4UB
mkTUpOIfjHy524QLTXO9L39VbYaAkZqgqyIXaoIRHCDc4Mb0V9GiXh9AdC/Pu+V8W70t/J1WA7c+
/6V902sH3Rff5n84BEjB+99l+/nTycIJrmX0SmtN/4eBrFTUdbhO3bGyD2DYEKqYRuw9EyIJWpnL
7ylvH80sZ48pJBsPnq4Doavs0LOztLK9jNiHA/zp800LKqO9n1f2UweiO3LSXdNYtq7enBPL0Vaa
U+aLDgJ8D700nkU7FGehem4VjBtgRcCcXAfGQ+PK5s4H6VXrM+OBTL0Baq8oj5Ij2WQfVbs8KfXl
NMExowdpbMKuM8DECYge9tV9uqfFwYnLDoiKGAvq0oQAXxbNNeSNTP2IUGIm+2ZLi6PaJD+lVvGL
BunjaolxRAo3uk53by0BtFnirmkx32PiotvVhfypCdL0e8k840Q9ie3hNvTMHnQi+INGTUY3IFVW
NEimEhKZC7sJ5YG6bKysnZcgWEcu9BEEKuP08YEMmgeNl6Ae9R19ANB66IeokzhK4kwlkhc9sfrb
aHvdXTWKn6EIgm+Qdh/WUAQcdpFEN+60FUi3gNFMg+BUNTkU+FBB/Q08hTYocfP2WPUJoGvmbTL3
UODr6hp8IYjRLD9O3KBQ2004vRmbz5D6OPZFtfgC1LNSDjFxw7rX8LGrKHyh/HWkF+8d78rHCkm2
Xcch8YMobfCoHCi1jT3gu83fNAQ531MHAEgm7N/Myq5tNpivXdoO0AM1i5trJf3Wr015CGuXIU7B
dLAG2vKRDVDGLSDQ+UNNh0ap/TvBdC9HMBhf0XATWhm+GpmOkgRVR574GpgtDIbisyyWz9CoAJcz
7LObUNXnWeAhjYiA2uTmovae3FAd8bHaoNzm1ZL0R0hEB5A8HkDzjfIObZEPP3MvBro0MF8gO1wD
lGjkOy5b9lz39smrjPgd9TzZsgI8+tJ5pn4ujQGpNWtI3j9nigxiFDSzdCPAti1LX2lpigRRVGTP
dFVELpuuxF9sf/OLdEPHc7PKvuTZNNcajmAG233J6k05Nmd40JzR3VN6bRr1kCVbO1qNMpPPHB05
0ypZzXdkl2m2KEYkdi9VX1VbF/QDL2ZeTXxWbuYba2b5zR4oJIjzZuXEZ4W9NOxpCwJtM9Celb+P
OBmq1ABTcIYSPMpmJcy1ws4vYzcAD3Yds//SF8u0W4RJFx4DBtkRQGVYeclHBwkXQ6xoAHnC8pJA
Q9BapaNcAUMVHme3cHDizRBl3lLaqOYUAGocu7zvH2NhFmuwlMnN1B1BxGa7DT6S6fWPnTBGELhm
JxqkRnggDENR1416tJpkxsdqtiE+VossLdr0XdEi4uWbbEGcWZAfOgnfaC7U43rGd2mQN0vqUoMg
L4g5I36x6wCATeXBQSC2tJWUCNn+ssbkoSb8e42/3cWqof1a9eCejAe7etCYcSRuhhDqpDuGWqu1
VD8KaPQlKhYtrjVEux9sMR51iL+u8XD0jjGP4mXrj/aJs9J61kGXPtHWdUV5AAtltYqAmvtGbmFW
2ydDj7a+WfYoqnff6RfDOYQrasQsbq2ut8c26v2VHrHkvcvPZW0Fbz0D7erYjslBz7PiQU2k8YaV
0NAxAReyEubuWYZ1XG66PyMEfOK4Fe/IloplbwfxHfMNA2KuI1hGrXKEiDL78HWgyNJBjrFYGUie
9mDoBfeHra8kXVk4qoqi8xEuwNU0qq6s+LvTSqi4+ygTUg1IMbto+z+EfVlznMi27l/ZsZ8PcRJI
ILlxz32oeVZVSbIsvxCy3SaZknn89ffLVepdst2n2+EgyAlKVAGZa31DDUDv2mk4krItnkQNphHQ
9/emtY/nzKX0kFrXemm3L0M246J2EXSl7zKVXXyBs5z24Do7PnO+pNDahZli/8WaBjZvk7iHl17Y
bxq3MzYMmc6HHpTwOfJy02s5DAfS0PYV1DujvP/CyhR2kOBfGH2cPSlQ70Hdxl5YFbANxSP5yYjb
97p7K+0pxuplryooA3E8KEHRyHb0kQM3TQ9uWb3dPrH+U9wCYl/UI5PtBo4F8bOfFYc8N/ynGIJP
OzxR9F3Yj190fcrwtrCk5DvXg1TKz/UTEhmz3KzLDR5/wxET/uE4OW4Pf2ierxOriGYlG+JxRi2e
jKZZUzpynfcjfM0M+CAIXwe1dPFe5yXpuAG2rbp0elNDWB/ZC9RRkRrudXnt1asysLo5odwI74Y1
8MXjbrAlfNu93vDiac2AHZ6lJNN6d7by7eqC3Fq9VC2eHqFhWg8qcYxlpPdCd3zfo7q/agWwFPI5
wEquY/x6dgKpg1U9ecVzVanvNqKM36OyXiEQ138xsyBZAD81nlohENkz83qlUs+dW2oyZoHIzIMg
RQQKFFPZQUQO85xwR1W08XQUmfaQpoCXazHBiBbg1VXstWAra8IdgbioDgIA8L+x3SMCOfnJ149f
1Vqv1tSwTcwdPJILY0i2nBl4S5QJPNC7OuQw0zHj7wHuCmG5zlvhy3hhOk528hMm9nLK6+XQqhZc
b/DF4eb5ndfZjzHvmicho2YdBHm2DTMHTmn6YNRjsuG4HtXOG0L78SLwJrXwmBg3kBAkjDptfKXK
ZeA51pKKPch7V/e9A7edtZtlgIuPzeOkAlD7kyjbIqcBgiEcHi5wBnmvK72jEcRbJd3lX3lWBDZe
tbpx0ql4T0m2AGSxNx4RXcNV6KOwWBD3P0HqaoNcr4VXGFyeIKRYXSSCMbc6KlID0O3Nxp4bHgQQ
Ot5Zz6CBdztuFVqbWiB8WMEa4l50IaCI62ofYzsEQlq4/jzRCuOwav3k1lX46DlNeujGJJiTorf7
Z32b2+kht7U9EyLwS2j5pjAlLGa4bc2v0Ntogfm30rPXuiO0XvBFpE7UPTJRQXBIP2pH+d63k1A0
tq1WXqUJ8eo2QCILa8PpC2dw5hna8QV2Me/1BMSARuatnvpPKg6WoTGBY9A0yYb3kVwhyYG8npjw
XESuHOo2IIUkaboxk6z5TD1kE/F1DHO+GSZb2fwmPd8YbFj/ZZmE55EvA0vGEf7GciENJ90a7md0
SdvqY5FaEfHvt3T9y6j/rfWXsffOnT5UKYx2PYXTrh+RdIUVerkfEAFYqcq0HxUgYbA5VtP3PHgo
hj74w57KH7YjxHObmlhZhkNwAAq8uo1ps8JYqhFMJbrf2MirdWzIHLEnPQdq9YSn15vUn+w5Y293
zvSdV11ATGKblTD34WBe925Ww6B4bN+Z2Pd+8GTA3LzLnjmrGX6nfQVtmsxepQ7AxVFSFkeQ4NUS
sKfyU+WZ34jaaLjf8NhKvt/HsGiSCyNwXlsXXyax1oAwLlf3ol8P5Qr2yHKVemF4cEZQr5zhhdDv
ed7Bmk4G40lw0R+sFguZqAzMtzq5dbCHRzaYM2QLSiBEcEvkmGEiLMyLA9nQZLro6CK12h24ndSK
taL1TK1/NTZxJTIXmYKAqqFOmCZgXgkDWqscxL5sGaaaur6vXAgGjM1r2Yrc/tEmnrjCj3YBhdsw
u8hQExja6AClbod/U+AQLyCrwR+MAq5/o+Elz2GaV0s4SU1HUL7SnVsk7noqcvtsx4Uz7xxXvnaW
umZpzn+A2A98o99+l+Wfwz3ZAr7RJRaE/PGugD6Cj1CMnx2cpguAHhg+0e1P9RZX7torqpv7kD9a
2Rnc7r1SMEa6GxJlhWzWTishhjvBkOjeYBYchh/GGQo2UKIqgNpHcGVWOlG/p2Iz5u9Foh7i7fCx
dfy5SK0xAz3sfx2bT8DolCpbQNr24NSe2vp6ggU0IhzZRJnJI5Vpo7sE+aS2ceJFBxOTT9IziNv+
j8DJ5dntB35lU3IiMQRb9fYasNF4Rb3GbPoDLL3wjLntrRdVW6ONXkOKXnrm+p9jQb/i1kvVhbtq
RW0vEaEEQHio2EtkQxsO93VwUbKGHjce/kdwZJCDCjqJoEtvHydAxWGOWNvXJq+beW6q4XPs22+d
7yV/WGWD4ToP5aQllkos+e76MFodQofBkC3EPR3W0EbpR6RJOjM6BqbxlhoBv00ou8TMDnks32ia
RgsEAZbrTNhdsqPJms/xGwQZvliSmhfperVDkB6NCq8KrfxF9c3Qgtqh63kv5veuVA+bzhQvBr+c
QbB3WoM0k714sBdXppBfswA0aA9abKc4lf1JgEANqEEjv8awBnAYtDcsLwrWP49MzGg6q8x+UZjZ
HCHBpI6Y9aojViDxxhmMT8KOor0dR6vQysrHNI27s5t4ALT0cAYdEHOZVwFjG2o1Oqc5hKH4cmtl
o/u9Bvljj8kRVi0uN2B5iQgZ9aUNhOtWTq+MBypFpe8u/v2v//5///fb8H/CP/IzYKRhrv6l2uyc
R6qp/+ffLvv3v4pb9fb7//yb+8IWjsOhYeH4UB9xXYH2b29XJMHR2/wv2UBvDG5E1iOv8/qxsRYw
IMi+xyoIwU0LS4Rufb6xfa2qACb9tUlG0HDb1vuO1DnS5+pbZyxu69iwl8kejJV1QjOs3nG6DaBm
TnpyJ5mtBenKwS6Vz+RYRuuby2ASNT+VwSM+SQBh7tOMOHHiBbIxGQxCoExEmzAJPtZR5zJLFwy/
8R3siYGe1RtHZcPR1pshbqpVjoceFJn+bE2r9jPE9LON0zHM2J3MrYBHEt2tC42lznQAuCmw2d9f
em79fuldl7v4ZTkOctAu//nSQx4vN/racx+bPho3SAKHQE2Z0zLjRvlaJUia6OlEP4EHXQpenamH
C84TqNoMMLG/7lWpwNhlUnw4Ts+0zIY9tDArNnaOU8vXNKqsRWwn/dGDJea+LKCTMSI39WmC6DMu
r/tdd4X+NDDeuisL4DQSpuOBbjOzGh9aGds7zi08c0Fp8P7hd+nbv14czhD1xdXhgIa4juv8fHF6
kZQC0Hn1eJuku4UDXn7OPyFDkV/gKNtdQNV/psdhVCtjRY88KupegGupy1jAq9iS/htiwO3SdTIF
1TQ8mKSqYdbgOM1nq62Onp4j4qV4VTHLXxyjgGVQ0aPrmPN97Z2lkVdnAO1XSNg7j7lW0y+hbQu5
gyTYUx0kw5J1U0D/kVppQBUNK0fr8iNqBtfaKuLg7dnZHMGpeDt5Cqr9gQLlcQigmWH3STWvA7AI
ZfMI73rn8Ze+3DzXrrUVcO74ZWpPDnNW6/g73Uj2c1MXgp3UI+iB6S87mDz6o+r97KnRG0QKi8qJ
IQCGQha53awD9XCX+YV6slqzWhnmlC+plUb3fXobnUO89+EWb+SFxZYWb5IP4vJd4+mnstmsqKG0
mPyHXwT3f/pFOIwJE/8dOGZ7oCF7tr6dPjyp8GSxRkjJhI8OXlGwj2PDqTchr0w8w6j8ZPq19UaT
MG50wyF0guFkSB9TNKOCFWScHMlV9uYSS+axN3tY2q38oihmjXZ7iwAChPdOGcNcJin3NIgaqPi/
1t0OFrIkWNe1AMpmtEW68frJ3DMuzD3t8SGxy5mKRqCtkChiGy7i7b35tz63Cl6163949vz82NcX
EwJQLmeu8C0I0fnuzxczkRUz04wFV2+oR6RiM39mgr9wtiLDB+g7M5dd6qvXnDlLmutSj6qSYOn1
vIfCLYRnkUYsBLjHXbGpkWfQz9lKP10/bEAyOnYtvNzQgarh8YGgkykRTgsnNa8SE/KuFssupp9E
Mwq2UAPLjPcGZGciRAkg627wVs3jooCWTeCnFxc4l7+/Kr7320/M5h5zPNOC5C7j9i9XBTMqHqom
da8MdrlHWxtmQNokAYRNu9ySJmroxvFiKC6RO6WLD9LLOQwNSC6Z6qCfB2KsgJQ8SSsH3ggc3OA2
i7qKDWhxZ/WcoIC5A3kOWCGHe0cjBuNw7bWF93LvVbtAp3kM1o29Dg0VQQxRjMgIN1RsdV0vwFCS
o/1bHfUrdKjp1ln3o7qxFphqc+O10vLeMy+c+CMew/AVscIYSl1uuaWWqITHVlDBhotaP/T2eV3D
IJf7B9la+icwfsHPqVjFVj1tlAOgiq5n+eDiGYGgIlRTsOKHYL8AGN8Rs672h0dLE0gKEJGRusVK
SZd0Wz/CQSltEJaDRZgMFeSdezPYwty7OLVNBJn5qQn2IvM+p6ptrlSV49W1SJHDWFGRGswUFCpm
vv39b8Ryfrt1fPht+CbMBXyHYxWu2z88h0af4XU32uVVSlNHndVLXFfRV9UDdBgMLjsj8xMBngcA
MPT15NcCihjI7wevBdJKK/imQiXDc6Onn0f6VcewgBkPfmZE4LhCi8Xt4woxKcjVUlFE01IW7fTY
SQ+qIqFaRdoRr8iN/AiZWEBNdRErjGYjPK1yo4tZBfHRUjjDhoogGr0fkoqwQl5GgJothY1fOTGC
osCql9HkNh+o12CLY2ZUVTfiEAJV0zbloLrdqNdOBiEJOIGZN+o13Obyh8B2PlCvi3Col22ftbdT
0HlGEHOA+7YS79WyvPbiWn74kHTgvw4g8bzarQWncMayAxAK3pMZlttAFuYrVEWaFZ6pwZq6xTH0
zwvkuvpGAO/UYQVB9S5v3u6HtcMJEWA9nA5btHmIUHxxqFs+ATcK68ax7OQTNNc58DmI1lVevR1r
ZARAK/DmUL+IvmP6pGbZVAbPSTdZi8AY0gcFbOimzTtrS0dyGmQA70fqWRZe/WIAORk+WV0wzC2Y
xiE4DW6y0Buqd6pmXNaO3c5Nd3qvowbqN2CUzZh9O4aI1jCxqh9EiAiK4m32BQLwO3KGbOJm7wyT
/woQozuPvVGCPwH7VK+pzM0QIWBvWraNTyCyLyKqd3WgnkFmSB4YHoeXEQsjeF7A4NrJuyfkuULY
2YX5U55NNWwCim5NRbdM223dAThORZgw2+e6Zqu4tfMLIuzmImepd7XKPH1gpbc2x8G7UtUQBc0i
sIJpZes6i5c1nDtu3YM+VSerUFsK1sI0COqGqbulgJGkDJmuawYP2OiOgRCOyZKAdNurocxLVDkI
6uX11g6q8kdnJW92PAlwXutgjmU6P5emXa95WhvAA02QawCLc1VEbX79q+OkyXbIinKNgEW3LDtY
4qmouBaajQIYJFySNRFFGTlMG+tU4ZZCHW0cGAdQX3fCU0pEJXLyw/hZ5PliGvPxOU5A0BClayLX
ghU7ZrccBI0cL1ItbuikxQLEomHXV02FDFzf9cmxjvNyXpvMv0CfVK5tUURwnMnHQ2IhOg9Iovfo
WkgUuLkUX8GpWqZZyH+Erb/vGmRkaDjgAP6FhzJaA9A0rf7+SWj/+rbErIEzm+HF4JqmiWfKzw9C
hKHKxhqMDobxJkKsfYD0ElEGIDd19mVrbiAVhogI1XXwjpJN9zQ1bgnDG6jku15hXuJOYT7Ql9m3
HL9KgMv4y70HMPwhEtVBtPG0xArprLQQWcX6p/OXJKrSagNb2oOFI4xx52FdZ7d5hA308bzlY3Jq
ZWOdqYEhA3L++8tg/jov1ZfBYZg36H+uSyvsD+8DbxiA8xasPb1j2j1fM0lxyzM4H0PEC2EA25qg
l3m/6dPQXvDBLn99GNCIIgXIn+5+WUDPDpmyeP73H5mbv8xzPFOYQuCbE3h48N9WnmCamjAajOLT
bUI/BV4FJfQw+oKYcKqD8lDbSdalH7D1n9X0jq9MQKl+rw6h23irZnYbfYHVxr13HTfewolKBY2m
JYU5M8+Pni0HWi55uhxlDeFgpDwWKjHl1QjL9z0YIfBF34LmoUKTL0a9d++nYJH3D8txWj/cIyEO
3ulYBnMsLGzX5wzln3/O/TgNUTU5yWYMQPVy5jZMWboJVtseJpoIIHnXfuphqKsJJ32bnAF6qz7d
ewQGn5AfsoZZHwZwbbRAZYiGAVZOEgLTKd45YIHm8tFhWbnrdSsVaRMiETy6Q3iQnMGr6j/jVe8k
4Amb5lfW7//+N2Dp6MLPfy5uXuFBJYRbngdO1s9/LqgW2YhMVri5cbjsYn6LyCC27x+tUCFxCQ2V
Sm+SKayhA476blTgtEGgepa4UHEM2w7CfMxD2Dq07PUILWeJ9QKoux/K93bihInqH37N+JJsHQ34
8Mc4zMJf4vu2hQgPF+LXKBaDq2/uRbJep23Cdy3swudACgHB1jvh5yjzIYEH4LnwKjAl+RDNqB4I
IG8FLUYkoCMlP/ssT2F25LgnEzmH5wx5UeqmckftQ4mwCxVzB7LUddwziDpGmC0PTbFDxuwrwFbx
j6w4YdKIN5IKbWSkAvGqpYbniAy2Vx6kzSpjZXlo0s7bIYncr5uKT2dws8MFHuXWiz5O1wTRj2l6
P45lQOnRRTKxKE5mKPECgYJkdwLQ/ijCJN9ZuLtNHR5qoUAVtsfJeK6gu3GiXlRNxbEtpw3Yz29U
T1XUSJuxK4OFiWn//HYGqqz1IWtz6GatUuGa6j6cTHjNuh3jev+hLutUdmhYuXD6En6TNIRO5YD8
tbbSKvtYR30Mp8q1B1qHgMXvnxpW1FgTCuavMdMqtyGDCmIK5hhcHE3wM0WqFmD7Wc4hLiyE6xMz
gExea3R7KuciD+dNaEaY3Y7LNKhduKpNyTiHgDLeKG6TPXqt9I4TDx5cLlHSVW0amLO6YQ68QpwM
+ZuQ7w2e/bj36B32AyLYHh7tPMF8ESORiPO2jQebZTqGrw8E4XSIFrTOkXrwtEw2iI0jAK0bqc5O
+BKhK3m+nSnzx1U2jtPidowIM954ih+8ah3VCZTi9DirFmpp+qa3vB0hD8qLDX/L+0E9c4oWIHoW
azoqn4rgFKXhTjjMyeegA8KRogjGTcpu52nCgB9g3fJC3ek4A9L6swZCmjsqBlJwzdoBrlN/BNqU
IfQ0Utc60KhQhMamKvCd0KeiOtsCHQG57hP1j3gEcY7AlAu6NuMQfLHzOjoIaMPhGdOtLMn5FUKP
/GpPkMKCn4S/bFxHqvlgJDM4tmQX6gKMgQ0KG9xII8vKl1bMm7XfQU24Tt/SPk1Xw8SjLTes4lM6
BZiAeOkbEJD1wm1yaw/X0eFqdN1XswySN+CiMJVQjXkSoZ88YHbqzqhBucOPrvSMSxTkyWGqm3RB
J0BkfC80nDHvxhOk+iBjP+CroJOkwVNe+DbUV4d0nRa9v665UXyG9fZ8ZFWwstIa1FIfaRyj2fdx
idxDi2DgHE+XeGsmHgPHGpcMkUc2K4aIlfMAD7HADNWFWk036hYuVv5rKkrDB54Jxqu3Q1X4DZeI
0ZyE37JHGGJEq8BCII+KparYAyiNm1vfZgA/G1YB+Sqo7W90NK/wjDVMdp05VuHmo2UM/JrZe2q7
1SgwITIg3m4fVRiN2mHNAqsV/cntFOsriIiANlTjpYl47Ptn1jHRGMm6NX2ONmf8YHP1/pl7VzwA
Tqxun1n/HFbQNsiXdNbUAYJ98jxk0vUJ9IY+N+LN/e1z/d1npkFDbfz2mcOkgmA/8m4PjRpWvZE4
67bytwVyc+CgtQWAHUaHqQXtjmlbAbaKnEgRec7GpxZh5GArqhS2breeDUgdsSNCuLZpXIg+Rg9E
9SqIxEtiSxhJUx2DvKg80O6ttugsNgPULlBGspARXgB28hjXJfgcFVTeMAVJH8G7TB/LDI6UvX+h
DgAN2EsGKtWSigVLrCsGU0caAgcwsehlr1ZUVwski9toDivUcZt36fx9GI5bywa4nLaE7rbVpY8s
dJqH0XTX9x5ZObb4M9t8Q8dqp8Y/4oqobl4WxZ760dAqHGDHxoZ6S3VqYP1h5PHrVE7tVthlukBk
N17zZnB2LFHZMRwqzNSHRaCKrUhy2Fsxlc1SWYx/yGmVKq/+MabTN6ygrU8iR3IhrgIFTDiE76aa
Y2FpNeFlCKAjozor+2KZArliDAJgFiudxnqLHRtC/M2UXenMw5g7uzge3C2kAdeFcCEvZE3evonl
H3ZvlUiTGhC3dIVzjPDWWPEiNMGmg2X2mJT+nAXAPBj1suQQ5kiBsngTITtBQlunPxG1EQMucgyg
gIys/LvRht9KOLt+dgeWzHk/Bo819CkXsGFgoH1M7+cGi7/Y/XLeqA3FBXwI0Oak7D8BJQyCswlE
wU/ng0U3+Hx5Xaz8sYCCOdTPVxU0QBZBCgsd1ZmYcI+d+QZi3izorPrVr0G1l1CN2zDEMj753N2V
mT5q5ZtzMcHoyB4680FFCXI5NBKxyECW42Pgm8XOg5n0kgZkaj1ZsfgCakkKg5y+3gKmL54m3z1T
++TGiOmaZX+SBcLzYDfC71yfKfNDCH1x7wm3XbMdmExWpVUFX4JqdRtoi25ptVO+MxkiXDD5+3z7
IEDNzgyFC5dgQXC0kL+Z5/qAAC7t8qhVnyYhx40FKvgqa9r2NSnGGXUwbPDz4N2X7SG+VF59AfMp
OlXtgLxdY9ZwDoGBOLhQwFxQg+HUKx9PzZdW2HwtIFW6lslgvOQc37w+JyTuysUkRYoULhA/8Egu
b5crh7H6DHiX8OoacKgJtIkwjahiIH4QSHptJjdcD1NRbeBCMn6acvis6AudZNBVgABmdnQnwwcE
L7ZmE15Jz0hWPZcjHDwi4Ak2eZjANuyW+Eb224F2AuJZLlKXWgiGGszQezQGmHPqt2llxM610BuR
Ym5X2rGxpNdn5HdoEN+kO9S3F2qRRdM6h+7PnAZRrw7o3RHTySOV3KH14brR4zWc59Ya01xzBwbV
zAMq5jnlhnFJwmJvBl34Mng5Lg7InrdYZFWZgDmxbFhSq5uF6cJA6m5LwUcgSX+khWAnKukjWkBR
PCt9RMjTQVgd8UunxHn/JIunEn6TIIUcgD0Vh9bpMDvtysHa9F77YOkGcN1AIvvQbAzFBg99dzsV
MTzsgMsSh8Cx/twdpQuXnWn4Hppfeh5C7LvtMgTBfDuZS082c4F35Lq0GU/msGNcW52wTzX4Jtep
YvJoZ+zhvbMykPAb2mxxK1uIF4KhWTZwutEHqxV8SFl8SSM/vSI1joC/9P9o3RRtViuypdXU+JnR
iWqef2uLxlwCic6WwDvbUOJy45c0NNxlZvg5jG1QLHtIsgcyKQ5UHGxrAwwaZlF54DyqqVjmo0pe
Qlkhk6FNvTCRTl7gliDWFQveW+N0SBZQbBq31Nox743nsnqgoUa4nGwGxkJaFmcEX57pPJni5Y4+
VKaPD8r4X38oas0QfaQPZUDhE5OFpFwH48QOhPK84T11USEBPguwkrmJBVCXm4zAB2RoaAQIsOtO
HokJ3A9060THjHQnJ8umRdmESyzp54AlxY/AgUzPNtDuSQN2MJVYn2OKBjV2KgnT3toTS26ltBgP
dpj3Z2oLGv8Bel3igUpWyB5LSEveSkBVvrSDZ56oTYXZV1M60U01nMFhHrkR3h9vp2BVOsO9ERxI
GxwCq9VM+SMAIfrDBW0OzQIzFXtqVXjPz8yMI09DrfB/xz2VAmnbhuzZ9fx0nrFj41bJFqmx/Gly
vXidGMxcUDFMWXMUVfDZY26EXzF8SsMRamPUyBqcKrdrf6dqI38aki5fqRghemrtAzs71COeaLex
DXRSRPpEXTMFqXIE6jFx1yeVbd8t4fiQIvuOA/lQYNgB/Z9WfX1KbVgLpElmLpBfr09OCZ9fgHKw
G0tgLEY4NqxulaX00VTW5jnOOr5F6GGEJZw+BgMQJLOzz1Uvt8MEjDrEEdWj6ffZqYzkiRmmkQMs
OmHBZtqwE9KtTlQ3+2AE4izIyvyR6mB09cXJLACxdFXk9zCN1wuhkQ4wmmAtWHmNpy/GDyagU4GE
uSMVaYRVrGTSsSvVmBJzvdFJkxW1yTHpzwiD3LpTj36A4XVbIJJERYGwJ4T7u+vkDV8gldMcqLox
AGvED7TbUTGsSw6mEegCVKRNX1lPdpOmRzqTP4FeEeHtBcoSPihtmLOA98YCP5T03POBLW3Wdks8
acqVanJvQQO73DSu/R+3v7Yu/WkxgmwOWB6OMsW29ZCk8dqSo3qk7o5CYtZik/X+8UXIsQZyXvwE
flNz8EXBxw/ncHaCsrdn2+fE08hsQ+zuVbSXDN4KSL7hSKVbFQw3kDYchjUIte/DofNvAzo+dnMo
HWxlMXjLlIPnMAIFe+5ikd02QS204UKw89scMjNZDbm7YVDv/Wy/7VetB2M/XxbRok9C84h8dnME
EjBbJEMqvwVbCjPf2xnv/radxuPVnGHxl+YrZLm8RYkU0b5twM0nd/R7kUR07kVQhyA/ozuDpojO
mH4/31tpbA1Y5qLy2bAVyGA91Lb5g1LCrpCQaKsqd00pYczajiOMCK4NZqHUK4i957GHXnGY9f7q
5qFkmc9dGzUXn/vlJbXTT4SEKeJQrLyi8FctXp1Iyc5GF7RKkIzz9V1nKzWq7CCxbEmSSBZAAf3Z
hTS2kkGWC0jhDMuxz5Nx5vnqDN3DeEsAqVsdwaTcoakXN3M3eH4DIFIMUEB3mcBFg5CynDgguwrE
Gej+2c/UCosxGBzD1yFN+nA1hIjTFUYPNU3TytlRJv7SRHbsbOvNCPWLc5gVX0erSnZUonrRWu9D
qY42zDWGxYhF24NjQ+s4gjj1fvTq7slJ2nrZlLJe9brIDdPbunEYzak157H/UFZ8R41UVXTdwreZ
eaES/HIgzztm+R4e7B+PxsxVFFbuBU7ZzdVIjq2l+oup7c/7DCl0P2jYjNqozg0N2FhFPQJCuj/V
+cmxqVrr0MXZ6T7QHQc2o+IvA23lIC2OQeCD9QhTTO9nogFxpoJNbgmRnhTmCRBdMBHCCr2NYShr
r4Le/W0PM/yV6QVAfzWIHiGShiiFZiEAHtCXnXOgUjsYzh7GGG9Uog0g/+M8htP52s56CHV3Irx2
iKfqwXSYIGoMfXdHi65OoLqtj9hIxzn0vSGvrgRIKlXwgJw+WfQnxZC1XnDpCkig4vLRJq6qfWrb
xpFKYw8e7dCbn6hUeX13qHIxrVNkzg5RKOEoqTfJf/acyG/XTVK+Uo/ULN97UHFM07nDixi2hLyB
BC1IQBMsa2c+1LJPfZn6D0w3ZLoh5wCzQhAWNP289x9ANn4fAbbrj6mwQNdx0m2nIQq2OfELh/rl
ZNXXTMMUPDzaN3WBMAp1oLpeiwEZwMLeBtW5wS+ev1Le0XWGuZtYEcDSip9o0/sDbNjgobvqYKiE
BT0apNBA51G3cPAXBxshNepHrQAXPnVwZduQspbyXViiuGJPwlq+CY39GTVQWbcaQfgNmE/w7yW8
hJTfW4/3vdAY5aLQdUaIVp74H1vv/YbcOcDs5qvs+/IVwVmkQ/D1n5B3ta4lspFUX8GDHmGzutiw
ISpfJZZJ2VC4n7oWEx5IcGLJrevvwxVcavYVoNnnxoJizQQfpxcsJCCArvcqXUd7VEet1K/vKvlr
q/D797F5FVRzv5fW2phskOQaCZEkKPHvAEBZUtW9nvZytwmPreD12neS6YmnwdGAScd3vQPIZE87
MIW/1XgVnHxvVuQBvok2buXOqMxzGmANEdE3R7u1P8GsR4w9AiT4Tl29oQZ7suTO/3OEwF96ulGB
PBi3AONhTwsrH5p1L0rzCV+lse7TUC2omNZAGjsI28yoWA8JlmmYKYRVZLVz27BWfR/HwA5hqA+E
46zEnbc3Gtt8ogNXcYnAqi5KFwf2FWLtASK80AkexRkCY8tCWsPJ1+SgZIBFKHPCRQfWE1LZQcPt
FyiGQdIwyYq56af8xXAVorWGKsFzK+2XqqhfR8dOzyHin09/McgwR7ZQueUeFWy1DSNOMFdahCFQ
l7hjFhHt9NMCbyx349qus8oMS61HYLwRH8fLl4p2zbGy0i9fKjbwU51PmSwv45jynZX6xhwyUONn
BtGkedc62QEhl+4FmDTF4ZlAvWTBDdDN/OGzLyDaC8Gn7GB3BvWiwX/VyzbABVGmKxENSboXbhzp
CEXTvp+Wir+cFr3qtM9XpdGbC+QPs9N9E9vQgyvY8V6TmXiPz4DJmleVUxyoAe4i6gTye3tgEPb9
rDLcy3jPPMMlzN1kY+msEmQ+P3dVvUg1Zin2YGIQFo04xFCCfRg6WJ7fwEwYGVRx8pyWzftIM8hu
I6lD+p+RpZXZt5GEdoLF5GXMm00Er4q3Wq0HCFb9qOBEOSuLzn12oNKxzLs+OlalkewrY7BWvuPm
j4i0ILfldfxbO7UzGpXk42srp+ilQTB+AVSZPEmO1KrpIH4HEmxyjetAzsMsLb9GvYDKAzJnSYA3
qlHUn6fIL6HZUssHyEV2W1Hlr5j0Z4ty4IhFwXgJek+j+IIJJzC1bfRDG50kYL29qsz05kHuRGez
CayNEIm7yW0TSSLg72HT2/9/ys5rN3IjSsNPRIA53LJzt9TKsjQ3xIxnzGIOxfz0+7Fkuw3DWOze
EKxAdmSFc/4wfdpuhY0Nc6uhRZ89E0JvOME1aozqdYBCsKnxCDkaQVW96qSqoHsGy6a2Rf06zqP+
0OGWyHNXvaoezuQf42XOH1WV2wZyk/q+OKn+Szw4h6Yw8q1qJYjfXZFHe1Ivpap8MW2x2umfVKkT
VgDfCB8Tde8kabW9i6cy0rC8GTe2KkCw9TfVd6qK9lokDozvRLMw00mKV0JX1yEvq29WAkbaRtLn
3Po+2NoFUoc0qm9zNKPm2dv8KfDy+Kj1H6q7ZoBNmnwW9qqILoNXdeNnZfXNEWc9uVfV+JhuOzst
4FIU5qkyRbNTNx0051zxML66ZQclz7JPYMiy56yy8e2xAXdLb8CfqhoipsKGuZpo8nPdgTIS8wDJ
qxyzjRu3/REVL40E6Vr+P178dav11f7zBkaMC2jaVaivrIoNHcx+9CzeUgMxst6onVDVl8a0bOt4
tL66teX0j26dn/+zm8ti6aSzTr6fE2UJThLxZ5J1QSg9A7+EbrF/03HeLdGDftf1QDy4biPCZR1E
WR8MhwBuxk4V3cYhD0+g4E4VI+ttiN3uXVitfZ2KOCONyc0G14FM3CNxmA6hS87/d9jsW90sCU4A
bLqkRhB8sy3c5LBO1J8Raxn2U9Zplyho+gvkbn9vJbX2lM4Ivgk43t+cob+a6volQwZqTNqfdYlF
xeR1IwqteA/XUVBevXruT8hYz8c0kt1DMWuoCmNF8k6C6FeRDuKPWD86psX7aAzzzc/9CTcanj1t
JZmlaWMcYAb0504suLUOpbNL0P581deBgt379ENzJVrWxMTwixyOmaVHx1lr420nTeutTDr/WDcE
IVRxBlJ2zLQs/SpicmodzUBmX8Ux5iktsD7b6lVqv+X6RLbcKkvmV4qdk04U3eqrs0e6+thgpPjV
6rZxd/SICH1dKyqPdV4usBpcr61dsidyNrB/XN8V9J4C2zht+GotHIikva+jQrm2BkGdHGNDm79a
8yDSDvFg6F+tS55GB1LskDHWO7ceiRAswa2vVsfA6dkxERxXtxKJbh30Dh1VVWRuMw5LL5EtWK8t
p3E5mE6Eacr6usZgTgfs26BqzfIk/bo7RnP5hvfQNIWwLOW9OvDz/nmWWg+eXKa7f/dQ3QSU15BE
Xn5QRVljMlwKB9Ok1T6ysE3/Plg6cEZ19MDka3mIo7jJvokRP1WVqp86xFX6w0tAlqqSanQ19Cf7
Ytyn6/W3rmlOLCpPyYXd6tRZZ+qvZoml6e3eEmfWiy+cs0wiZjzVLUrh3DZo5WzVjY2CwSdMYI8X
sKwvtxeLKuxHGq16zNiQ/+P1oXBIRI7KdKf63l7MM7OT48v67lbfx1pxRrv6Xb3y7d5JafobAmPG
1z28l8gzoIqudivqoCU4rYgAl+x5ZZX9VZ3nwulCVTaxyvj71CGVhn4LkgOWVmx1ABZ3X6eqa1fn
Wig6/PhUy/9yuy5PDmYUk1pYX3Je7+PGPbsiVbZnzUdiJDB3RuqzNkMHNxiN4NTE/MtV0XUyj32T
qO51J4jfWzzcVL0x+dapaXWWsYCvPgwJFcyVwJ1BOdtvBdEAVZ8VwXRaxAQ5UN0cWx5yJOAKiYGw
oDVIBahD3aXBXbseVLHrnGavRxDFVd3YNCSpyfHXoW7qNpGp1LtPvc67z3K57QNruTAJ28TG1gY3
8oYdgS/mlaxkna06qhYjwbZx7S3Wa2/16iyIjD8vU8Wva9vYOdsVmqs/mlwe5tnU7oA05L5d3KvD
bCcIVq0HdabqEhJGW3DQ7eZfDUiNQ0Bcr1WdU204zHpdnf9Vr3qoS0mTR/uW5fLXK/7Xi6lrjTb4
QQBxjcwR+s3HaN7rqz3ivB7Adf15qJWBYg6t5OTG+q5VxVuf0Yr1jR5o48GUXho6hpNgKN3GJ68u
8sMo4vw9ibInRSlZZJTyt+j+2SMAjP6/94i0ptvOS4c8bICCaNB3BK+6uLwzdW9nW3jt3qq8PEUc
4Va+XdGaWX+0quYeekxxp+q/Onuz7m2HAkc7p++7R7TmYbbYOHZMxE4C0n2td8SWqgqb2ekevyrr
Uh4A9K1CrtRV60G2ebJjj61v1W2+GgwP/5gMNe1FX22cVm+nSZv1TZ5H/eZWl/rC877KlfJuujUZ
BnKqobpSVf6jXZWlRAvjX7f7z47T+g5UizqoO7qG/2fdrchTx8Su+vhlgyPMPoOAtg3IuExhHc/1
/YQbI5mdqtEvDdwU3RIUVUsfSbPfxl0Lt5Jfea8q3dZdTUFmK91mLdqn1iifm0RnLDET7+QHGeGS
sc2eTP9DtakaEKfp0SPyuLnVuQ4+HkkJm87InPZZgBV4rp5Vd3XIrYBlu+57X6+h6myhp4iGCHk0
K388GoUOBqYo8nuCcfm9JPZxFKhANFFljPx3fY6qRfUBy9mBxx7QcV57qwa4k8a+Giwkw4rcPFdO
NsjXqMDw12mwwgv8+KVwkunTKMCst07RkYduMKXLYwASpZzPcwOpnoVj/IiQJgaNGgzMjK1zOBb2
/BOi/QYSyhiHeT+CNbICMEs2ggJ50r9qEUm8wWqR7vCQ3tbzLD1p67oL7lK1s6Z5eq0lYPLERVnf
8LPT150wOiW4EiH42PP45UV5jZYCEdWuvliOSR7Xm/Oa7NBfZXWmDjKR1dGWFmJPcXzv/n0gtAb3
fWJYKxLfPOi+/FSNt/p/9V2mRqzYtv+8x+1SkfnDGU++nbr3rV6d3eqW2k/uEmSz13fwr1e61ak3
ky1IL/u4EP7d1S/t5NC4JUJbsSPvEYbFqN6Lrf3kF3LXpgv4/eIp8CByalXnv9al+Vhjv/Sgk0h9
lb2xhIvX5ZdhLILXJerllriLx3dAqy1Hd2+x/N+ZazFYvXQXDQiOulM6tAa+MeK7anSQCnqOeFxY
c9+1mVNjwxbzqOO9zjFa5WzJQIFlUGV1ikz6eAbRuvI+puCtiPD5zqfxqkpQOV+KUh8fvkrCJrDl
T49fJdc7FkulP6lSkBEhcdENKC3vN/Dn0IbHbnlQBxMg7K6MLB2IAnVlY//Z0IKoxHLF93ed7vQu
DP+1BVGVMGaEOt7u0KAT8JDG4lDmCWb0f98ZcnywKy3QlwEmnNCdCnuH9pj72AG6ebQrLz3Otgez
bKiBlqwHi6jIfYH1vBmxG2FVSl1vxQerXSaWp5RU3zSxzbB1E+jq2Ps89pgmpdp0pyfzuC2IbP1A
hacx3B8tSntbPSvMO0urves8kFZTDQ1sc3w79c9hdOBwLt0vCFn+YZZddS4wa0AE8HaaAs8+k9aV
yyaNzercGS7eXZMWnbB0IOYModJ12vpVDMDAmeHbE8G9+rVggXNoscLeqtYCcuF9OxbvBKPzbtOP
S+j3iXyu16QqKjNL6Hi4OA5xgCkADClsRfpSP0sjWr4OWTn+s/hDW9wCoV8tvhAVgpeynkVLJf5R
VA3/qsvXfrVfYkGrLjGWbsfY4hxb4ECTEGQ85kLsPKG3sGKT9MlwWpgwjWx+yMF9DSbdes36yT5m
nh3t83qIftOgEUxAaX40C5Kj5TB311QvrPuJbOemaafyYUqELg9xDBOtBOWFHsYYnQyZ4RUpzejR
XA/smprruBLZUsL9OzCwLNLliGsMjaobU/QvwtfpWd1DHYSbAAKP99BSwaUJe8HbHClD25q/WXWN
0iaJdFyh+vSQDCDCo8ER1xQdh2vVCDRfZeQSiaB4axBrsbA7oE8WJky3Bs11mnsN4KbXlCjnltL7
sOIIrWXRehcXYvFvY//DXasjPKBO/RocJEvQhCCY46MB1xUFrFHDHdXV7iAP27sxLkj8rA2qTrU6
BttcxNrpAxy22aBBGGrF4j0EHQhx37OTH/qcP8um0V5roF1HudjmPm9K7aN0tI3qMOOwve2bzL5T
V0YlUB1lvYLNyHNh6OR3/7SC6Jyc2S6zHlLXMR+ISI77uNBwEPm7Tp21qWg2azhjPwfzAIeQndEw
Tz5/TK5VB6fNzWtQvaqCVTFAhAWgv9NUeT+9du6zHevufGfD4NvermrW62OrHkI5R95BNai3EoF9
wMInRmR+dcX2oOJrvRTvM57vD0NtxCEJfQLO7TIfvEZ6O9XNj0gRuHbAvLu2/r+vcoakeesxX9Is
c3hEnGh4hI2A1IeFTzKZpLtbfZ+UJIqXxWc7SDfVkOW6fkeI9aQuUvV8XkQfunENcXnWA9luIuyj
7/6mO/qHEtVJgwO6A94vLZbI9xt+/e5Jzd0OAfg6KxbdSeIYdQSZZT04tfzzar7RD9DDf1hx/4vb
xfdfOn9KAdBbpWmEg4tTEmHoeZMGVA3dMD2UeaZvzdwADCz9+9lAVU0pUqWDeYj1xL9XJVW/Vqle
wSKiw1fi1ywrAH+2K17q2YyetOIZkDCUl/WwYMm0TZsp2asicNHVRrmZD026IGzp93fS6OYHZykQ
siTrvoFStZxUY+JN8x4X5nKnWvG7nS5FiQ+Pam0LFL1mcFyqUVXBtABqa88PquRExBgieRexvSnN
7eo3na92GgOA0m0OIH2jije/6i+jG1We1j6y0bqN8rTWPX+CG23ML76PbKepYWTKknd50WD1sJmY
3ua1pKp003xHJja/V/0lf9kDNvHMOmsPHxjR0yBsAvjcLIBMgcgGSDETGx0zuWKPxRJwYvSp86dZ
d1k92sk9eSl9yxsan5C1M1nYhoybT1M71IArzWwzFzN+e9qAS0D/EXdO8JidXQabJw9udz7PZFvz
wjvYRNf3vhe4e7vKP+q01gDpu9pGkJ48ko49IQScPAURg7sBR/GbT6Db7lBoNkzbQuPCnq7qTHOA
GzU1Ao6my8+aamOBfXu9ih4HG+JPzNKEYomcMSWPeoTbsYzsrV+ZRHGzFUl+9KanOVhXRAHSvjGv
jwTGXJ0ts102b2YCyxv5jDPP/xQCY/u9QmLvudat+BT7xWcwxN9FGgeHKDGCYxZpxLbYDjNLJvyL
ljcnmfODu6IZfDmd0rbms6Kf4yfYFNtOOCMn9VjDRNwLZA+yCPR5Y7z2lvEtMEw/1EGEbe0+Itqp
eWFrkSDSZ4A/Y9xvhpGnhyhBiedUh20XmiH6YxDoyJ+TJwzNRUAAIhGxA/TsQTytJ7kl07Ebx555
Wc/TywRsMRRVd98Tjo+J2P/MnBKJ2cbqdnFlNPu604pwtAGYmvmwQVcSoFPyabj98r1r+gP+hSe5
OA9W3eqXQIJtZXIadkHSlqGRzH9E/fe2RH2Zve8vpLD5LuQnKoOHNCh/GwrAJGbdQ8Wtnk3QauHY
Yi5var/FZbZx2oZppemwHxP297z8QPdrb/HNlAGmeZMnf+ksE7aO/Q4boDkDOWZ3gtlLaKcDIQNN
GzfmUuYArJxvZmIuAL5ZUwZJJTZ0+IRMuqtLJti5wGyqqbNr4oKsXmLydk6GR8FU9QfQot+1sSxf
++iPBgndAyS0N43oKOuE5VpPBJCKZBWcmnImj8Xb6oZ5BY/JJ1kaVJkILwCRHH/ladxejdnCDC1/
7YfBeLO88wCCcqNF4tWAF7KtUDbYTowBRDztE/biV3uZzpXQceLKiuvY4flkQJHZLRk/Bone4ZCA
Jz0n8Sloup1nYp4YVS0WOfb41BtJy+Kzaw6Ji+jgMPSPQD+2djuPoJDts1H5WqgnSQHSrn/xloqE
5Vwt2z4q27NIx1Pbg81FaonULPB1rdeP4wjHrLJLgK/gupCtJ9ufeFio1KSJuh63uAFXhiRyr74H
zBnXHNE37qHrE7QzE33jgoAUSC8clwUeg40FUGhEpXFmW+5vxl5j6R61J2LYod10MygO/ZwGAn54
0yTmrpkbee4zhNMf1GkD7y0P/9G2mDoVZeUOB6n3p6om0AU6kqvUXQzV/HWDGI+gNDLDYlrGA2SP
Eraz3YZYvU/oaCzyLILE3Du9/qCbdXMGSL7whCU+dinsj7dyBmTSm/Mv5ioXmswSPEmxqsmzMgiZ
/eKzayKuUMabqPbwoMr9n8/4OX2mPhu42WuSsDR/mK73IqI+NMnpnWK4qjsvHX6vJT+PCJbH2nYR
8K3RbiYDX5WrSPYQPLR5lqAfjPGqK17LZGl2eQ8Que1/FR6aJQB1PWRT63q3aIn/MLTRqVh87SVC
4Deak4th9W+l01V7lEs+uzLXdl4k+fEQdkT9Z7jXXTGQwidRbcjqRSbDt7i1O5QME/eQuSRU6rHf
R0Nbbni/2aUopkOQ8IUUNZotZuEM903Fl2Xk4rUYyeubDVuXSByytNgvBJSPrpB3RVEh7ZNVb2Ot
b8TqDYNPJTZReKaR0cz2XRXdtTWqEhkPo24Mj3VkfCSmR6hGthed/camX4ZhB3PROWumJojZZ/Yp
F4hctF3zhzCqKsST2tLbP1DpScPJTrEmlzmGqfFTV1rGEYXeNu6dLQrIlSdf9Fy8N7aehIE1sfX1
i2viufG+tUb0hWOwqW1QnEyDRULmZx9dGyxhn/nzxpN3dZeHvju7oQhKDN+L2t9XpHuuPZDFNpbd
tXR6ornIkSCmBg+rEzqalLJ/I6afhmJwPqwqhpFFyOlB6MFxzNE88eW50uZfgYf+lRN8OmOB/ac1
nkoyT2EiSBczOU+b2QHOV5mBvyEMPR3ZeeVk11CzyYvmko4dY7A/2XvMM8ywX50+rdx4h9A9gV1t
7+zZD7ZpPeCdkUFOFWN6UYdBOOmF7OglL1oX6rBbAOMdXvwMggWRpbBwtbDv2j9Sy3l3xvn31uzI
gSX2HWDsSw0L0ZuJI9qu32zRQfhNYja688r8FVlx5zox3Yddm7fHOpbFYzGDw9OS/kn0S2j3Rb4r
WNRtTYhZiGKlOHwZI1jawt30Bs7KjSksBIH87NgWfnyHLU2E2o+VXJagcE4RK7WzSDLjnI4WDM2k
XC5Vmo3HEhHkO6Dh1sEQYr4fkiJmMQutFXhMsx9GjBHJNRm7Os28x6KLk13c3jc9tB5buCRTMYBE
O4Mlcdngc5gg/rtZUZCbLtPJm9tA4h0hnFfXCrALXETzJuVx0Fz8BsrUf+tI2m9az+lR20/QGO6B
AVkzlkxI5Ou/LQ07J6MZqg+tIScaZN10qh3b2UJ5lWHHcPkxOTB9EngtH9CKO8DJYB/AqeL61wvr
gwkMZ0WoWh+T2/d4+Aodb00H/wziIh8xgighw/r4QTydDVvWDB9GEA1hAUrqI3CQQnIWv/2IK4YI
dAybDyhkE6LaSLzFmnXGcNC8oj8ZEJDwoq0qpmIxr6UGi2hKPpYuqzfwkmww3XG3b+yJSda2z4nL
njiK7eHaIeJ6lXzWy+S3ewBn7JWZgLZ1UEC1zD3nnrU2EaXgUVta7bXL+MpGezO4vEskhjKkvKcR
jWREYfrYWqOgqPkAjQL2G+Og5062sXGBjO91XZMYp8jv/pCTYkYbBI5/9UJOZ94P6IlsQQq5G9yw
rHAwrPyhcUYvnEVm7TJCwKHlDAezygI8ydNxv9TXIWvmYy/T6LrwWbTUvQOz+JYnkXgkkNqHaFIx
ZbWa/oAUOop+5fLo2jMTdtXOGwIJoOtQ7iYxxU5WH9J+A5mh21urCWpfphsY8dmDO/bVKVhwWkXa
EQ+WevlW9RU+I9VyaHDl28118A44eNu3Ywrxhec/WkD8zo0v+Cgu2BAMh7sFtLbn7qIsicMoJ9Aq
W3RwBKf7NIUyJCI0vowxf3S17GquQ3ecE7hyi77d9miHauiwMXELiA8EBNBijZxNHxReqBcViUim
hy6N3OexDgiqO8Ve9lYdjhVBjSqI/W2GAVwoySzvZFK729lvhzNCHe59KoyUP90CbkESLjNsBtSS
JfSDV6V3pdUA0rXuZqTpdoMzpxe4Hc2Bhb/DO3tAN605GihmCE1Gl45HFXGo+nfbW3qM2IRzHJCi
SZKUEPLsGbuui6pDFYt8Y6dv0jWax3iezJCI2jdGbzLMo5jPpRMO81CHiYy1B7eW/XVyJy0sSdff
SzGKDZrNfHA9OCdYb5QVYZ6sax+JdgNu6AH+VC0KlKWDgbZnGCjTo3kZIkrr60Z2hd645y8xXTtJ
thEbxeAcRz6OqYV/j5D7YYi1PBx8/cEmoLOz3HkOjU47d0H1JoTr3ZWd9qud+KEmx7Du7bopd3LO
fkoL/E6LqDjOOY9V36Z3+TBOoZbOXjjhMtAx76MKwbSiu8UZI+9oN0e4B4kBpnQfRZiuId0hPO2X
PdnjxY6Ab011skn6ydlIwf+kr83irIkBCqhFYHSeqpM/DziD+FVzh+bYVW/ZUllARSwsEU0sNwDL
siIThXtppwBHl4nFk9EO8gDJdpdMGpS1RizHwskl0Mr6tZPVk6YDeENgWx48KT8NkZsbqzVsnrCc
hy+wH5Z+giW3xCc/xrVojYn2Q5LtkINmBR8b81Zn91EHiTjDUdLJXi3fpLTAyrEs2PJQwKHAZ32z
TBPuQ33wmUelHXbeQKwDmaYpRxtaug+kSqfrBMgQzSK5z/343UOsZjcFJm6mIt8tU+yyGR74goZB
7N040nfCy98xBJq2DSGzHZKr+i5PQBNWWozQilnflRN6WDJiiipc2wo9JOH2Wjp4m65Iu42IkgMx
uPycIb3r6qZ7YY1/h9llh4x5+mgZhnaoeZDCaH7MAXCMRSqeJPvZ2CHRbPnkTQS8kq6R7Fj11mSl
z86utuLpUNSusU0B2ITCR042fYjF5LC8kcOmACG5dbzsKQnExXX8dtchkUveutD3A3S84+LpAYxf
RE4Yw6HSDFmx7xF+X3q3Qs4rxYsBPfV9NOs76fltCF0530eBw0gSiXiHytOnge7Orunl+GIUhIUK
2DeNaWL1FQR4lloIfzVROm0xf3zhp/KJsfjfCX/me6HhdDFbWy8HIxMTlAOt77U4mrQI2plRAcxn
Eu8J8Rl4rhsNbCCg9q7dDCwp9o2DgnmDEgTo8Kp7bnIoXBaJwICcfzuBoM8new51VtJ2jzUY488P
ZBbGi0jzJy1qls2gG9G9kNana5OHX4b6nPaZOJUzw7WtAeeqyGbU3sVjlwn19IL37tbAhW7TNAaK
SFUEdS4Cp5TJc2eWgLymHE3HuAkjBFYPusaeZWic9uvgLKAg7KrAGsl1nqIgW/ZwNDHDyCCk9ovG
Tn0qUoAAQXPC8rI/T6MYzursdohduz8XKdApODXM1B7hdvDth7nM/QM/bn22cr0+u8S79t1SXWfE
fs9IIi3ntGDTFsBL2qi7+R3JgD6fDg0JRmRoLkQv/JBQ/1UYQXvOmvK99QsCKKU9tsclKdgiB7Ca
/XxGlrifz6PVo2XuSbxwXaMoQsdBncUs7dOgrYZ49WGal/LMLFKyCZqindNX724CKqAb4or7E2qR
+OwWdrXRkiphL+VHZ3Vg+co6NMmuDmH3faTp7XnpW/SyRufQMhyeWz0Du5iwLA2btnpNs+532ZX9
13elztTXlCwO2udztPgov/TiEK1ulGqfoc78tbha8/F7b9u6nHjTHNwpGs9u/AapqWag2xlI/bO7
ICsbeOm7VcalsZF6k526biHhvmyNMXsytCDFzZ4PRvLNQYYSJQhW8FJG0YZBan0DzcNQyWumMVwg
obtJsjkqwkSPosOSN8dRNggrlLgipslp7OAlaizWgMFO1lm9A8Q8yAt7yxtpuxq/CstfNupUGknN
9jeywqQDRIlUCPTv16oM2FqNNvEaDKnOAB3Ms4Bjvqk9eGzND3/JfxB38flmIzTkBtPx2R1TxgML
G9REnNRvVZtTdW7Xgyqqg42YB3/z9af8r+YII/p/9B69QO7nURBcLA9GPW4wW/5kc9JvpI0q3M7V
bARGyuw4NEVAUocOcY3/d+WniKXPYRu04DOF1wC54zCA+NvPPwWeEmQAJ0Pr7qK8T065ViDn/tBj
E7jvk+GpjOq7jHHgjEo2Dml18R05uZhAuYSm1eMxu5gPEm14wuGav/OyVgsBRpNOiNPlOWqKkrF7
KfbGGD95ZMWi4gXf9bdW963DsIYJdMcpzlOMTGTbmpfZwNrmABHBe+lbnuFg8MFLFtVroGiQ2A+U
MUTKYTxplZvx6PjzVcwIsjmeJlk1EWcMEG9ohvwc6QJd7k5jWQUZ68JXc0ILRnPChaxzqE2AtHzL
DLMgtl9QPCrrOjsH1fKTHxt/GkCrJ3ss8dY0026bkCIzxy64jmKxDgSVa1hjm5QtxNZpZfWgF5Aa
B7ZRG5HXadjncfXgpGScEbJCtL88QLRftmRhAnoh+GxNKNvicWP6S/YB6r+9RGVqb7BELrdSW5q7
DOEMy6i095phdu9NrX/K8SV6wjuTnLSzdL9PmTh4S4f3fGe/eJ6oDjwC5TEijv5elRGKCan2vY/s
eoM87QBiVORXTWffI4NhV+eJ+B7XyRuRpA0O3PbnEIsnBFG9X4Ugnsa8YJaa+5BHLF/KOG3CVse2
zZbuDyLzPrEAxihP7/ojwZJnUoNwXPoGohXRkm0Vy+xkoji/9Qp7OaJiuhwWUgdbUJrWdtE6uWP5
uK3qMT3ozRrvCIhIlURaO9G7V4D+2BWK4bmET2KlVfIZabULE5xkgvmS1Xq1kleSnW65y7Mc9c9O
Gh/l2DWok0OYJNtPHgavltRPA3SAxnKL5nL2JNKsgNyazQxSu24u8ktT1OPFWaN3M1Df0WqbYzC0
2hvW1zsRWIRUYextoz7fTXEav4EU/CEwmrq3W1N7tXRHwz5DH3d+X4BsdKpkn7eT/9kSv24DH2y9
jOYLgc94m9vIKQ1kkI8o8m99lNy/y2C0Nl7mGQ/sAKxTWyfyIOGevSR2B+udTPivFvlgJ0h/thgS
s542rKegyuvVe8Q+BtYgnqwmIrShifL3vP6FrEBCjjSpw6V1gxfQxtE+TjwIw82Cx9aSLQ+EGH7O
ZndaZtG9jLLzn3qELZISPDNG0+0BJXCGI5X/znmzZ5Xzzsil5eGt/NWseqpKVVYH1f129a3uP2+h
mt0lUuM8YmXaKSbyCftjNTX+Oq1GjI9VWZ2p+WZIdDqp8j9Ob+237qpOHf5Vp+6j6majK7eWXk8h
e7sc7beyrJlU11PdYwlDOPWvWmuwWRCs7bkGZHeHH9uf5a9Lv45iJg2oOdo+zkRzVod6nWZHu0J8
TJVtOf9VRr2aVeSQ3lWzGT87hs7j4BfWBhBR/Kzq6sJldE/t8aDq1EGHm64nY3T3VVW42WPMMHa7
qMO58WSj5v9VpxpKubTkd1at4/XmX3WpJkPDGPTTrY4d5wYxe+uhsnNjl/h1fHBqpMYrrXGuem3r
16gIEqa+qfve+sZ7ARD5xdS16bxEoti5GBA9VfPC9imeQyTeqs8ExMUhxQDySGIE1jLsREz2toYZ
DNuhzYmlROW9Ww3yzk7zg88ce8HJkyXSkuUnmGOHjC3/pUSy9YC4y1vZ5t4V+qG+09h2MazE7v3Y
TSkrfP0+m7ozYijFBfdegaUOQG5QVMvOCgwX05MC/bhq+S48ZCf5ooMXAvr3Zdfqn+itlVsxuuVO
X4xH0s09W8wemcYqmzYSdcOD3VZkenQEmQwTohxL7202DPpb440ARrtsZVMQScrxh8KCKrY+0vqn
JXvJThlAYx8778to19sC7txzniBSUE/VD2L580VVtbHZX4O8OKmSOkAUjvcS6vdW9Vd1XW++Bc7Q
3qnSkFQLGabpvuvmAJxaJ7ZVkY3PpYhKaLDJuNPicXxWdUnFYhdw1FWVAlw5L0lT/EKG5s8Oy4RU
NVFJMCjrPdShMP9IRkc8qdsE9ZKcdKwLw1uHocfuwdba/KTqGp7bu06LroEkhz9XW/QS40djKXRM
PLN57/nxGp5g2FZ1sZM8FSUZVFXlVAOo27z6XY3rqioZl3mj14Z5UMV0ltXzTFT86w4lFtgmQCWF
eVUgV+Cgj2mdesdUMr4i2fIX6Pari1xYnxvRb7f6f/cjxF8Ch7TMvbrfreNgJC8T2Th2NsW4QcGp
ukcy0D5Z06qf0yRTqOrUYaj06r5bD3GqAec052XVfIKa83fDrbORLd6xNvXHW5U6m/Oour/V+Wnx
Sw9aVj9tEoR+K9P7yiRlLDDr/Tq71blaB4igDc6qh0aG6atbGTf5UTMBw3QmquNpbWOGohfdW0wg
aBexZtiroiGqAjeEHt6158g3EUUryGeNFa6dk/F/GDuPJclxJV0/Ec2oxTZ0REZqUd21oZWk1ppP
fz969D0sy+kzNhsYAYLMSAoQcP9FmJ3iMARUvVSHsCtxDAZnglQTa6/Qfje8FHxbYRJhXqomSfWT
3oDcb4fOfh/zejiFCjM22ZuOTXJq63LaBSZc+b61nYtfMymxE6JzqqKFiKSl9pvT5yzBvPBDalam
Ja9LnkBqkevbb4ZpoZLUZs/SVHQBs4msnK9SBTFlbvFw/LtC52Gnj5X3ZkW9giRYpOwtz3PfNKZG
JzVnUifVAqkX9NeY5Ehng+HiCQbDnez0QXS8fdF5rPvtMBm8V2X5pC4nTVqmu63n5VfpiC0xc7qp
wxkJ48KNtA18efZhgwqVx/rei8oeEg2fvFE+bPJtcnXHJ9y5pHHaHrrI1rD1+eSkzSF0+hTsZxAd
c9RC3oLhuSzr7OApGEOnw6J7OdivBAkskr9aty9AZb0rSU90KlW/dEHC133Ks3dLGyfm+YxymMak
zMUN526OoDujI5q+98pIssXzP5CDxoJjRPzZ68yj1KpyqN8c48zoGO1tvCwdUEEXR9c96FsJUtS5
H743I5GstCIlBY1GP2l54GxDcgJLlM/Z9iBd9lFqdgfCWEtszGU6n71OnZFvTT0LTp6+Q3zUfbIX
Pxgp9PRkmMqjkddfOl3Bisetpkd+NDIcxUi8OmXtohjQImOSx9vALqEa6mgIoppVfGvz/sn3K/UN
J0NB3Gxq0/NfM+JaScVcXVUqrs+kgS5aCtkKlzmGXZj3QR6ktyZt9KOLYvQvcZP+KG3XODXYWDyE
FvpwE1Pcu6zK/mLu3fxwzfChHzPtFzYbh8RrLBZLj800b5iQ5+Sw2xa4hJVsPMSVvwQL/jrM602A
N8a7GTfnCCDvDy1DGE55SrExedHt4g5l3vxQaMRpcyXO9+4QlyS9oy9M+qpj70JkCFsvRJ8+aZ/M
vqgJBNjRjzr8pgazffQabUHn5+5uUokR5nFYYJztErRVQcbas/48x0P+NnTxwi5Mw4tU0wq9UUAT
V5j39pPfTeShuqGCq2GMT1FtLvyyuDmACo5PTYVGiKXkJ+yeMHFI7fpE0K/emwutnJW58cLUnz8/
k4MkQbEDBLWPFRL9JLXSTay3EcEbe2Pqz7gOvgQzI5DBUHsIfL3A7TsH9aVo5bvutGjWZvmzxWrt
vZ9d7blt9IPsQ/rUu+vw0N6M9s+OwfndDB3vNSuR58ci4723jAkXbUyYl30jQnDEmnE1XWoqeosv
VU/kfqn1JItfcpx4pYYecPnSeMkh9EvrvS0qzHbz7Cj7Os9Snx2/Pt1qpVk9t8N8NtVERdZCPyVV
Oj9kS9Gqw90ctzrhGmpl1/SH3lVstIx0+2HUNYc175RtiOigGSCNxrIntvjGTFN2l+m1/aAOGnv9
qZ33ZhT1CNYuddklBQlMbJ76B6ncTpVVjUVStSCMmg3haegzwpJNiGGaa9UhhCGUw6RaLH+AJIDN
0QvsmawFcCKqY6vTe3bV+dyF09utKnu0uuwvkZU8ZGn/l1nExTkj4vXQ99U/BQqYzh5fuWr7aceg
euO9zk9Z+7aGoxmbZtSqDQBypEWWs0QtwaBRjxEMMP3g0Ujc8RD2kCm1VA0eeZMgCdj9PF0XDyNp
k34u1kCPUnUr8wnGHVGG5fi1fa4a5ItqW0GXMaiZyvnaLpz8EMYpRR63OQBjKJZDWpJEXtoik9ET
IaAAOIfdvmVW/l76VfggNc+b/AVaiSP5snNoY+WoDHbMQjrv3lQ71+9tfD9AjLSAXuhRAUtlcfwq
lbAmx4Re/XyVqtYC5YCMlx6lWk55fPYHD+TwciQyntnjPES3PyxNtjVtozoNXqRmZQMh1gFNFKlG
eL/vbXMJRC+Hh7ZVXuBi2BupprpjPdVQcKUmv68N9FNqZ/WT/PZswXmNVqzgp7n87gVYNOlauZdq
ibk8j2aO2438NjtDBilGCGqpydkiv39KS0K8JJZJrVlarm6VqqkvNskCAslTxVhtFs1JtckMBZh/
vjtjMW3iIHC+ASC+q9nCk473qbHm38QtPiYioX+XHXQRkvLhKz7ffOqZGm7w6CwfQHCkp7Kw/Utr
zOGd7yvRiTxkfioQ8XzUs/gjRZ7tZzs5L+aEX7vjlj/zrLCxXE7Gi1ZiauzGoG+I/UQ/zyTiGyL4
LAy0wI0f0jGPQeIEwR0p0mM8zm/2nBsb5DiBb5Spfd/OXTFvskrj8eZN7dPsUQrFttNHoqFIZPvf
HBQet30CA90dKvJpQdUDuAJ6DodORWOzg8XiteMdYPn5XDfVd2wzlbOlZdOb1VU8duOThh/8B75r
P/LZ3ZKgR7m79A+hHf6quix5jOII3drUUQ7Q9NWP0oo1Jq3tQXN1+z20j6TE0i/GPA8HQ4nivauk
d4Hi/WC6rl7MOvplRsX3bgxN0juVc9JAjJJlczHOQmhsrOMUBSbID15oJF8HkkTpZLlAkSqSlQ4v
dlKN3k4PSS9VAAFeiuJIRD4m5YfpeZvHmL+gTkyWQPtSzYF3sjwynwDf030VIo9pOoCVBrDwTdP7
V+urC+v7Yci1F0NtLhDRqw1ZqOCgFkTELOQuCbyMxHtV5ua1YzyO41cdxxPjuWht9zRlHfKHIwDl
ekucUTlpCnk1OE3VAe68jjyIb1x+APVQH1IiYDv0lexdbueLj+x85vOIxKYd/F1lbv0663y0adIf
HRL3gLudkIgphWKO4XX04h9TjuniOKCdi9Xi7xkaTNnqHm6AQbO1+rB9JnmrHa3KCi+BlROVj0p3
F+Sq8QHy8/tgxeVvExVMckG/oq6rIH+HBOuLEnGIoe02KiJ1Z5z7hhe10KKnCpSK1KSorFY7QJwn
OLb0kMIvdZAuo3fnQ1Z5QUZFA/YXn8BG7GO8GB57zVRfJ1Kre08n1y1VCyHFhyxGC37Z2YMufB0M
yNij3V+lyYB9cHQiu9o1bqK9er3RgvIEQLTUpEkzLATf2jS5yAHL1+ds8GVm7hKdCs1f1D7L7nXy
gbSaUfksNTypgn3q+ljoLDtHVjbkq9uL1Dxd614jJQUh4CBJL206HiHn3sttWDQcIAWTkgOvBvai
ywGBq0z7pEpU0Aj0YFYdP3U62Ydlp7IU40DgT4E0cJYehLqHi1+gArWeMnDTC+Krye03Z9FQbCNv
ep1iwh2TpemvjY81Wl6HlzQL+dIVbfzbbm10pZk7vTih/ZIOP0s8cd+IaW4nwxqxJsmNt3Isf4QJ
QhOyjxCtukWc0juBGDXfbA0/Q6X3hr30zQ09uFTY1Gxl76CS6cF+3Tr65hPf+xIwTD1lFy9kBgEV
LXqRAnGUYl8lfrFP/tOmT1G2CSoP8W5bj16mYATl5Xtof5vHNIyMV7fojNdkVhj0wbScpRorXnfW
ZuAh0kUbbOOVD9jkZNGtf96QRh5RaT3Zy+FVUB+Au/sIosNtq5TOeZEiiRtGu2YYz04QOy8t2ugP
Y6xAM9cBoBVmADsaR5qjdCYiGD6jJceaxm/zLajfZs8FGvcAm/85X939LjLF38PsBxiFbcoLXDod
i7umu1WlrTXrXa3xPZMaJqbFca4A2N2qus9Rc3b0AW48StNozKTzuljF1qMKXqVtmv2LlvNiSK1u
lf7UWnVBD/6oFL09PZaAQ+5vTbAgcbQavI3h5NGT4/Kat2hn2ZNubsjtkik2huBFCk8Nj2phzA9S
G323eYhq91joaZRs52aJAteVs5G9RcRXPrV0QmdNEh/WNsNLfnmqykevL5tnLYJV9svBW3Rs1Bcp
eI5Q8OjJVq9tvjm815E6XlH0UV/6wI+vtWb/tXZIWKegvNE0x7XNxa6sHW8nbfoBwQpkhLbWaE9X
PYqf2tHLHvgGZg+k0C89JIiL1DDKtNWNbHpp+KK1Znv+o00Os5rie936wU4rqwyQT+48S+HWRAkd
CAEw1GkrVQWQLrmYetglcFRf69gvX/2kJLzmxdFR2rIoJ1YZAzEP86LcTpWvbnj2/bN0Ng08WgtU
ig0T+E+pYoeVMszugy6qX+u5fGkJFN6j91q/Fgkit2ao+FsVOiheD8Od05k9F4CdIfCpHYlUkFKa
Xb+qUx0/NrF7lp3ShM+YRvC+8c7aNJQPkzne2XXYcz8H470xh/LijXUHKmgKsvs6KPd5uVfUodw1
jVPvNCuYAR75zcFUDOe+T6BoxL2fLPZje3zcvjSGX8CH769+2d9bfYBie0hOCl7Cd7+LD1aI4EFi
sdIpmAF4pVadxsj+Obs5CLb6rPYBzAklBNOt9vquZQ6ybZh95B7+Qnq2mUEJb8dIgUjq8zWXbB/4
GNj1Jhh0VRkuICbetdqJjgEfBALcKpB0QMp9r9+pM1pzraYYJBdgJ7nKMR31D9ZdDDagF3aloT5k
XXrGjFq5Vl0JPbYf3HPWQ4AzjPe4GWKWfy7rZNCeWR+6r3NmaZeJjDbxjpZgolFssnxq4Uxt1BEn
XdSJSd9OuAF4ZZ9s2plvJIvhe7V/1sLGe1pE+CZIDPZUmfAeA+NqNrF6UDBG2RTRxzzPb2SEdlGr
lYfCbt27PsMNhkAAm2sxDSjA20Z1h2jZFxAWIy50bX8onRAfV133H/r8J6cJL8itGBt0n4etYxpk
bgtFu2bMVTNrVJ+NlDMPVTbfWQjOBiEgkUzBcjHR4eRNyanRhvpSd369xz5y2DWOE1xTt553aqt/
CUb8A0BMdftghqKhzuWzBfzjudLNdyWOqlOGWuMVmURwJXxT9mnjtNeyKIiS6AP8rdnfBtXUXwES
nLoaQca2TrZ5XR69bPTOuTFVu5R5A0srM9wYuGlt6747WdWCCAw6bW8OdnIAIPwdqaZvi5noySRL
vuVq9VvgcN0WdTYieDw3dqMA10va9k6jRCcBuBZaEqzYO4OvvWHDtlG/V4k+wasz67sBoMFZWQIe
RvMsM2ptmVYzReEx6siDpCHCLHmCZEQ0tOq7nn3rbeUhTeH5Io6yTeNn0Mu/Z9eoLuTfVL6ESY3m
mnqZikp7MWF4mDz2pHvtekjA3zjV1sjD6NrlVXAJRmYYmcb7O4X48qRdidzesDy9ZUbIyunRpHCi
d4x6mWAmxFDtqq6PoT19d03VvY5u0m4JBbYhodAb2AFvNXJLtnMO+hBHiAAyjZZjWlbUS6TkC0SA
fDvE0c8mK3HJjswT3/I+AbGCvFV94IL+rlMsYkbC8GQfMOVoK+uJwIi+iUGX7fy4efXcBo6Z2+D+
phrFOawZB2PF3M5D32zLjphAnT+haape+yjSru1SOCaGlQ4kzDTfhHrg780OpF6o6axQFKdj7LWa
fZAk7hZQ1iEqgp8KmQeUGCIUhQhl/OitofxokTXno33qcmzsHBdOkx6QA1FH6Kke0+P7oAHIMz+z
Imm35D2r0nzA1jzb4AbwnsZqyJ93rAVCvZsgFz+OHgH2Wu8mssLBC8IqfD7bCoSSr3bg8M34OoK8
3GCbxayCRWGXqHB4zJbg9ZwGB9tb1Ger/mfg+hkCZQbwRldPATGYOcBD/xjOWDXqEOY3nQaVqf01
QBqMgP3uGw84X207RJ2djZm36hah6WKvFh0I5U7BgEVTFeQj0YsJAp/EQum+TtX0MoZ2cyXUmG3n
bkIULWsfYS+/EGluNhZ68mdv0kGB6r51dmz3ovi9d1ES371YC06nirtvjetdy4hh1mwUhrG0qk4z
CktYqH4dAKIeq677iveBASfYDvZKmUz3A15FV4fgcbEQiINUf00d9w78w8Qse/S5gsPXkVU70Y0A
+FIc73Wj8zdNAYkiiysCFW1gknUrrVPlVsXGSuz2CHS9ABTnWYBu+BgcIDNfnJyklF6guYV07Gtp
dS5RnkLbJXF8LKfWPPZ15f2Vem9wmTq19X/Mdr2D88631FsgMsqPyOi3uZUFF30M8Ees1GbHSt07
9QDPjhY4UHAnpKQUn8VbB+HesQqCHqq5Y854743W8JQOaBQ51BCTSfatGbzlmWLfrUU1FM6tajPz
P9s1FDFsvh4sn7mjN1jgGN0MoGfleQc/8L1t6KG+pjH0bVkyb3Q14FX0TeNurmPSpsw+fqa5vs+D
ZLqoM/JNCEU9a3Hwy1ocoqDqXNEtloeR1Rkf4qVYxHPMfNSuqlm3z0PfTg9tvIzc1LwyaJ/riKlu
VafHMnDUcJs63EYwYWelZf3R9SkzDyv6SFIdnUOzeLKM0T6MecT6eyl89372OnhorRbvm+45dZrk
ErI8uKS+E+2MAgIAbOzozrLNZz0wYG94I08Udo8DiCvie/F+UOrnGYNKAnsszrpF4EzLToIBs5eM
NFRhYImmtXhdgcD8T6F05It6tE0LD7sMI0RSyy9BaoyZ1xJmwa/BQfZ8SQQos77XfWxdMdyCI4EZ
qAfHOuhBY03BMLHi9DmW0MgVQekzD2px15jTkxrOI9QO396NqNJsp6WKTMG07U1ulpm6AM2cMIVX
0iE9OWugizyzuAORcRomGCnAlR46s3tWWvyfcjNOdjommvNWMHPhQuC3wJ/tnWHK4RTM7sOYahpT
wS579EjNXeKm+piBG73jtQHasPgWDlH6rua4xHjtT7fwebglSuAsoYJ61lnppDxQjudq91JMfMIA
WHnKzpfeaIBjr1ZKqQD29EEKTHVuXuQ0uFa+RXWQn7O4ZMgeO2eHYTfwEFIKgOCKeVugmBY5hc17
YW9Nhrz7QYPSWwMUwH9tOCQNfw/JEf8+JsB6SubwI0QKDvHRw4S13M5xRgjuC94IgPYu0bi76P+m
yjbt69+sa9q7dsiO9VjzmQQVmDhYWqsJJKEWHmddn53w7yIvjS9IyKPIOb7oSWCd0kF5mQkCLPRW
9ViZi/FA/FXtjFPsjSHZ+p0Xz945jKyHmFTaNtWRVWrVHOE/A8S4feea+nTV0vhtVFmlhlWAjGII
ZXgxaap8dG2Shr8HFOjjpgARZHV3sEl4g+Uq7ZtwRDr97gZHewW26yKNrUwsBEzGaW3B1edp3+yK
1PaeYAE4j+r0NoPgezIAI9h50ByqOPlSMjFAvjICWlmSTJXqnOoZc74yA6CpKMekc0PmT0YK/MXa
5UFnbKuy6E+wI4q3zqyb0whbZCtVPXEa8Ma1hV+o0twzXeb/aTt7p5fBz8lWpmMRp/Mdwh9P/QzY
23Tt5DFAyuUxaLSazDBSmE7vpHurtqtjCQ3cCGBnKAkScxk/b2FquANSwU5IkrEINs48ZntW0Y8G
cQ5G8V2WPXYhYLFvuf2GaVl7zhbMTLng6kIQFmfTeYwW3GhtTOoZYES4IEmlmPToQ1EMfx//p0na
pXu2vHb1pQy4rl4LnW6TFSmlAD0bHeS0VlfBzj9MOEKerPAtbkAK+K9jE6SHADqv3Rpwi4bxFaFy
1A3xvLvpaghGSHBDmcmCwY0dlLwXwQ3Z0fkpJMnx++Q2wQVcljXvmazyS2RT3mirgkt2ks1kJoIE
C4t/b6gL0L5uq6MgVCrHaYEUMpfNLkUP3Dpo8HrwN4miLXEEWgOwWHuyKn87Sr5L1ACH3J9mP4Bi
Xi5cs5xRtlZ8oq0l6rwXqKI0jnM2ZSfpGTktVwZZxOCf49vlJNJLC9VpYztZupNfmaA1TQIW4bPF
1e8YNOpRFEYcbwvJfTiD4fzRLfdvNCPnlKNGLTlgKRK5/rIZs0QmpYXxnVSzrDqGpaLjP7P8phzc
Z4B3xkn+pPwMnJfDqBoQJ+mrvVeWP+W4dAzgmC+38XaHpVHwUrlP1sVaSKNr21jq3RGpFTyZAH3c
sL/yNEC7JUM9Tum4V/X6m+CBpRiAUXc1/DriqUiOZNVgY0ZUOSljvNvsJel9w3mFavC1h7m495qQ
O2ojIXpok+ZV7r2duI8DcZ/DXBsM69YQobfH1J30VnFJHZZ/bYhm23rTwA7rQKibYCe3S+6GbJV4
fCYb2ZSnwAp1n7xyt/GKPr/g6+iBPpPNpYCIwLOhHCu83hlbhmQGiADMGathjED/2JSjHRwpQCK7
Rn65bc5pDxrKjk7y98amIUbd7OI2+TKP+kWu3O0qQS3dFFY67eRay1VJ2oL1f6shvrJgAOSeyBGy
JW23x0HqUhgpjiFNFwLRRPRx6F7kxt8eTbk069Mge2oin5sKDPtOLoX8SL2vuT5tUOhbIujMcq3q
e7vYhiB3ebu+Zu70M8Ar45AxG+Cpe9WqvIVpGx7yGaJzq08v+jJ0yGc7i23nOAczSGDs+DYqdE6U
cBv0hKwkL/7HH/7jN8gmtleQ3fVQv/W83T3UZHAo7Q19J0OAfN875MZPNoCs8SWFy3u7uDc4xR9v
zR+gis9X0CCNV0SwJufmYIS5Nu9jN/yqdJm6X68wg+BFd1wo3evgovZPGSaWB/ktvV89pvasHtBo
7Odtk4XXdtAVYB7LOLS81nKkbP3XNq8rZ4QDwmQnT0IfpwemMCxdlgdBH5F2MuFYr4/P0sGuZjqY
+nZAgu0kT/DYWcNpyi2WJdU+dwaMj9wFXPlf/65dpGc/BCvs5QZwhQWQsj57c3zv6guA0SjsepG3
YXhbhmV5kqS6thVEf5YRydJnZ+871QBmJX1yAoUxUvpLsb6tfzyit03ZP1fecPIacytPwu0QbAWO
ykfbkCCQsZAFe3NEofu8vuHrsyxtUg2Wp1Dt+0MDSO8YOtFB9pnysEuP9fjPj6DU5a7J1u0Yqd82
P+2X6qe222NbVrb9z9CDrRwJ/tQ8B3DlNinwmCIF5NbbIJyXD4fuQTQNdBaqk37Ah4I8PfMCueOD
rWMM6jzmc/vsMDdgfXjViVjMaoHHdvKcA0oZ6u7OWrCq81g+54PbHUxzZirR6OpODQpiNz0CMxsS
vAfhHUz5YhdpzkO9C6Ly0cG8eL3x8lelenud1ro0ro/Jp0OKIW1PPfaD8jBKUS/DtWzpCfQlM4bz
JFdfTlKAZ5zArPDY9T60+q28JbDaaZXNP1oH1/grtxBRknXLhGvwHlLd37ZwKUIuWBcr6Zk4ONSQ
eME3jIn+HvXA3ZEx2cs1lkJue7xMTxDKZY08pd/zSb94sZEd1Hm8S8wSgTKvO8kgozFqt3B2S9Rz
d2ER3L4ARvsTUn52lhPKnZctRvp2YcPY0fBzHrwnzOLcG2bZT+xXH8+zQy5PxDoYqJrqnDlu/X16
O2q7foJ4v17FMnMYSZPlM5O5mbXzLehCQiqBF/AXuGSDmbiH/Kh0IbcG5cRAF2XUrP1Nx0wmW+B1
q+PkOucJYA753CP0SDSKI3ub4Rh2m13dVlGRFhTk3HTtNgjDpX6ojcQ4yPnld/l2NJ5b/XE28vag
msaz3NX11spW3nU/YmOKNmNRoPQPhfyfBdo6cCjy7Zf6bWLH8rTEkYblAxj/vZbZOez8Nh/uEWQ3
T0DTqouwdoaoqy48C7/LMMtu91fuxDrGrDeGD/SvFHqmOXn1zoIgjSyGY+BwUvASuIzgOxQC9yWX
TO6MPNaBSuzRAh7sF/iG/Gcwlw7riL7eydsDvYz360VY98qWdPnfT8VcbYS9dL8O9fJjpHqbi691
2bo1zhG2H0xoEWaQia7S2ScVj0XpIn/2NuWSTRw2edVum+S1/4HV3z6U8jv/mGXcji1zdwss4EpC
EHsMPvQyfyU5QuhaXpO5QA5mG0zmV7RWiCeHfXIqmjBU99L9tukvX9AIMEgXpLd5nDypMqNbi7Vt
mjNSDhpKkRowsWUSJv/OWtxQklL/Yy57+/XlPMLEuR8LdN16thvg6QebLNW8Ra+3IAn13ZUfYtYX
3dXVs0zLZFInW1LcTr1MC6VKIgjN6wACyNpZuqxV2VqL9Taubevf+HRslL93CHUwhjFmysDZAQTI
T1KXN48rnrCMX/bffvxcasUmUgb1j2mk3MLbkzd/CyDan+VxjVDSBTS93IOw65DckCfl3zfl6NtQ
BSinOblluvtMBQlgiqxLuE+cECF4yN51x7oGlB1SrP2kOvg/Bq3Oz7dfvzzJN7LH+s7c5jO3h1la
PT3vyJ/8572TrVsv2fxcl4NuZ/2j1+c/8PkoRSOx0dpv2ozUrIwr6+xBjv23trWL7L3Ns2VzLeR+
rFXZkuP+61n/WM5Ib+n46U/9W9uns376S8Ey4GM0V3chjL7lFcfDmVxFNd/WqvLCS0EoBXImNCIW
70uYbS3WtjnDExT6HX2q1mDz1kmGWzn52vWPPbLpmwEIIVLwtydaXhZ5T9aXZX2p/mvbepi8d9Lv
39r+r6fy53wh9xcxaL9x5+LQxrR2mQvLh2stbivZtf5HrOLfun9qu60nltPe/oKc51Of218YEu+q
KcNvtfPCrQwNsgaVrfUbLWPIWpWtdUK2dv7U9qkq/fwewYD+h1YjiZAUNkQ+Xk5y70xv5RG+bUqr
1GdC2Syrsyo76F7xug7vgKmgja91ZV5o5FKXkZ+5UEBEycos9xY68gOrnbcyPBD9R5K1QRn4H7ra
bdCwVWIIMroU5QwJE/G33b8Nt+uj4Miif+2zPgZr26fHRaqydwyalJCFC9NrUGdz1zl6Om9l/ZsA
MCBclIxvQTtEh9sbLxdlLW7D6lqXy/Vfq7JjfXWlGhBI+Wf4lvqnM0jbnCVgJ7SE12gd7G8T69t+
uT/rkQ1eJSzesrNFYMRYIiR/rBzXbnKsFDIxWKuy9amfDKJr2x//uOz5dMjgVcp+Nu5BBT7VUClw
DZAeRMoNDSTH8uEqccRrX2Xo8rMky05yZcqkz7PTrDqbJnOsk7zs6x29vft/BDP/mCqsXWVLbm9U
9ET0bp1uQa7cQfTEiCNkUnS0sofZK0nHoOaiTQ/yit7ilPIEjLMeN3/Ji/xPVKtWgz3W2aROGpKD
eZ6dEySCYYlDWpOibshWbta6bwUK+mehtSkX3WFntjAgY0BeIx+WrgVHU/fvhLNtkQCIVLRr5KrK
fakzqEx6VbyVMTwT4ZPryw2eW0R32ls889Pll4v6xy26LV1vV13WLLJ5e80jkpOzZ057ucryZ9dC
fsBalQv7qe22qpM9n8mca0/Zvf5LehjqWxtrvQ02hljFBbn/0RXxeDQQAtzrMGapQj1DgLQ44zPJ
Xksnd2Y4yPQsez0PmKeeJHg31cFrpGVHbTmHmtTZfRnU7UZ6zV02npS5NHdqnwHSG4Zi00S86lJ4
mWtubQ+Apwam6Jom7kGNQivfIxmE4TIr+z1RSVDDk3Nu9KB5hJNFrhnRWIjnmYN7UaxeU398WxDt
LwEysC/wb+odqnEjqhxUpS1D8ChLSE/UIyoQsV2lL7HnoCxodvdTjBaCA2zhoJPbP3qWPz+lVfMD
vuOpN7XyY8xNXLVS/2teMiWv8YG/+IEKUjxr3npvtr55ROvJ7PoBCQetRR1nGDZBU9df6hlML0vy
8l1XU3uLog7wqgjZLrVYbAFMQslzblXoN6nqrkIiGGWoEhw3RozVw7jsIZSEmcCAo0CYaMemsMuH
eUqqB9mSIisKB92zPEdYmCC8VcTBrqyQH/Kn4W+T5NmxVRcpv0ytDOxIUOLYLQHgjeuzcouLGNVr
FcKn4WMkqqJguGuzAkyQ1w6sh5vCvYDUIL3mEWxvUf2a+il6GpYCokv05KvJV2Q1lbM0lRkm3egu
ospVIHxmWGRrnOCpQQ37SSUT+pQqmradxjFgBcGO2PaAVqU21zLHUhQP2c00DN2DlnTe47wUdQZs
z+bZgl1Nj3VHqGfpVisdXNEGsjPmhNncOOrowvi/piSaH2410Bwo/zo8c+vxVWR5j6jMRNsqbDfo
nhp7R7PM3TQ1ORpvgOkLQzMvtgPUGVirttNtPWk3WMEjg4EDeOmF5bWCandtlmKt8nwek4IY6oC0
kQ03rdQv+WymxlYzDe0iRTEF/7+x6CtlO3mw3L0wJdiMqMFb7wMYde2x/zsZ8r8MUungwqH7826Z
8JlBJoJWKCpUYvr5F+nOL2Ge6H9PTQJaAUGct2DMgF2jg/U4a+SSrSmx7io37y96H7enNI2LB26B
BuW/VV+aUeHhylLzXjX6txrVoHs3Sh4Hu2qgvir1S9yTOHIQe9xLVXaQCn1Hfj3f1+Omx7hjMy3d
Yy3FlC8Gy7UcRwabJkeBdsuYsfvjYCv/6qSzeSenqhtTe3C88AQ5DKfODFm0Ax+carf+gjZIfofh
nNzOWxtz+9h07T5XkbXZ+lgs90H2ilHhTNC+aFgr2+YdRIvmBe55/0Do+Cw1jHbbF0zrIENlI2JN
Sw9pc4zy80GJ+6a66HHhGghQG9oPEYtlU4FBd0U/rb/WA2HlMkXtRHY4KFmckcFMQLNxKXRTaY+I
bWpbqcrlyVJ1+VQ5YMKW62OPI0CXapnoxUd7/H37d9Ik9492UcM5W64fqtMg8rLJw5+eZ2YcTJRT
ZFOKKphhuK91edrGFgnJPxplt+zpIHfshkeAMyDwgmEDrgtLhbJiUNLrv+o6CE+9PQRovIfV17I8
yP54COtDqqPaVM2KQ8BacXELJx54boIouHZLMSTonriGf/xjR9+n2Ml8BL4d76EwxHflmOFhuBSy
JW0mq2wsG2wU1WItavAb/C8d5ZBb7/XobsQc8P9ySOoO4CtU7fj5NG1XIHL7PD6UKtHA7adfJ73l
j0xFqTfXtF14FKQdTauFAYsi5X20FDkCE/dSnXwfxcLIHyCvqzHB9WV3qaJcvlk7yRYOend8+Dry
yBwcu0RVwrLy8MSYFOXifFhA8VGWkr2fDpWq/OEW1dGTgxD47VD5a38ckenmvisBaHzesfyqqYwh
Oz7Phf1Xij0pyKXZTe/aqUrv3DECcKKhvNll5BlVshX7pAi1V7UMh6ur19/zUFNfB7tQX/WwfugY
YB/ITcN0QXSQr19voP/l1K1+ZwMt+XAzTkUyp7xPUTP4iCrlC3zk4FF2mmVw7xex/ST7QArvUwh1
L/nSc6w/kkEz3zQ/Kt615Cxd+OZkr2rTQL98COt0uvaBlt6PS4G4nz5szKRm027mDWM2aLylKn0g
mpLI8d1favL/GDuv5ViRtds+ERGYxN1SlDeqWvK6IbSkJbz3PP0/QN1bvTv2iTg3BK6oEsJkfjnn
mD3ppRa1S5xLyVNqV3C0Fa1ZLYtaV/c7jdRUtxA6RHzH0NvuFzFWoIv0QV2HGCqf6o5YBBm/3nb2
Vz4hBStcI/XEbiAy81oYwwMSmvZVL94nq7aedclqDmkRgk4y1Pa1nhBSyKaeXYHowNINui/fNJpX
JFuqO0WkiBu196AgPoNh2/ToPZmLgmY9EQ2LX/jvVdgi/9r4r3WqbqKKTadT0dvVmry2AsKcmT+k
km4c6qQdYW53+YOKY/oX0e/OslFCxvaAAuMZJ698XlYZXs34gtUX22VxgCaxV+wxXi2LVWSJ68Qo
3bK0HLHt5bMM603FEX30xwldQq4H2rGCFYMtuvKgsBnZmaJ71Lpo8cB6gpZdl15vHpYtXePZa6H0
OtcdaSeTx5MHYEz41Mllt8LjEx6WRTOUDWQKYXdcFg2CiMiBVL3TsjhJ47vFO/+yLI1deuV5nV21
CH2PN/i7IOylW5I28jn0sBEHHnFVfVZeEfqswU50t8JuHuOokY+IFfqbqjbcKhFU+TK2TssOy3q4
iJtCqtLLsmqZCChHoYGBoWpVAldz0mNTw78tu0fY0a6ZuNV1vrFaqySwsFqDMS+Oxmjmx7DFLDfD
goujJDOp29ICMyuPbmR3QMeNsL4LFJMo8FF/gBCWvMp6aa/hZha7ZRGPDpJ6NX8qxACSUuvQEsy7
Kd3oOTD9UNVkA+nKcoNQvExeUVGnW+z45kZl7OPV0LVjZkn6vQhS81zEOgKLebdmlP+MqCX3vNqU
M806hTQi5qx5MimJt6KCV6Pf/Xvdzy7LnC41f8pOVbb/6/NqgwCmNaK7apjqyyCVyKVzC/Qdqi7B
m+hPJnuPYuiNp9oc4ANlan5KA82AbFwmKOL66bkrrduy66AlpyrU7JeqzmTXqiL9nBQ2ASxVBS0F
LuwjdqQPCfjVOspXFrKhk1xwU1lD9N4qCMR0zarvbNH6B8kw422YBPI9VJXKWQ5vTi9yYdcfLeNG
yIhEBIdx1HbUbAuou4V+sw2Y49zuJmBLJXPitMoh48KoOhU8U09GEbidp0aHCjj5Xxu+91k2Fz9r
8ZEgfgbj78qTL0fusj1A93hajhaZFiuNEjthaYr99+KyWbWVeNhwa4ffe/qKetNFrG9lo8e7/XMI
3RRHA3n5wQx0aZ0ouUosVW/udPS+e7Ju6pOiCXNjxOl4HclxcbtGrh+5G2WkP5b5Rtv5BptH+qrt
B6uPaZIOub653RtNLj7wJAKLFDznufq4adPYxKTiT+uqLKtLpDbVTmhlfwitRifd1yuIJWhN+FiI
VXnw4cxUC7BYXue9Rv7wGIdC+iOhtPz+ojRTQMXl+ueY9O+BJJkvilGn0I6V6T4wYIPTRPHvsFBb
23SGisuSlxy7JNK3lAOSOwsrEBrnWqd+xoPM8KbglQfwG+ZD6VP1yUFGnUQLm0Z47FviTwoZWW27
B59ojrr51bVoluEU1w92Q5+w7UrlDt1GizyHhCV8V6ZLcc3zdqqqkUE1mDPSQE5Ii1Pa9LjMmWbF
ECAIhHMbg3Uhv+aXYvb2Q5bYL8oYSWfR2TbnAHxvFSTVYVlsNchzmRm1ezXqAFMptMv2bYHULa8t
+9HHkO6UfSCfu7LwHsNqelV1X70sS9OsADdV/W7Z1VbMY6jo3nVZCjp/2yRF8kvkqvfoTYwl5np9
X2im+ehtBy81XyNeldtmkJut2fT+W65uq74y3goUWUTmlNWu9/v8hZi7VaeH1i/6kSdCHvJL5UnA
833MG20XKM73unlDmDPiTLLu7GQZtsCORm4iwGtaqP1Z4g51YGqB6bePPzvUWqW5pdHqm55IwUs7
T7gwRrcmG9ldFpcNDNjml3oibYvI6iNiJ77Zb0vUDQSOOtTu8os2TwxQvEdL0s6ZWU6/qAK8tEU4
vo3hLPRo8HPAgQK5l6gv0dSPb0MV6qthXh/O6/97fwvk0s/+nuVxHORpq9q3AL79ffyf9f+v4//3
/sv3qmWPc9sWa5Hp0aqnw34r+rG6qaZQt8a8DlxGdVs2ZHR+v9ctuwCKrG/FvO5fn+XNCc5KsreR
yjtxmeiz29Iua3nDlZH+tU4mPtrOxOZnt2XjENm2U1X4DfziTkobHcMknq9BqXp/bXKvux0cGzcd
lPxumQyC/1fePamOUpdrNYjlk19ixOMhtSxAaJdPzTxZFg1NwnT/vZyWbkd3Ddbj31uX9T+LyyeW
dbDtjlmIoO1n1feRfpYTHnrTYN0VnK73jvgPiGT2a4yfiYuqyPa2h5dUHcxfo9HZ7xoAOqqFdn+n
WxaBozG8lTyRQ0ZfcRNjPN7XhbTRVHt6hsjQb1uOugBPn7Bl7ZfvCFLkfF3Z6GeSsO2L1yoMdM3H
JrziTuWsPaIb0Ukd0LSNWjfDQa0CmN1z4M6SqPMdrqMHOeZcOl/LhmXSwepeW4iscKJ35l4kogCu
03i31IylG4Do1lV3NjFi8TTBdNFgxwAhN4VDEwRfTDRUW6lMuy2dP7D42lcpmjcQI/1zGJEEH7dN
dxfWnbKToybde0MiLoGvkokhFdNTEiRfiA7TLz4cEAd/kISAjkX07408ma02tP6lzOv6ls8TTaZ5
GOTgEucdNHW2ItVINvSmuCgJvniQyfK6t/P2suy/7EbA05rQyJEANOA08ZzJjmSeLNkuvvnAOshV
q5Mr0CECInSC0bRWHjbkoFUX3W/jbYm15hynmCq0QUwn00JZjDveOJppH+5zUMZHW4T6nrJHfrDH
qT+k5TDsJTksjqmWE+zjdeEprj0QT71pneJiJOu1okgStrG3iZpGJoFBrjaWnQ8YXYEuA4DqroxP
FOskMtubB+0JbjDaQZ44qIHKrrufWqJ+CHceHkIdPHIrnK4NKEr5ufxYMwa9CgZZexosC5Y33NNn
smc6pwzH4eyRQwWCOkvccgxCSFjw43g3Yfjwkul3XFtrjzyyF0ava7g24ey1n8J7tKRfoSFPv6VY
+03hF3u57lMo9y11kza8nL1ebLv5CFZEfgc6sIKIh4EOlTEC6URi8jtHl6i24t1Ga0AXMO2PsFGH
a0WQ+kzjn4CuVWdbH1tQyNwB9IyKXVorgGSA9w2XCFoLjfJhlwkpfPAk27yYCm7aJQg+EB2WO93r
d13Sjy/CoO+kKP6DlXOnKGOWgw2Qh5cQAeDaL/put3xKjeJ9pfXKITOV3qWWmB9wBEV0VWdlsG4T
yOE1zvcqMQJEXHZZ5v6x0pi3LCv/veVn9yFd+IR8wc9xlnVlaeFDYwBvlZIYeNGLhijHRmqfWgIs
D4Mnp+ArOCUpvG3qlj1Oj3kRop29HpucnMt5URUjpiWh5/tl0UsqxcGdGDmEPGCSM0w6BfNEzQLy
ngoxFsfBjksSLJhbJj/7LHPLOpLG2btWkSj1GWqs/4/PTQCjCgzq/3XsZfEfX22SI7CnJeT8Y93P
R5bvH8JiOqTJSz0GwQPPXM/JI1Pfqx7eii7T7mXb9LZaH0irKePfbNp5dDXKfLcsLR8Smn3ftKl9
1nVpB7pouthtjaWwyZrnbjBLR+tN/73xpQcMRfanUJRNZvE4gAO+8pVMDdkBKG+bRl8UM+6gg0S/
y7CKeO3Uzcscd7+K9bY4U+c+ykDczxgFynOmlMEGnOnkxEIuzz8blq00sP7aTxDJkzfmSm6fkMiQ
3DwfYfnIsuPPYmcMpmP2FWOW//mSfx1aGmL8Qqr3lKBRBZg5f8nPAZbFpJd3DH5FB9fqJfPUDj4B
RESHkvgidQEWEtW8CkiO18SYn75KjsJABNb3Opy+RCol1s6kVHA2ZYJLIhnU//fivI6k7v4czpNl
HRJMZU0uGqMg89afDct+y7qyktON6EkFWBYbQ8vWIVgYt41Gyvtl9TvEuGDncvWq+CP2t64Yn8yC
Tns11t59NmWdi1Ssu6ltBA3THNI7SwOqEgFxO4961+9yVLUQHEM0+8RW7fXEhgkyP8V7Uw4vWSKX
m5S+7lWGtUvFgOp1olcShfU8feTXBStq3tZzbEBA0Sch3sgUffHqxPgodO8gU8j0IeHga4qrmKb0
Y140Bvg+igwMaLRfw2ifvCzLP7Q6epcEVWqelgjoUQ3pekcalgC1oIP0TKe0f/SqvoZpTgdi2TqY
QXEMUqyAy9aMCM+T1021s2yNkiAl8xKm3LJ1bIzkUkniLZ6PxIhHdpdU5f2yLRIWNSdAS7TJw7ui
kaVLRJIQ874+hXfL3DKRU/91UuVy/7NqmSMNNXAjcny+P/WzVTZTcxsxEOUs68w6ADdp1fhOgYOu
fvb7+R65T8+1yI2DN6nsO0WkUuFEuh9iu2CIyGPwREmUo221ylHGR4VnPVS2yQQqZtmwTAYLatBK
mvepJGksNz+fUTzpo5gKyHb/Ocw/dtHNCA/ZcvCfo3XEdKw6cyzc7+Mum70k4iv+sedkSNKKOCzh
aoaNEWw+vNRXWARxsP7jg8uG769cfmCQyt7GFuLpe522/IKfLx/tmEvQM1t5XweN+z//pp+9/zqu
8pn6cBu+f8N8Fpa5f/zY+cd9/6Zly/eXtkV6FwF2xSq+1RtLPubzbssOnqgo8yyzy5ZlMi6nf5kV
Vgu6of9tMyJ0ltp+Q2uDOLWhPtdxWK4qAiz8EKuZX2fvel6PMPTQNHby3gi8aWva7R9kuaObAFaU
w49OjYmOFAZ5FDZ8MLtv90HSfFapZ29oMx0tEKZhqYauYowzytb+MCQisqPWkSoe5IBmBTh8y6bG
WJNuZVXxE/3MHSa8R1F3ttNx28H1GB8qr0Rc3D4q/sDBsPlBxI4vnVyfzAj/ZYnqiYLOOqG6lQv1
Pcj7k8So55gTiTiCYCjmAb9cYtAhxu+7w0dMN9WOj6Gk3Komlq5yRJe3IM/oWnpHQVuEeLl5VT90
2KSS+Py9TiHExZnyPt3/fMqnkuemFcglclOl67IBD9p7M+G4KpsOK+d0X5f3dSL6a09DqDErWOgZ
XfJ+QjICvCzih/iPUkHICgk5xB6UrQnZoRmcAaupsNEb6smlUwYSwObJmHi3qsfHn+ZH0+91VP9M
cqrFKzxmw0bNYY0t6zIIDNuJlDUKpn+vaycaEiBN1W1Jil5u6d5dOk/AUdiFWV4bA1xT0sDFGWjD
XKd5EiZasbNGc3SWRZ4g2jWCRoFhqP5e9bO+NsRzqDfaYVllSaUKl2yYiAut8/WybploqqcyTASz
cdnlHxsg5mlj/f3Fy2pdzRnfHfNsv3zxss4LesewG81txooR6/lHLhvDWM6OugGAcF6lU1a/mKbk
9n4Q3fJinWMIvjaKEt4YM/8awtLb94p2BkSenAbCqq7LxJpg/YO10jc/65Kxywhxg8wfy1IkYWn0
NDKv20Osx/qVYr/+/dk2NNZT7pF+FDQ1KVoWnTYvIWNo0gtr+71MQlK5qfJErND5sj0odPU4N56j
2rqbbFoH3VQyVlS24mrbsXSnh0d/XtDC6K/JoFevLVXLwyiSuVuI34f0P4QZP/sNMZSjZOLRuxzI
lHOD7IrwSuBdeyny0f2+oqYi9NEaNw5U5Pour1L/JiiS3dQovy88fzguuy0TmmSqQyxQsVsWl30V
KOuuXqIcXz61rMNRkWBJiM/04YaVLfv2Nck0+wqXezpoWvvmexWUkHm9aqYdSVKR40UWzv9lNwiY
e0bug/OyBy2/qxwq2jGcuP7yMWx2km8bV8yi5pUEsXKtBBZZBsNkXpcNSgPcUy4YnFkWlw0AU8Sl
TGgwkrwhQY4NGoaSNW3VhTx/404//ewbUDslzKw2t4laRhtrRDEBzjK4FbghXOJZ4rVmQkZbmU3p
bTRbgxwOv+UG6jm8iabGG6rF1A8G6qGWlhAqNGeZLBPaLhNpWaR5qtNAa6PwicOTCAvxZlKfB3j4
r7l5Eb7ec9aQ5Ue2ho3+bo5W8QiHPixzxDWnjF8fmtkl1M4SxmVumfSLUHKe0KlFOLmsBF3bbm2V
Ee8hAviSjw/Bt/Bq1nnLNLurF1mdKLM09GJn48PPhDYyVodlOV1cD51In8VsPGpnJ001/wSyiXAe
GYv/SC8Bu0GDpCgAd/ewTNSyGSYCjqqZv/GfWTWxP8JYhYFRZ2Afl81dN+EQXWYjsDMg/+OIYQ7A
+QzaQdn7PmPWSARJDGcksgyGEJez+L0Z2MtxrspsYZ8Qd4DDDPuCWEujJmGxa/+Mrfj0oEUkebkd
iP9ydeXeJ9fxkLfdi8lpPYbEgW0aRbwFo7DXw6yqjTlMbh954qTr5e/9OdvL3PIfYAwrWAufcyWR
knaUW9WtYl/sGoLaDoaWF3uDTkJcRpUjye22F8Zjwl+t6wMOfUwdMv9hLgGlok1uAaSfJN2NKkzM
syktmxXX5vzPWuZSoA3rEiwI791OOdSQLfzSYKBLKyDxxclw+seJwaLMeTPsGoSiqawkKfWo91Nw
KwP9Q6SBtNb0U95Xw6EOjP57oolwOHjqfObS8S1V1PKA5bc82FkJdHyZzSy7U9bL7BK9uswtk9j0
StRONjSMWTufz3EshVZi0KHR8T8vrMI2s32YAgKYPaLzn7lMlj/4Z7FNNcgyCrmZ3uxhmmaN4nI6
8sVzusw2EwWvLDVH9+c/s1ynP4vLnK30xFth4OXhncMJZKLNsr+fid6KYNsK/RjP2vvlOlgm4bzY
M8SxmcL6tKwqPJ1wB9+iNbLEGnRLooEhdfx/uzz/lSh1RfqoluEBm11j37Nmq/b7GMgXJnnO6cyH
KAUxBstkWYxCKMRKKH1VNCn7I8GQjTPVZkcqihQNR9PKXY2YriYfRsdPidYNyKd2ZaukF6PK3pba
z6edDA9KMYN1aY+QG5sTOIeVfmTofK2mHb7R+JzmZeDAKGOgdCqCk4EW5ux77Yrx9trpx/SSKrwi
MrvUXRvK6lEumxWPjIIhdCqLRdnuwQ3MXdtJvuG+V3dTT4KQYZFJaz43VZNtBIMwqNjbjiyW2t+E
DUGUInOkLmV8BJmgywuXh0Z0J1TFWI3KKK09qSEWplM3sP/B002Pmkj2WVFQvyOSKKzFa9mXZBaO
yQb8UrjWMfrlTXsK/Ep2eDniTA7y3K0xZATtCfArepKIIV1JZujVjyiq4KVaAWULN305Z0Q3Gipc
ShQMTq+mQu3JN7ZqtwBRUVvUGrvhqzY5MVZnE5XC56fOPvljHK1CAra8LJLhmhJRGiqUqzsZ8K0W
QccnNLPsviIPR7aMkmo1TLq19WDdSEWza9SAkwCHLhQGZ1oEeMXrXqCL6Z9say5dEgRJe6z+NHl1
z88WRYEdYxr7LN5q0ogRWELv3/bSlhbFtGL88Y3Gc7C2Rvz7hWTEsImQ6VgTbU+BN8cCj4Z8kz/c
z+xxF1u3AQTSjhFP+YSYlvQMiwQGOeMfXeDSxTPf+gCDLd+SydpqBcwpXE+B9NV4ZMtUw3m+gtTI
aM5JMP3R2bjKal6UJZ1syfQuudp+lCl0JJVbdKX0HWFNY894Y2CSmCNHwqUgesrjmgRcA58YDm43
oZygCUzhUywnK6OZkSKwlp1BbZ493hculFeHXGbyQVOGcCy+yyjtECbE1K1Q5YwQvfRzW0qb1K+9
2whxfSqt30VCqp4v++9jJ20ai45gr3Tu3ADsDC04opXb6HbwKcFhdfKBbGJlmF7skoIFBUhF+mMS
kQjXSAv3mkIlz47kG8QFa6WNiesF3cOoWBuCcJGPBEixJCEz2koPSYo/4lJpN1M5tO4YJMVGsp4C
KcscPUq9dZVk1Ge6bKMbUn6aAg7YN1QGQ0W584eoAU057lv5nZ5/sLJHs1u31X0dE9VakddFPX9t
2MWr0nTgWQAkWRqhx033hCJXA3YUBStSPFOH1qCymuCvOjaBqU4zDqkTmcFOF5LsdCC7jEg8ARIr
BSJJMF8J7aNSdrOI9BULYqistDtF83W2jc++3b17flkBdco/o+llUmPga0nwgTg3dWv1kQjFxw69
JKMu0FL7ow0ydR7baIbWcqm1DWNrUjJDBGx46hflGxAmxmvU65d8YNA+sU9CZbdU6c+aTOufZ3q0
7kgdbor65E0tAbLZuCWe1yBdNgt242+Ss6lXP8RZ+6a0BMrLzXgVES3/dppxvTmFQKLRGegTPKEz
IJMtmmHAhj7XxKrKW4Bg0XvHSXKqglBgSZP2xUAjKxBKuWq2nHvZTUwK/kQKHLViU6W6dyPbsFkz
tBOthtJ8NIbU1bKWB4EEhjZJXsi4T1zFZsC7rprQqev0Gb0oJseGPvQQh+Qlod40KoKE55xYlNHD
upaSJ2D+N9BpllM/dwYEujKM8d33eytUP3Mp/kxD9aMuNcICK8j8Mn0oKtzbrG/HjZUyWBAqaNmt
BB1RMPovClXQIQX214/5vRyVl3IuVGXjPBD7R6tNohd6fnCAVLbuhAP3rloPkjHbnYu7LoicMDeo
lsxC3dIf9rnCSyFFI2QA74P1wlPT8FeRsq/S8M5EiOEUSX5J4/wr1cx9WRrvdUjHaxDXwEpSV8jJ
DqEK9SCvIa+l9/DVW/2hIc3MB1XtlijQ160WQeTpu9g1JNLoVakZHUnPBtfTpA8LslHgdQjRQ20t
CJVSG9PYjkP1QMwbw9Cp2FIF2OoTlcwge8wGeSNI9d5YgYF+GM1KqHOZSfmLLefRoVv5gTUzxH51
WgBtPHkapyZx4c88BNX0kQ/Gs5qPt85YqalRbgx/OE+gOWMD8lxN/qRiGOccjLWV13AGc5URNVHv
Y89Dpm1s+1ByrZCs+9cxLN5sP3kwivY0GGga5f4paJJdjQYnHrgmoqbegGQDTdOdAsCBCNoAo1WJ
7sYFPXCpcrWK+xOqvJ7syjrvKeKOMOPgQwMNILvC19/GZngjmzp1zER6rC1ANk2ovtZp/NGD09PK
4RV/2R9ku+hite3UhftWpA8jNvJVIue/ihZ4eQiHqYtRVHM+7gUhYtucYQA0fxq1o3raMgAJTK3e
+217I9OIDEGL+njfmH9qUYOm4A1LxjZR75kA+QtA2ZFET+SlnIFtSk5qk91i0DyOMvX6Wtj2djDs
/WtaA+iDNrTPB72Btx8jlh+RRwTkaJLGfiQUI7/gG0bCZ4JNV7kjC4/KDlXhRv+Q0+YUy/1Ly4+i
6/ccIsKA9Jk82ZV05Ml3j7iscNrW5NT7F4Vk+lxXt03U74bc29S7us82NaeFhwQ9f8YOB4exvZD2
fw8K2CwuIVWqXUOemlwTLDbYpziH9dlqMeMp2aYPuXt7y/uTJEQox+jTsqF6NtrmpNrNtbWSFXkO
t6Lx3/SUfiMWMqIb+uTVxFMPnzTvVgzNkPIgiP6cuDYYEQAbn9FsqJSeFs2wtjQZgXG7FfQz9ja9
5Ty9ED1a0Q4IZWpV3C7ts9FQVJ4Sa3Dg8Nwl0VA7pQkRUBYIjrTUf8iN5E/RDJWTNknvlnZLYiSm
wyqQ951s/zI1GpFjADk787ujVtPKLlrvrW2476ZW3RjAvM26O2tU7yCnxC6IO0NKGA0tPVCiaKdA
7j7DIETo5FNC06gdVp3GSTY5jUSeTDzQldRtVdPG8G9ZThf1qZve1ymMqC6W5I2qwWyoq/AXAfCN
B9ueFxwtyZv9KQ9te1IAkdEb03eW1zxIYgS7abdvooE0Pkohupf2rartjd+BFK1DMort2HYTSgQV
AxwJwng3kyVuHhphpYhWpU9FoJXllIp1vEunztoTMvlshsB7eIO3XfGpNLSNx57bM4evE4UnIeUk
zPUwFCMulzL8pfD4cXEnoWoiv2cKy5Mf5l+EjAaOUFqGlbRHr7YIKsl+K5DrrKnCJaGQCOaFFvmc
2bn1y6NBY9FvsktnM2hIvgioqzMGoifa2k8WgxYr3Z+zItThY9TpAcRWN1wsm1eNMbqx1c4Jg7zN
DQKkohqOavkcqyV3R78yqkm+07t0oDGexI6waIMZCboNP/zqqGc3Rz2fCVn6AO9t6B/1vF8rqj7Q
sCI0IzRhOxjtVeqHYh9K8VXzaZCTSZuperbVqEyV5dTToA26LSZtrTZSl4LQoxH4v+FbwU6N0ewF
SskdwEUjfVH0ew/zeO8Z2kAycMNo5SUtwJiBuBdOgtp2N+l+5dYQMe0+WkWTfq5aG21q+0eXDkQt
n0KCWTOK0AAf0d7FxRor4zXqhNjIWfkKZOHQZhPE53xGNL+VguDqwVYw6+fBYyFMWkJooCyKBE4p
+7Q78xDMJBL0zNoiWtKJhjT7VWRg7jFGXCH6e9SCgOz6kcx2Q90IbXxQZeNURtyBAWc4FoRKMCr5
Rze9zk0aiMPpOlCMbWgMb9NwQDnzmKBIdcgFKdepwnkiSvyCEwPZyER/3cCr1IxzCV5/liDzzdq2
FfSQF7U+SsrGIPDIsXXpXuRi0wG4nR9SuQMHFSvUiIB6O9PlSP+IebBJ2hF04GsXaL9VQxo3ntoB
S8ZCCtGQ7mmSgLejRajbXP25hHeAhgmxiQH+Fdr4TRjASIq1L81oMscYKPfrUJN4blJC1MELqvIt
tGQVqpzpxqScOpLNVWLq6jsFlz9kKBfHLmbUWmXgfiSqKFaVXwD7UhepDAZKTXHlONfnD6xDasSu
qjKwb8VbocOlVYZhZyqdRTsgKlag5mroKc1LpJTgqJujFHK15ZVw6qR4jJIMO5JxAIzpTjnt576x
SfWlSOEYSbDtSRyH2jldDCTshfgcFfujSKfIRchWcJm2NzPrX826/4AkupvGcWWoyls+hDq05B5E
L+YLb6h0+CR9tmIcRC7EfRebt7a2sGVE6bmzWgZQSpmBbPs10hsS7VPtwWt+tUIG1Q1DlAQxEndk
03OHIDsnujgJxeDW9RvynBjHqGTzrqDX0eVZ7wahfCVw5FHtSMW022zjB+OvwNM7tIDmjQEVAlwi
D2bz9GLZvyxDQiSiziy+tBlWTRPRwKaBCb7OdyM1d0cotsScO13VMt4QbKUiO2fJI9g8m8FOb8c1
uaqKQFsPkUJPrFPYVQ2ztaQa2so61D7ATop+aBfIBrdbNCeZue5L+UVKEoZaWnXrDTD3Bo8wvAQM
Wmm2K79rPoIS6b2u7Wlf1FlCA6M3HZ1WJb2v/k6O97SkdajDCSlVob1S8s7ga8hDSGxp5aHNzUpN
WVlW9DmawUvAOOU4tulK6mADRrY67s3xORdhsvbUbSIYkM7woeJB9dcGOTC5aF/izJ8r1PT8vYj/
mm1UK14IjJVUCpVW8uqkbYSJdDTix2Hg7a2T6r0pepocndEwTFgzPBwQEm2bNgzlz8IjIyMOikvj
BxuNIJGNPQ7HIlZ/JxKG3SCC/D7zhsrmA0XSIwPi+UZCo+KU3PFrWzLpG9rcSn1fX7JxY0MBHkfK
7ei5SteLfehsObbAEidCwqhWVOP9SzxqIWH4mXvJSTYloOZRQbKQpzP0FNa7AMCGg2jJdKpc/ew1
sFPJo2KY2dbPlTdTkXbmNFA/sVHzaMVnnoM6hdf9CW/mnRZ1vynV4DKBHIbsG8cr0mChEEx3VUCE
63XgbcqtiOEwe0cSg/S7+yLf8uLZRCyHPKMUgs7TznyyleE4VsBI4MyRJa9Vd10l3jP+WSBRbmFs
q1tpjlwOivGU6DLU9zBrN2FIP02m7V8U/RP3KDIQRPXz49BYV/645XOMgrc+4NtgT6zQY6yokksC
1vYJI6nn9KWHeujTHp5LS3umtv1gpi2tTYSp+oTijOhqrBPHJLbppvKI8jQavNybiGyp9ZYV8ppX
2VDfSgUtVYpmgoLtr5yT52S9dpOSmJKh0F46xi0Vv+9c0n9mnortnwJdPPiTsVMSGujCJ5SPpxMt
AEh79GEtFXZr2WoIjSEJU7C62oF/K/7w4PUY+elxVg5Bd0sEPTWjwk8T9cSiCPklqAhqGNWcPKj+
AQBpskHDdY3M7sSwAkY/KbmIxG9cOoGnfia3jtq98u5n1rvZ1k+1zIUZ609kX9yrRuYKn5xCIoCh
gBMkOx7qirsFWxcK8V2tyS9to/+WzI66Mkq3WiO7LpIpxkS8/80p1HBMdPuyvcQlHHAeAMjgZniz
8urNnVdL8k8TpEKQ2qdYNSYKd/VHUQ6b0pSeEiKJHTPQ+lWf0/CWddQMHlcLrZg2y22s4kJ2dJEc
cq/5nQksFEE7AaVE/lS192Yijlpq1CtVamlTZcjvZQDVQyRJrpjzeVtbWWMFJ4o+yj+CNNgBrjhU
YbCRY/0zsCrqVBWjgCSpEqUYbtWxuMQGgaJVmeyLjsjUVi7WqMLfY6VGLqqS0K2H6yhm4Dlq0L95
GeBgfc1POLbBnRlmiIT7UyYp8J0MJXAwPXq99strsFB43teUSQ/q/9F1XsuNMmvbPiKqyGFXEgpW
ctbM7FD22EMOTWrg6P8LPOv1Wu9X/w4loEEJmu7nTkQJDXYZPSvpLzwTC2vS10qowsaS+mXEe2xj
tNpvp2sPuhc/lRJkHQXgRxvMP3aU/Rq1/pYW6KpJW8D9quQ7x/IypvJcJtDzgvCNIcQbwarRyin7
rVWNv7pq1uWpPMiV3IMROJV4j+uw7Ribz5XKYQeKF22MkdKsGusEwOtUE6JfnkUiRdoUpzwjTqm0
HnNXmiDoys8plCdVYCHtFWedLtx03F1blu46l5jcFa0fy/hHnNXm+o+wqt+Wkb0HVQXXUi8fctwa
Wyenc7Fr0pasFnu841RIPyA/HpYTWm2tOqIzetKVHnI6yl9UFvtRYksYkQ2aJCpFva7ouRrhnE+m
sVHBVPHgCtGCFHKtrttpSEhKjNPtFDpHFJRvtil+ZdN07fH5Alazz9whNzvFrU3pNl5RwsF0w51e
J2tHdhCOFdKikumCeOkO19ppJyzDt7A34PmjkUeZrV2du6uf1H5PpgMu+tDAB7fDZJ0vVRne4+BQ
vHGop6wMRnRcxcXZyF47M90QoHpfR+2PqAcCny/BaSRiCmKJug1tLhT0E5cpC3ZUxH8ETnuhcnsN
MMpnloAOLROaTwrRMTPzpzbSf+aDbTLRixjWoqdyPVyezJYHYxE/LVSBUKUoQ/G42jMbeyJU+0fV
Jr+Z/T6jAm0P2OaTqTwFG3QvP6zqVFfBT4YH8DEihigBhfqTApBTa4StdKOV+m6u72EZUdZLRoMh
gwjJh1ROpVMpF+aatyGntjt1zpa87GJTWrZkTj9423zCimYys3Rf1OeiVAAIOIHvpspv5r2rES2E
GQfufpgUdJM5lpWEZIWDG971sWTSiHMC2L6yrhKL2OLR2o1Nrt0pGQiWQIkAEuEwUXMjFXmGthtH
TxyQx8WreiSDadCM/FEZG0zjnbTZLatf27ChT7gvmyzYOEg4MOKvdJ5VLWHjTl6SZTCnPw0/XDPG
jJsAC9sZxrXwxkPpIElH5PTLpo6smfBPHaNT9nyf7aQxUO3MgEofJvZMbV6nrG52PSP0WvIM62sK
kHH7RL7wW9dms7KLp8+kyIOp9d7OCf44ZHaux0x7g0fGs6aB7paoZkjOcfZT6TBULQ2G9rbUPoPC
5aZhhJ0HwbuRmN2aEpG7wTbA9AxMnNWC72TTLbniLpbzkC1SjpEDhy9wfkee/rtvoG+PdMJBFxxw
YsYgnYpV6+k3L8X029pWo3IW89vFMwJj2NCnJM73nvuKfx62hwXJElOx7sfkNKn2Y15dq8TsV0km
n4oQ9Dlz3UNdmZQ0nWuqoyZ33I96sDDxD8X9aGUPyQwdeEpO2XCoj6YaynVTG9wRHinwqMruyMco
NiIUAxh+u2FwLbmtjUPRmwTqWMze9kYYmZhNwOxQbRwJNKfCEzU1HBwaw9pPrOpaJ/2PIZ+DFoek
3wVG/kfGU3NucdoIKW+rFjNlI/R4wI4G+IBh+F6k/ohH5+yFf/TGAJOtyUNzmXBWsVvQPSZPuXwN
jBh3IZc5WhQa4QqJ9Wpo8XIYymHteglzZ8eSKzDVXRKr2i316K3xjmV2S4llyMmH0uKj2VF9sXvz
whz72VbzW5O7ma/UZgzRIvyBxwgSdlffoWZS1xA96AZn0qFD7BCVQ4pU3Xoue/q9jlhd5z/WZ7R1
UgiGtNJ0R5ApR+lHAyxsq7r224SSP5eUKoMecAULFSTuIO6yHZjDKeQuuUXmrlPb1lA09c9ahiGg
amD50pcVtCoKVlb1kSYC75dC7rOROrOWWd5BNw9t3narMQSYaiaKT46TvnUU+XjalMqqgPTQZGV0
CJN+HkDrPy0kLiuqlSF2J0N9r+Y5wIpuvZcz9BT8ElRY1lqqMHZtTw01S2iy9V2INLBjMPIQ2FyV
RUmxs1PRnfSXHn3dGo5K5XuFhUv6COxhz4k1naDiF0+dBC/jgsEZId3VES4VDO9WQ512D4LM9E1D
vNFsyH+kLn8OLbHOOuo2A44amqSsyViqOiS9wPGDJ0IkzGAtulg9t1Ld5owpV6ODcjqeSCw31atX
mcbOVDuxxSHyMInEWdlp4Uc6gS1TyMMhDM3mKKm3py4E9yQdXu0CkqnavoCa8f8XE9QfKrJB3CR3
WUlZnXkrPrWJTfRKv8WLARcJUcSn1gE/FTVF+8oYFESx+EFmXu5PrcHDWDY/sOjxC2sef5ZI46b+
YKX0pFlcvhb2ZOwdvYTNbJbjndnMmFANnYb4DTh8Tlozrs3IE0e74ZsRl4UiTQTYDYVAbjSmWbb1
mmd1vna0IlhjuVLA5UT1WiVrItsKDKDmW/KaDbxFOnILG1ltrU3TnPMUxMkyk1tr89sGWmvvkziF
wMRtj8zntbb5xsLiLdETUYkJbbo1IBnb7W+WZ0EsTvMTVp/DMSwfVEooXFHFKuBf8aO0we67qZnu
8d5aNW4JGulBnRllOWA9vu1W5ToJ+73JxJ144ZyI1c4sdoDFBh4xW68/lxHhLWhl31TbbB9zPfD7
ZLwZEtVl7/QvTYDWExpQvSsIoqGLbq9DPNFI+WOSEkRZJ3yvDLvbOG53F4KhUjj0dIxRwpGyuV19
4N/MTzQm973aKYRPuyhgepfYjQJhgqjg0+pU6HTCRjoSNguuZCvAbo0bCdV/dTbHlu5mKPQDRiXl
xLDC4pozK+1jCK03Vf/TD9MH1jOEW2AUbon7qbFVnHEC6tDBG+ZbHG3q9lbNUFAAGeJe0yAyoe6h
yP4iwZhtUnySqPebSPnp1abrd1pN4FqclmeQP8fPJpd0PBNMB9hrrWqMdJjnIO5lxMq8doexj7nG
EyPd8Ng+JEYw3tmBCrbB1McsoOQ4YTlsFbzg4SE/tUqmbmv3Ho8LBobq+NoP2n5qVKrCQ/3S9iAi
tmzXelg060F6GgPFbOLTh+eoaX9mNhCZ8Ufv43uX2T6TYJ6KfT9ANWI60A0A0JGnMGbf1+jGryF5
JEpJmDXhThvZKB912f80QnK9suCcdnArze5DuhT0q4QSPOzK55aiAHlvHr6/hU3xw3jpA6aHCe4N
PgKdN2VWr0XOeBwcogvyJHlQzAr3fGvkkpuqclVCRdloPXM+Z/bEb6riUzXke9urjFhsudfoe3az
6bYss3e4G6RX4n4K3svMWHfqR75RwlUVJZRfrGwXYYEL2XCTKsk+Vwl0rgPjXjReclc2XNuG2IT8
yKux8qAHAoJrwrP8qJXyUrm+AXt24w4maRvd2ziWV56wCaNgY2VWyOfqsoAHUm3HZBbstsw7CG2D
ID9VHwkiK6YKyZOuesE6EpReo9KKeUXhJAvL7lrYKHOV39Ta5S8l3IO+qlg7mZe+AWabhuK348ze
LCZTo7qBWNfzr2jqtAu9qbnG88Ki+pbDpL1bNtmZIMqIykOV2nzbZo6gCYZ9Dv0RTq5OX0qwuqt4
uPjX/bipBP1wUGnPSRcnXAfqrcFeYqPpurMOjb1r29bGnLxbGEcmKjdq2mWTS78OmMjkEh1EsqqH
UhzE0Dz3TjXt9MSI/b7OLgOUMbBj0DmjzsSOm4dgY7dL8REewGpB4hjC0cei0semguqwb9RNd+kr
9zEr+EGLKVvllVZfWq+tyPDeujz03QpPlhZ4A9exax2MFPkpM7bR8C47DRdxB1g+6bRXw4ZZWDW/
KoGTC4ouhkK579XONQcR21ST2awZtPoB0sEeiBXPnDloQ34m9bgJ7L4lvvAurbthi/E3zMXg4k3h
ObSZqzAt26Z6Fa2lklKP0eSdRv4Ag5zhky4X8yjHvdeM+kF0KWUYO3zNRvBPk+dSiIN0rYx/BvKD
k8DQLrFl9Ju2yMOtkpGMIDT3j2PB0czb16Htg5WJDfLaGdW104z0z8b0YQ7uvjaIyU7+ODYX6JRn
v8WAtlZ1WsZ+CiFGxRgepVG91ClkipaLS2+e0XEcvRqGTxhEfhDXuHh0+srxzN+z4oSBOO4kjacb
60B3TjrM6wz8xe9D++BB+blDqPiizTHjYaWAtpf8AI750WSILdERlRRft0PgYmqTZM+eDU6tO2QU
4QVyZ5fjtTdADywz+Bndw0ChV1kHcvI7Hep+X5/HLs120DIOYx9ciQtB+kItItUGqDoO5wzH8ZYX
1mc9DWfT7K6MUrEtjo5pQAuuTgVCULNNzY6rex6dgaNc7SQyGc42OZUTYy+s9qAN5KDnw5MyTtq5
gwukwwPelvE+rxnitp7xqadGtyrs5qaU7USdK+VhwO+mo8wUkJ5qNzq2YGnU3N50s21PGmGxSeSO
W6VtvU0zlWvPjLha4ocMZ4Z1SF9f1jtslQ5wJnmUp6qOvr/6ldnEiQWDQeK08hla3Vtqpu9tHU1c
/fpOCv4XMya8kLz1rT01v0KDImSSzHL6BATNIONJL91wbWJRRoUBxNbiZ+7rfgvxiR72LmmTF/7/
R+e9rmpvE1IvoExL0b/x1JUimVZZ4efQDI+N7nxWWXtzx+YJFCJY64mCT75DcJaHo5QImA6Y2sze
AUdVSA22TSjZRB64qy6fBFN+FdTZCYwjRmnvWiDdtSjgic1oVtEiz2emlm2I3Tn0g435w91ojDuH
O6gIy11Oxx3Yyg+ji/9gblZQeRbDrlShtSF/j+rPwmlu5ExRjS7KqzC3WsCTkz4dd2Vvn5s97sfF
u566cNMHv3NjKHWqWZHLgO60muNnlBGCXaB9OPongKbrR5N3HqCkbQoNawSo17FQ4fR60d1gTdoq
iaNzVSqkVhr5yUatlhYi37WjpfrQ5ixGF3LdFfZOk0OI21gliGARjzonxmGN2z8172ompSGKTtId
I4TXnmjp4XdjlXxGpZhNp9qDUSh8b1I5TZsqDsNbJmFzBtooX7Up8o5UNtZDQ/a4a8WaPzjFc1TV
90ZHEAQ21XyMeCNzuK4u1XL03tbZTpkKCeDydTyqBFcZ6QlPvQfo35j+DRWI1QCIMRDuBHNqJ1ql
8mV1bSdVOxZ5v5WFEm5EyqCsavZloTFupSYcFzH/3lD4bjSd45wOKIhE4atVexe6BLeHKrELMI40
T2l8L1OQK/c/sqH2675hCNCG94rGoF8W5UcIoCcSwii9UIk3yqi/2a24mmq7z71s9FuN8W7Wpjb1
IAOxUIYjSyDv29B4r8xjaNBrkhPoAIf98eA4lKaFzL33PslIeaP4ZQr3FQRlNxADh6blaDApjUKG
EUOoXxGsXCOpXmPZwfbQDlWY5VuN8oCd2/eD7s1UHoajlSBIcYTrWtX6rRniZxiWDEfxobLaHqFG
YV+KyXgKjOTRpE/Zuk63S+tp51XaXcCTHLHouisByIim9JOEaiSJnUlcr3QxGBtolKy5IYOdCl5M
k1M1R8sdl9Fu7LWt07aMSig2emQWrColO5lD/REk/UfagFUk00oTj5noOm4aJH9B+UOP7I94sD67
vsSvX98YalbtML8HLxsxVhDM2u3onZIsgH1V1BTPlKtRTs+R5bwmzrBXdeMgIoaqSqufsN9B7mHC
0el4IFqN261OfzRT8YVa8cDAGqL3zK0leMKq8r0usA1M303DJIctPVDUfbAdKnFZW96mwNvU42Tu
olZ78chhFcL7GXUzIz6OToqESAHRjhSIfDhZObmnpU6BO3dfVFzcuqC8YnjUw7zqn0RPLaYNEcOW
jn1GOEagXVA95ggZVt40norO28STRYoSTUBMTgY+KcCs7tZy60fDyt/qhqwyRXXw2oeQpvbPnkl5
2fCQFVjuk2w1BmzWhi4XBBqPBGi45ktKQCdyE+zFLKN+K9Ruo8BSFaSGDrF+tTWHzFB8AxNq7l0V
7OdHHrjAbSpSa2VGBdp0pD6BsB6E0VysenDXYI1MuwmtWynCuM86u/ELOD3Shfk4tEe9Aw0OgVNq
5TdODkQ9UltdyRoHSXipusNfK8HLs0xjXuocKMHTN8ZaxXNt2nVa95qrlMBwRZoV6TsFYXfj2QxK
GChK1CozDIifVIzthBqOFAcY/QbNL+Fq2642T53j4IdSkQyZ0mdjaOGUFDS79iwrsz1rZdydKUBM
wHpS2UMfkatGqYZD3pjVY2Iq6SPT6vn1sqFs0D/iU8Rj0w7wggyiUFvXltrs/u6moTL0PrGG4rps
gg4ADmGZP79PksgwoR93B9+amuqROox4hC72VKmYdyybDOJdL8JT918N5lYZAaZbPm20+T4RhXRU
+lJXDks7yNbDwyCIr5/PuizQluwjBJXA1nyyZVtjN+0ahp2Fjct/tmWxu9Yw9bkuLfDuGmG7JBS0
rVRezaH/u2Bu9+Cahbz713aTsQFWOhJA6z/tNWHjYmGewEn1y/fmjGi1SwjDaDnpsj0rR6KnIuue
uci20kVwn5Dp+SwCiFNlJdu7ZdX2ynTOgJv8eEi6Z68Os6MuqCUWoex4crTuAxkI6wz5TbsunOEs
VTrf5dCx9pp1CFnvsKwmmZfsEDaYm68Th4E8kVVI0Wx+2zrDdS7Vvpoub+V61Q3UxTwv7yRjIhun
wA0pSNBcdiLfM51W1stqjPL0LD39JRcKn0NVr4bQmqflPBpHUsqoxWk5kVVA6hOFF2yXvW1irUc4
vahqsvJhWViZqLdpza2FVVYUrTu7xOtC5s162Q2juXzgDeN9TQYzvfjcJo+nCNYVoNb3edJmHJgP
FDuKFPq2bY34Sok92pZyyO6B4GfmQFU9YFHnbMow7h9TLDU3Da4KT2Mt7HWA+uaZsVe9DqWdvbZU
37jvLHmLJvzsnMxyfhSDVawypSt/mXX1Sagscsm6uLl9kv8eqgLZYGJ8FBNE9swt/7QDI4ocTAWE
o1z3akXHMan3wcCIZlWfqFZByc1xoTHtBPoB0cQMd3paT+UuAgv5BIg4Gu0kPrLaeXBg+L/HMvnp
FlH9pjInYPTWeD91sNtVmmTjNq5ColE8TTwQJo+vZubQBc2By8u2MK2QVE4Kg59eiIdlhxZqDp1E
UPnL6rKjjikOJWGmMNzhVF/tqnDwbShmm2W1nU9QOrrr94OLo94/70HWcwl9GhzNkqKM1lPtqFvF
0HAhntss5/fABHeDsPqvj7rsKJqg2xUNmNbSZDn/oKjw/PsIvL8U8NlQpO+nPiUuEgj0SlpQvu+E
lRAJWkVnbjPFb5UhecLEIF7XmtX+yjPloluVDMGIHyY3iP6I3HqD4O3dpK27RCC3yGalk1FV8cRR
KUrj6OjS3TJ57bn/cx1c3Oh/yKD/YZVYuUSWj3qAP2hKp4fCqeyfg62X6zCU06OnxeXWs3PsdvKm
v4Pd7+5IbQ6uxJo2G0Ok6iuMwgTDpOheqOljMen6xahyjBYMWwJNgAV2aSQuXDgARWGZXlKmTjsD
r4VzmprZrhO4pGQFAFeeyvGcWka7MwpYBYUJ+N+ZWn7WulHf4WwTnjVPt3fcKM4pTREClHS43GV3
BaSTXYW0f29YSfTAaIQhnebYv8PsDl8J+6NlHr5q2nB8XJrG1qRQlflP06Fv/tXUQOb8qJLxvetb
i963S59gTyUnss92MsDbFLdlyhnLNgqeu15UMvIlcaGbqlZB/QL5kOsNycpJMPl6PMmHZUG8rLM2
sJPYLqva3E7rUeKGRmXtKro2grsTatm4+oQHPRbD13FRQlHZ1YP6DhD8YyLND6MqKv1w/e/bysP2
Bp0Ss0F3X5KiAsdSIgZGl/Bg4Cq8gbQz+Ms2WbrBA6N7OPo4boIJ0W7Z5khjI0fsmZY1GQX5BYuy
/bK2nAh9mrdPSM+Dzsw5loVlWgHBzdxD39vgc9ZAubZ+6P5pB/6x0bG2uy6bKs8tsHSr92VNhPqQ
Ze1G1SXsCgoo7VZJTP474iAjHzUiekxlSqll6c3V4bEAEWDeSG0yXX+tN6LGgI867lfLZRXjfEpN
8+L7FMuO0grbqw2kjue0iw2MbK5aMKr7pXBfKBkfggvz/7MxtGx1r2iU+JcDl4bLYtmBDhU4eD54
miro46lnH8J5Aiqi2rj01H+uYS6gteAa+IuqYQPIY5X3eoVRhTWhxyk7AEfDKT4LvfQe4hDhjSeo
py/bc8d7wu5DffLm4a4QyGKUqKN9UR7LClcoayRtOhgL4S/bu4gZkeyqGyiOgznRQLxqAnSZW0TO
apFUjo3D1bRaXrYjyaXF0GNlbinHZVOdpOxd1r9eLlu/9/cewrUsV/78a/uy+q9tlu5qh1ykvnSp
oZJ7NR4jffy7UNXmIe74rpMJXzyPHOuHliA+UKu0+gVo92GZlf2mOMVrq2ntwbQNc+dqSeR7uYHr
Bx7wr2apAZ+h8Ch0l/401PBlqrP4RuIlocZ0mLAyFL8xxqOLy1YwJsYGVjj9XzFcRiHyz7HC1LNr
9B+h1agwSEuXGbtU7uRtr2s9tqIq0P1KlUa4D/KCqXWLtMvV87fK036ST648YphdHgsdm8HYmSAk
DN1W5FV261VAtFHJtK2ChOuXHaw5Qe53t74OqztN1NlWRSB2KLswf3XH8UAxsnjTpFGiegqCYx71
yWNghn+Wt5t0l39QDOXVKfP+EoSgDMN8wPw5YFCCaSVwAws7NHfYSb4nWJKel4VRDN1ZmB30WsvF
4kBhli4gSJ4NPTaH1dIGLef8Epo2Gjjz+Hf1n1MszfOquuV5Vu6/T50Z0IJNpW/9TiANGIbpgG+L
d1nWihQBmtNje7+sJjUsFuipB+k2FwdAsD00VEBgh6nxuhRKfRt7cNWkMMVPZwK3joeseSuz/AbN
Q/4movncMR79bHobSVYRkmBfTqvSRSawUpjIz+VoL0Tfkg8wZNzQnOX2OTrxFp3ybC5XOgKHOV2r
VjHR0rtl9XtHmik5OcjwLHvK3df4VemJETcwpD65diS8bVNB8ZWD3Rwio7tb1pbF0sSa2y2rYlYX
mTKkXtY6D/GgKofCRdeVo1Jnlt5joqAjvtrE8+6lTa0E6jrLqInWlkUbHqu/mdIrd1+H6Fq2rvXQ
un415n+6aCRLWLXlPCAY4iT/vMfX8TLIa64s3qOBUnAcqlZu1y087McwzYvHYJ5yxGoNV+efbW7T
tZuUEhjUHSzhUK7o97XquiehJ/UJLcuNObH1rCKrwm/Mvq8aB0vZBD65w4V4WnZauNpv4IFUe7WC
J9j2RrUrHPiuWWuEL3FQOn7VY46gJwM6KuSdhOf0SN2G3H6eMlg2Xhkqn1vwteCz6BmSGnVrPeec
y4cgm54Gy4g2VZIhIIIp8EQ10x84171hGdbTVAcUTh2dGSYiO+bmmLobZpuslr2OAdI5tk5wAp7H
YDSOs0vV2PXFgbEGhF7H78LJ7+oisV5ro3LQVITYgUx5fKsUCghzA+d/jwRLbSiqu9E7fJGvI216
rHU1Nvo92BIVd0dkzzJDoYSBZ/yQBAG+UVpbApFkzk6Otn5MeEZAh8k7EO2kPNG/tbsxV52Lye/j
O2lqPJQZ8XexqjjPw2xZhB/vSgjT3TVdMI2rfM5g6JxROwN1ZhQucd2aNxUw+M/VvPhq19ZmSbaF
8veIZU87jiQkSzMgghBxOxi3DyOxe7SNLnqqbDwrYoze/GV1WdDAdOzukZH9rALCeOi7wbKNBppJ
OZAKiDwEXmeSTNuHR7vI6rOMZO6neda+6nHye/mrNeNPbMnoI+FapZg+EnQxH+NiVXQ052Myh5pC
nZjN62TM8IEMPs3i65jCy7SV7uZ/jxE2vJQ0K45Iqryj1o7eEcgTfEvqABIiKcJtyrOhJg2bXcWy
698vGQQbG6WLt9kg8o6QAhMdH6m6q4Zvj8szOepjiAnDylJdlsW84XvRZjEBwLBenyeEtH43kLje
xINxKgs99WMrUW6I5K+Sq/DDivt7s5HGDd1CASze/J+mQd5dl6GrGQ33lRf/bfqvs5qTSsZ6KVLK
iG96XRgvalBXz2H/Xytx/6b1tv61R/P+a8+/j6m8Su6aOoCEMomeZPFGHXjGovgHEFVNf3mZahgC
xPOi8hIcJt2rim/XsU7n+dryssCDViFT9X+3Lus4w9d3k0HJ2huVu8IKj0hGzF0GVHwHKq/cLdsR
vlM8XTZq+eDiizy3BvTzitXSqrO1ztovDZpl6/JyWQjXAitzumRV4Zzxt/2yZ9TCX51XR8eRfv4+
5NbYZwOFOS0XxX1QaMX98opR6GsLmHr3vX0IQm3vGgD3y6H/2xa26d+2Ld69KzwOOmyH3fC8LCyM
PrmOctN3RI53Sduh/V5efrdpRuCOf7dZdtuqhVlLT7BMDM0wfFYwfz8WRatSn55f6gqMr+XVsmhC
nl3Qk6LV97Zed0dx/l5P7SndJjk+ZsvBSBxxavrXeShXAtI0jU135YKR/dc5GDg562IcVPg1FVot
7Pp6L77HyKC4D9WouBfZ6KARD4yNN+r5f+/Ytz0Gft9bK8NwNiCtxmY5cFlgrVzcN/t6brlsaCT8
MJshxw6dRk7SzG0CbjwThiBWyypSpnLXGDgtLau6iWRUQat5WlZjO97wgNSfK0/X79PcfF42yxjv
1tYkQy4Zi/HWaEC9TCGcw7JXsdQrSZrTA0HZ5lNTTF+n9jKzO8qkq/BT4iAQj9HHV4j56PyxtAw3
wdJSjIskV+mmByST/N9Pa86flmFYtAVJGm7fn3Y5ZcqnzRsMmgUq/d3ihJ7zuNi2ZQgvejZL/3JH
n/3Uv1dFE6FE86DQLHuXHdOQ0bMv65la/My0rNgva2MujnSVSHwyzfcSxrrIAuP4Hm+3YdNQz/aH
xhmhMkX5OsCo4FIyFCI6KbCAH2rss5bWXwc6RgR3Wrhzrkd8bylNfA/fLGRqIR9S8i9OGMgfO2Vw
b6rO24/egOrI8+5Fn7408+bCQ2dTp8DpbZe6t6E1kjWF+Pi07G3thEyMMX0NNdjTrUnEziAV91Yj
GtsWdTJsl6N0XVKO7JLk4imZ9zolp+UtXaVXTzi9ggDObxUkCUBuXSi7ZXVMx58TubN4WDXVcxMG
/vKWXgs2pk0kX3d9pr+aqMbS2D23mQHioaqIiwmyOpOU7ZylsMBeEs0O4IWaT+OYmdgN/bN7UOAw
fB8yTdNIJ4rFvsWj1bBQnUT9Uxh1/RNBS5QOM8ihQcgqljcEyMjx7buF1gUvMjGy89Ke1JNmZ/QI
LZfVej7hjOLO51qOkXVurfEU8XaeYe3abqyvQ4HengEAVPta4W5VMcnsDDv8iB66qC8/yHDK4QmG
c9aAidp2al2E/jJ5sezm3TOU4iMNdOgvtvhh6JbwW5wJT1Qj7XM1aYIMJM/5lShiszQVLjifLlX3
ccrIhhvVmCeJVcvHqfL61fJ+NiLFrLfFW1BBVVTEwGBMSa1jg6jSL2PbvUEcOC9N20T/2bsqGkTd
1vhQVHSW71AGUqwd5lH/+Q4pc6iv71DmjKmW71CjGnqJC/EOfbffBiI1t5maTnvIAflGx9jjZVnt
67TY6JGqv5ht83fv5IXGf62qqS72gEb5FrUzOImhJK8qOekbdVTrC2R4eRBa2uyxTcZHVImzjYNv
3o9x7G9QoM0/bnNsMmX6bAXdBCbkCYJyjp68oL401DPLDsMFaRRvMhfRDr+sHPu7TFYnKnNERs2v
/rXaYfJMzLDZrpkH0FoIOaKOIAY6aHP7kmmGHwxKfAI2ctcZdVd/2S5cHS4QQufiZFilX7aSyIiw
4wjDiwl+8Qb36wTyYDgmqVraHK/nOOrJNOGCzmsiCWHxlPX4tbOvI82v6x5HgnnH0mTZ6/V6eQRA
wEU/AaDCCWyb1aF1Nqlvnu15saxGmbSPE+GSy9qyfWmh5eBHgD4OztRFgvR9PlaWZBxFVr6NSL1Z
LwbsKF1fKoz+n+IQwmSjwbNYjNCdqXmxPTd9Ak6PvrZXmbPuNL35hdsGavP+A7dxnmHQXx7Cygz2
IdZBOzfKiqdUAnK0itp/GFJdYwDdvam4Nm2wcdQuWKeSgNZl8XYQSvNaq9pLWKcSSx2CssbCu1kJ
GSqJ5qSnrhKSDBBjxLV/DO+ZYyDGLsIHZOXyZOit/WDNC1OHt2iVD2MS27OjWHeGgnlE/wfXsjbT
+qBPDCu+23dNE2/Vlinbsm05rI9g4Y9xl++W1WWHGtef2NZbd9/NHJhUTlPmV8Sb9kMmgubq9sr6
uwHOMgzNkvH392kawxG7dkLUtxy07Oi6eNikWRQgueBEyzatLQbCruP8sKz2ZWBvi7iCDaGSjeOF
1s1lSneUHiSAZbUZx8jHqUbdL6tOWr60wF33iKmCJxTq2//H3JktN45sWfZXruVzIwuDYyqrvGZN
cKYoag5JLzBJocA8OWZ8fS9QmaGIqKxbXdYvbZbJIAGSIkEM7ufsvXbdtOaXcgwwsLk32hCLI60L
EPyB+g0ZlrqJZcmU5rzsfBNFeX2B5wrbMs9Vp8JY+5Msd02XP6EFxnru+vpSU534ph9z80rory21
BYwzxFXswJhheZ1XFrJIblQRqUuV7tDqvOxjhV8+GaOuHc6PQCmaV27+en76eUlkauqOQeuP7xOn
hYoqolFW0u46jKRN/RTgofp4DyYXyLWr6Qnzi+NJl850TOtfm09AEbzX289Hvv/x6HyuGqBcfK7r
fnr0/XXnk9z3Z55fR8+pv9V7etXzCfD7Mz/+3rxuBu78zevcIUD9GPS7oB+TI87G5Ggm/k2bjd0W
HEty/Fx+vvexrBpomPUoG3j65+JccqZfnB/XU/eWBgjzyWc4+plZHM/3zjd1NcJU0dOWALG/Vvia
Gg0/PBZ2tC3UINvHPTmUH2/z+Q5drYwrLZ7ZffP7n2/O78WgoFv89o9/++d/vA3/HrwXV0U6BkX+
D9yKVwU8rfqP3yztt3+UH4t3X//4zUbd6FqucHRDVTGRmprF+reXmygPeLb2v3K1Cf14KN03NdZN
63nwB/wK89SrW8qqUe9NdN33IwY07p8na9TF3OGkWwlOcaQXT/48ZA7nYXQ2D6ixmd25lP72yXms
netdxwUGee35KecbJ6scL5fofauFEvUuAxVCAtJ1ECfiUk6m8XGTTdql4NS6pzfMtoaWJC5R5Zcb
RQvaxefzzivouRGgWUQgk8uIoqiZb6vc6Y9mng3H8z3j+735GZBTcoZx6E5DpiZHX9d2TdQW12WE
lNYX4w+P3FzdmaE7rv/1ljfdX7e8LQzLEo5rGo6tG47z85aPzBEdXxDZXyUxrkdLz4rLvlXTS9It
5vu4t2v6G/OSamWOJJMh2xhAh8w3fy6OpQs2sKr9o0Jzc5kJ1QR4M9TXbmRLEAosG3zLRE6qdiGu
vr8el618q1LZkj4TPlTI9U8R3fAHVX9Ik6a9NzBN3SRouc9LnbaJj5qPxfD8MNVoqgyGAjx/fo2J
92AVpLXEvN+aD2gtUm+y8/RwXpsXyQ/vP5Q/vL9iqLu+lRgtfY3UU99vgHXU3ZHq87/e0K7xnza0
pans57ZwNCxfQvy8oVsndxiwBvk7FZEeXgzb77yFg8xlo5qgLDD2Qcs7b+PP1X0BFrXO8/3H88K6
xSkMR3QfikleUNbBD5uww2XW2BKaOS/snFk/fL7r+2K+a+t/Pqs0rfeuYtxVBaW7g1llrDqnmV6a
ZjHW1MMnAmLWaqa3uzYTzp3pa1fn9RmzHCrmeomT07cuJXhjr+6c6cWvk7uBGvMd54Bf3jBFfnCj
ugZCQ29I4ZZO5nDV2XZ40fbl8fwISOB49efy7oqcZwh8XZn7i86A/IjMxVj64vMpvLQR+cdLdUXI
5cT4ZFvEqDxC0CEg7KPhRvWru3HQNALeOmpJTjN/l0B5tO3V2Jrqkwr9f4tYyPp4aI3RZY6H9dZw
CAmKCjMjMJVX/927zi+XBiyE867xbz+d/urz6fCtKEcZBWHzy8N/bt6Ly5fsvf6P+VXfn/Xza/55
V2T89y+fcozeZFGjJPj1WT+9L3/9z0+3fGlefnqwypuoGa/bdznevNdt2vx1Gp+f+X+78h/v53e5
G8v3P357gZ9FmZVw1uit+e3PVfNpHyy0of5wFM1/4c/V87b447dTGBV/84L3l7r54zfFUX83NUEE
q056n8b5i4tK//6xSvzuaLbOWmx9umpo+m//yKGfhX/8JrTfXXgYSMroYvOPyXFaY9RhleH8bri2
qjnCYEZka5wL//ryf17DPn61v7+miZ8PeFNAG9Ic3TRtDaCbLpxfDni/V4IuzE2TDFLmNI4YTz7J
xYvOxCaUBSYzq9GLnVen025Kt6CL4eJX6WrnsaLNuzaF6DwioCjyC2zkAfZOhrPME+NpDa7mKi2Y
q6JT9feFbU/bHNWFSThROWd+lB2VP61HrjD5erI0smqFst/dTRQlGj2ZPZQoVdUn9Mrhys4pRtV3
ObbOcQq3dK8Cb6r1vVZTRv/h1/uby7z+N5tEV9nmbBWdq878s/x4mXdbR/pa74rdpNjuNtAjw0NW
conVBfqFohCohJk8xCy/GibjUiUkVZ+SZ0XDnhCXpEmPfNMG8iYX/5xvE1y4pQrsKWbUlRD2wWgc
3KJrPY62Ve7+9WfX+Pl+OoObwjEM09GEZcJUcKiu/XKp9EOEiFYbVWhj/ccM6bRXGtk1VmNYNI1b
bJCdn/L+S06VwxvLCmqFTeK0kM6XIlb6jSYZPwwBwdR9DyfJLpi59CMG5GRlAQ2Yu9pLvY7o5Vav
XVnaTFDwhM8y8CIIYVCZKfZv+BxZPG00fbqONPTGuSJJTUtqarYNUC9YHmXBBaILMPlMR+bPHeBk
51Hvgnu7JEmVAtgOywoAHmunJXF0sJyrALMK1psWJ4Ob3E8XaedPW6XTd5mC4DNyJstDAtyRHooM
kZlLRPrDJF7RVoJHtbq3EWByhckt43VeH54cRZOrOlBoklMvW1jNVx1rJjbkBESBP+6w+dWrUM+2
qbDoNcPPgvwGQoykCEt5KCv8DJ2uvFGjAuWN6fgUpi12PHukMu7CLvRhSQWtelH17C1QnAGNqvZu
FNZdTsKhR1OshOHChy6CyotacS2y/A1TBJj2vtvYcwCPO2ovyXhHqK1YJIN4ceBjOIwA/aqBPe7g
ty0JYZDovZKsPiSZs6Zl/DRN1sr1UwLrpICbIxDrRllNe3gy1ireI6Iw9I2dcxlNRgf/caZ6E26k
tpOPSGz4LameYo4cBuAJOsMeZ4kn4JC5CESzBjeMGYNyiVLHOOl+S8kA4a+vAUSt2utEuXUMJ9mm
Uqf46ID1wAiTwmLI7OYVoASYlWmasY7rMMpfFCsbeEtkbQy58vVUTNeBkyeIQcenrLvHEkTHu8of
ylE8y6Z+tVNUzeBebGcAItbkX+s4utaxsC2AHZ5k0mARb7svVlU+oadVBGQy7JUMsSCWBGQgYPw4
lJOK2V8VjzajkYGMw0qdpFfEOHRHfKaJxHdQasHGLrF/q1OLbqNwRoob404Nq/WEeTdputNICkOo
NxezsaJRYs8Z+l2dyDdbvzbcbt+62X3NMHAVqMOLQvTOLJtOjHg1SX4Wp+eG1h7SGI40ZLww9oHO
wVdF27EDFofeGBGaUMUXJ7Hv0iTaC2W6iMtQXYVDnC3DOFBJUIL+luFpiYqb2KKNrtdPYdptRJCu
TY6kRR62z42zNXKIPuiXsR4621rT4Pq4GKHA2S9t1+fESm8Wcj1Cwdfacb75fBYJRoQMsBdlHk/p
DSd0u469enAJ2DIfY35PFBqnxI8OqIY2jazuh5lhDJHLNs033+QL5OKFCavc2Fqy9HP/hhzTY+wq
hacGcQHV8SYVckWFHvOq7uI+9BEMT8SPZYH2nnPkLZxwAH8k0vs2GaFhYTOPrdknqmLa1qcCXe1A
cmyNB7i2ixubKZGWJLwH1kzOGmMGj9I4Fbm1pPKGFbe7Hm3nKhqS69gaL6ljbkmmWCL5B7FuztAI
Uilbl1RtmD1jlBgwzQFtGIW+Q+K3i2UIlsp/1c3sQsnDW3dspGeNw32ZWsTzUjxf+L169fF3k2bC
T0JVvwsoOMUvKfl38/E91vhoJYcSyMwd8riVEasrbaRjKYKnriqgAHbDO3YQamk+6a6KAeVMu8IQ
dz2viF37EXDowhrcV73xbwIrXda9NAiXrj1mTM8OrcjAOfjJzq4Rcfvo76cdDWAfN5cLfQc9RDoN
q8hVsfy1UIcV5BRqaW2I36hBCmIEjkKzWrdWeOf3poaCtt3poMC9sLFcrwazogmATq7cUW7+YsBx
jGW6TGz70rIL6LDykETmY5NyCnMmgb7yRbUxuVTRcDFFOWhqimY5bLwQs9LSxl8MaNARICbsu1oC
QjI1ROPjFO8AFFiezeXNo6fhc/16MGi9oj/vV7hmeyDBxikt5YNP69SyaVgFuf2g1dCfk/prGIFp
cFvjK/MR4BrYj3PuYIiBbZkB5p1XQZi4KYV7kcOXYOrdIEwynvUBhSSw4GUsgyVEnZRTiALmLjv7
3KHcJxOGjan7NhjttQXJagiyV0sd1D34uX5LxO+F20M/CqJBrgsq+Gt9NE9BA+ZozLJdkbZ3g4ID
OFBHzi9ce0Z0KmaivWWV7JCWFfBF4aDZhgkalOlsDDWvVPwvMkTH47cu0JiC9l+gbgxBew8NQGZH
hADr1BbAUlAtxXXhuqM4lnqy6UfnNjaHJdGsj5lDpAoxWuHyOS6jlzGjVWKZxovJQCRu6FUpCJJ9
MWCYiZp8lUjkCY6egZhhVywb64rwkH6rGsh0KbAETOWIS27klYiY0uAhwQ3gA6kpjeYU6ohhncwt
j1YeqYemDr5OjnpXDd0EpcLFjc8Or9TYOXBxdUR/LmmBpkuSw98phhIhqRX0So16lY3xJtDcXRNU
/DyN4a8c866Zs+U7f2cPKYFrmX2lip4fW/RfJ9Tei0ofwQDp9wCW8o2g3cHJhUaIbd/1GD6Judvr
8JKBIYuwxA9I5p4PK8bhvOVPzUtqWdPGZJc4rs00PvZ++2UCk8G5OLMWin7Rk0eaDubSBjzxNG86
oKcBJ3B105vmY1C1XyeFgziDPdHb/cIk3gmls/0l0LLbzLZCdnRtVRfaI1EwqHCIRsee/7XLO0yg
jLabyIRngKAXF9NV33bPggsi1BVj0fuwFenJel0qC/oAxYMT4H020svQqnbtaN0oen+KSzlhzL1j
+LlX2uHOD7HHm4Jqkj+5Ow32Jq+CXmDen78dl0cs7MUiS8d0N/9ZwxJrPXFvndh6r+MBtsNgP5R2
dN3xDVFsr/pEQOC8JFzmpLiSDy4g2IF49HFWN9KhWE4946rtXqeOrnuQtPUGcoqrWsbKKjFOmbCM
m2y0d81gEcHRZ9dGQZYWp3pt1FdVXt73DV07+gH7tte2gyIGz0hHHChUdDw6UrbH5G0/EKPiiQjv
NGhUeFWyWJeWmFHn5HCWWXMo3P4qtcEgKUCVQNDqsNx1g3yFMFqRsbA0IXxeoEy+0xqnI8qUGUwi
jDenibVDDzJzBG4J0TO7B0zFWGHu9YRUGeIE7HRO66ulLO/5iXqrtSS9wM/zzXgDCZTDX+t3jEva
rZu771EgQVZOauA5tE0WSU9LbdQnfZnUsl9wHOZwX+QlTGz1Js9hHmlBBMoC1XPiKiTNIJLjhNVS
SNfok9a7IaidJWlG8M7IvS0dS1sOukakXIkYn2y4XWUrkIXgK44ddpk8IDk59bOjnVW3CKqTpZxQ
4nZheGhTXdnU5GJiB8o6Tmn4jVI/BHUb6eQmGmNEXlMNqqfpZbnv5hvVIdHj8+H5njYCs7B6lAvz
SizIEDryvFqeV368ALMRZllGRuqPb3FeN6pTt7Y75YqEm3Jf9Kq7HBGYL3RjE8Ii2CmtrU3YncNq
H5YF9Csd75Ay7zDnG33+m+c3Oj8sB/0qj2Ocp3M0ydBJG03QfDdRkaH3fokL1nkazsERoeF7OZSL
lR0jkyupZmYS6K1h0wOJhlzs6D8LkONugOI6v7WxjhNo598Js2SzzG8/v8353vlPBJrDXzsvTOdM
FEdotNppX4LsTLCfjFYNpDZT+b2q/iKqA3vX2aR4ZIFclLFGyKxUVbAlbbAAWTRdxu48YzLMkm50
vXUiMR3YZcKTVLTwNDghYtPRBhpS1fkqxe9K0mEdX4ao9FZDr8tlGbguR+V02w9cFAa/0W/sIEiX
MsZUwgiG0VyKMYHiPHZ6qyiXmiJM2lRatNezRAM+UAH9pMJFOCBNRmqTi6wAJAQ0sWLcPqMxk1g9
JeSHWF3xzHik2ImArn4UoqzJlIFRYr6qUn09IrE5qiQCXikYyzUnQ3cwje5a0UpznWj8/drEwtp3
5hP1hbdJTskuyxilolHat8o6BfpJOggMRKGU4ibU4r07tu3CJPjuwqo5P+Qll4omg9FQh2b6PHFB
cmIDH2fZyUM1n2eF0xmrKpDXmRDyoGsSBVsvb4Wm40GamEyp2VijNMi1g0WpI7RkcNLIRiDXco7z
9cWu7vz4GuM/ORUcMgw18teuuZgSqJqF4AJWKxnEe42RWFwF9X2ACnQRwpRYavZsMA+7lKpecF3M
JmY9QdZQRF1w10/5N0J4q11fgz0dZLNze9/Yj13/VCXZAEHMno7sIs7SAZ7NZDwItpbeMca0nUNv
KfaBKFjXjG/GBqkAU24gTRj3a8wCJ2F1V0kSuxt65q9m0RCsVIjXlEhCvOpdskLhWi3LJoovG7+J
LhWjFws/mH3purWnbz3eKZaiLZO842yZ6jem6zp3gUKiBlDOzJv9kszqca6OEnBoUgJX6mJGrHns
6BflfNOp4gocaeeFxM9jo2v0+8i2rpKyz0htHY71qJSEXPmXfaylSK+a+hDAIU7ttNgzLicPzb5y
lnnexjdSM9yLKLW2uGkXRO6ON+NIoAOsZG3fl+IxsqTFj5jgIKZ5sAuHALOhFeir3OWqqlaPPqOR
JRcxY1fTt92luFUF6OnLEkDNQpDQuLOo+0amcRX0CQ6AevbvuwAS0nouSN9pNYWHSWAALcLgBIwC
Fi+hc5uhC/aRyPN1mPlfmy4p6V8im8o7ezOGIsERabLBtOmpk0OyjZqNMqjFrs3xBndqcTDZc2Vt
rRV6RlnU7cMQhKrdD/XaDvMvPn7KGxvEreZLSEMlU1A1i5alzQ7R4U9mOBccAqoyNL7gVyya3O8v
zYF6iWMN19GouesCsyDA68TcqhPzeHQG5rKpdeNDDeaLQ9M5gBpkGXhB276DQwlP4Fae/Mx46FxG
MsOEJqgf5bVkzw0rWnBaUMCHw1gyB2SXKA+8bIR0xFgCHqGMno2o6G6qABd5A6oxm/vgUBkhdnUr
Wm45E5AMgmG6xHt+KJ2Rb2dk8UpMD5OaumuX4KdNFKd7qqWUXhp7oKBwNoQcRJ+0hwV9O3ltRtlV
xJBG83xHDBtrROvitCiRwyFXD6EynhhPx+tC5s7On7NEWvekqlg28jxVVoE9XvrJpO/Jbs7YbXR3
QwqvdWlaPWcZSbyEqvp70Vr5van0j02nqUf5pUJVc9eS4wEGqb3yz4Z2BoyZat6oAWxmmFBilQtt
VekDCsE5RFQWkkF2nywzo9ZXg+mj1R4cTOjZuJn6tjrAwFnaJiEqZQPsn5FIGTiU1ixxD8W12XZm
x/SICtyQ0kMq1ZbU1Ca/kMm91OMjJKRgZtf4+9H1nIaQ6oIAoSmtDzoW2GtqlgR5snNC20N0snAr
193b8835XgQICZ/JXqkwXizkfHeQF0yB/X0+izTxlm77sQOv55bjylepJSlycGfJJkEXowEqMZsV
nTDWv8HLHFe1quj7mHoxzXWX6LNkBA2vtYWx/7gblYNBRaFK91m1c/JexV+WpsZycuDhWYxLqC/G
634gJ024TOCbDMoExsVxH9ZiGc5qT2YYyFzmReebsXYfhpZSB0S2PoNTQbpaZ+vkXZzvJkUV7VRa
8Wpm4qmfb873YJxPzAOhfn08bsY0WqoxCRXJHAIl5Bz6Nd/LmYczwhfYrqwB+Az1Ku+8oo0CDNVD
bC3kPHBBa1eid7cQChUSd+S8zD8PXT5X465DMV0nz5zmLfBxLhTf7689v8H55pdlnw9VNc5S/Nix
7smAOejnS5CbpDAO1enXN9SQWKcfT/y4q5WUbM0wyJafr/7hSeeFjmJBLqzBtv/6Df7u87mORrMt
CGEtz18mrOjxNfpge59/4PMr/JfLPp+iDRy5UaOuy3m0yIkQDKIYwIAVWNk8xSKVpS7CGOQ5q9HH
s9l7ly8Zy5sIg8nOKqyGSR03th+1e4qnw5+PnXnhQNjoIvHTYlWSGpBCXsi6pdW1XEVH5TbNofe5
GUCTeQ/guHpDSFyvzGIs1BW7OJG/867QBJIJvg9laO3o6a1Lwl/mD9VGMbJwPNDYpShAY4ESQFns
Y6E+D/m0k13/NcyKfq1DtAv8Y6uXe4LK0gUDCy6Qo0kwqG2g12WfilLG6WZ3LxLoDDIpb6PI/hYW
5ck1oUKRiVhowYuFMgbdQXJJJfabbJF1RleEDKmLoY3sJbr+HdPuxy6a8aAmxvHMeLWQP84FHwK1
pPLSanz/CWxHPJVb1HlvJGtBQCqHgYQnsp5sEs0WshmPRqF8889pc9pt3ov7OOnvQjQbIHOcq3MH
IfcjKrxp/2YAIoMh1cBUL79I8e4MVHJNpztlYFb1DNMzFSBV9vEyDBtE/ooXGvRRQ/KdFeCtaLf1
+TsrtCtqwyM16mCbsc8AMeSv9cuG8V8MA2loCxPnan6rJPmhH1yvgcuBhmyRm+Kkm8TOUwwLKaan
1QNE5xvybBNYHWLTRMrX2hHq0q2jEzyMW0eb7pOiG7aayBFVuMVFI2uis+Q+ZeyWJH6yLxs/AA4y
3mBQhlAI27MYGRZVtJXDngmyX9ezdeBYBSh8IguoESc1ILtY66SYiHrVmA246f1g4KWu+mntHCSD
La9MHBfEO6FM1WR4NuckGDoM/wOlummq+zEZ+286U1MaaYljPI8K/O7B36ETvazMfut2JHHkZL01
oC4j/RI9053Q0JjbhXtrz5rnY2VC82u6I2p5AufHpds8d30tKG8qb5iGL0g8SjZFIB7K+KHU4y8D
nBuKsK2xccoY+1gNoaoniYEiwo2j6/7SscrXwsj4yLW76jiRbIzYAIbSGnOKGpmp7D3AJfWKYC7i
Kgl9iZW55YWEjyZEZhQADEtz2BoaR6ED+kGAd1kE80TGKgp/WWVfJXkT3qR3hVdvjVS4DKJzWg5J
7RM0zQYse/hk7shckJn6njQ2b7xxlUj1ysn5arfpSdiIJfWBKCS/ytgZ/Wt9DoDJcmJlKCneOYY1
rmzTv48Ke5Or9QOTsh1zCWuRdfx2QnXJixLEupJSuywHE4qGnA5FmL4X0ToJk9sidb85vVrNMM29
m6TEy08k/cFJf65Vw1oIQsymZMYnUlH19DRH3WFVhP4IHELU7/UvRSopSmY2haA0oiNRw0kk6aGc
wWXJNinTjKCNxSBah6jZ6tDbbDc3SB5xEOxaQo8pFM1ZxDERsqREDvlzykVurc/HWmllTFr2pald
zv9DwicpiqErBU5jBRw8XoMIuGOH50xjhexasukWyRzMVVCyq5CqoBPi4lgQlSdINvYG1Qi9iIyZ
gkw9SgzFMurJ0GkmC8a2HlxmtAq4mqFY8InUMEBoWmj51VGBLhVw5U77nELxU02551AXSbieSPjl
28phSe6bS/sWdpuTPErKIysjwwpryOrWT2EBS5GeEpS6jq88ZgPk1KnnuLJsCnbWM/ZZ4J3zhtTi
jv6XmQE+RJsy+beI5J5r032T1EP4NbRnZxPIQV/5JF/ibX5v6EOiR7+J3GJl92CMfCu4nxvSdLsq
/ONhs3GsdCP7KlqRewMXOAHmi4J28NCoEMKXTMPCNkkcH/t4ZzghCKcsIwS7mb9+A3rCqRipS8Ok
kkeSbOUzYxbMBwfD4g+ahleb6lWjKP0KdfSbXoX1JtbHAMjNrqaRJtOMXVAX9PzEt85hNlyZB7NT
TsNcsMe0EnvgyUATBUudyGEv94kqc5U3PYwvkrR4k3M9Xe9izDGUCg9Hxw08syOPszSUaGNbW3do
sMjq41vFEYSmd6Fo2kMXUbppxujJJxwZk5ZHosGyLuQlFnsk7xM8dHY6ldKpan1LKBmsy3IGA9KC
b/AdhOaUb5k5SS9jMkPkp0Mu1RRmyVpQg120kfkUaXSN4+TNSHVwWOlERTDGF+oG/fUknbeEc2ip
mPd2oh3AecHS0fSTknXQtDTx0tQtmPk2lTgc+UwwzZa5Qgyan1unOMlaz8prsoeGZsnRzta3iONk
iBBX559C3NFYKz3flRknqpEdwlflOnOVG4fDEqpfo3kN6YRF7hNKZbgwARWcR+9wAlPqBnR2WlMZ
uIgGHAND9ZCkp7Rwp+U49RDlAw/Ok35sW+ioQ2mvkvZSJZBmVbbjKjdasoxncmvMIKmaGBzoafAh
2PofqXL+XwQ3P+l4/it5z/+HqhxNVZFtfFdv/idRzv9OX15fspcfdTkfL/lLloP2xuVyj0AcgQ8V
OvNTluP8LmAaGUhr/hLY/CXLMczfVWQ8tuuo9Fgs27U/ZTnq77pOKrVrWnAoVcPV/ieyHO1nqakp
eBvHmD8GECykQb8KHmOt1EVtCGULldld684Qe8bkEofTF9uSWlpW5luC+dRFUM9gMoJHvKnzkw/N
10+Srx8Vr3/7MWzXsHEXGSoX+l/EJJNWy7GbOtKzymJ2x+nOAeH6q12TL0sCeFDFOk3YUlnh76E8
PzeVQ30w/htVosaP8YPw9rw1XE0zDKRYrm2JWQ31oyKHimpcu53hb1UpyqVPTuUcB6zvFN8zOnvX
98VjYvlXNOUe0fOhxygayuYZRYkcR1BtdGBxsYn8N0IhTYhZ8fupCJ4/mG0AfjFVDb2kgSrr5w8G
zNKsNFv6W1T3GMDVttiIuDppRehcZLbpLoaBa//Z0ygnnREaqr3lQM+hpDzd4rzrrGJlWsLa+C20
/LJwL7QhZS5ubxI4lhfkzE1b082uyBgUF+P3m5RC0DI0KS+UI0WcvOc637rhcMJVP+4jZfzCEKg8
DExVoIUpxTEYYRdZhfquVI61F9dmcFPRAfDcod+MFmE1ytQru0DLv7k+VzsCp9QZ+raqm3prV+nR
19J6Zc0jAsw0zVHN6q8dDXriFkuPr50f1Xi6dSB+UJx+84MGdH5crIdmZYOt6Hquq5T2KJ90hyBB
xIIJqEM4ZmXGulKqSzv+6o4JyZ19SI5LirOJ8PSFgdcQ6kJ/BzyZRPa2tVa1e1Ax8cc69pZUFdZa
c2PqwTZwWKe/KKIk3skQQ2FHWDXqFjpaMJP8dEfVfJvGfKwk+0abIdspJQMzI3Tfm/kHyUOKwdGX
zLTGzdC02XIKOgivRMAnE9NhRs57lyLlMmqcDbnb/qYao3ecwbT/bGsFXvGbnU9XhYsBhHT5eC6H
DV11Hd/mafVKGIFEhppLok8h0zFHYmxDs7+Mep4FsDMwR880ADHbAOiIc96Q30GnuUUiohBwZkj9
avLl1mYci2vAvNUQrTFjinddG9Ik7WgnlWRImFl/79ARWigUqVYKGq59OVSv6H3Xvn2lTfZzYE/K
ujQNfaGE/hd4cCkRXSTSIy++bobm0k7Sd02MND8yLLwym2wP5yVg/r4Ll7n9pDEf1eiQQfmOTrH6
GnSl4SV0RB3wbFzwOQAGutNJ/85o1jPxfoF2dgkWBDhAxysFVOdQMvTz4diOGvzCoDWukD0RfyRn
adMIYEki58G++jYGGkNX3PRewWwImYXw6Bj4i7RVHBRbFlPDFiqmRlDO2qAAsIyZXxxzXwIA6P1l
VAFTLTUoNG5qkPFumMvQEu1eoSOKmsam9Hu+q8Z9u/+8yZrQXFZxBMp9XqGY1esYpdOKJOOGrRme
rKA218A9mv15URfgXmAYwOPzDX2EexhGQFq/P+V8L5lff37F54rzss+H53uSueAmVsxtOzeaMARE
aNUG8QVdmLU6LztHzp/vIZ3Drj+mX8iSpg/YzL2nPhJFffh8ogYHFx2YbTGqYfX5Bpp1OMEo4zG7
DFhENqn0KHKAPpn/6sfCj9vzs9Db4RBlBP7xIvn9nc5rJ6t1GP2eX/rDJxlVNdz6o7ZqapVKTqXF
H5/w87M5cMsoEZw/wnnpeP7w57eHyM8HO9+tzh+XUwjpmVBNhZUSKhS77y08ywVlDbqOgfbaJ5Cb
dXzYm8BssGCQrtiEgbMmP+2K/JVNT81xRaDEUg4SPt7Q3UWi/ooHvwMY82BZ+kWeWYTK5921XU0P
wmjBoPV7Qm1JfJ6b/X4Zkmc1ttnWmGpYU8ag7hRO7LRtAweDoNwyC7oRiqWvzAgFTGfHN4DTUS0Z
J5rF7nasmms9cMg6AGUD439ltyEyo1pS4JwjwswAKQ6q38swH/2LPH/GbnQcSocBaUyfnvM3cGy3
fG86Ske5Jbe5AZzX1+Xcu4gJV1O1W+wX0aboykuFCf1+CtOd6MbpTjeKja/Ubzh/V1OEF03mTLVx
3CScnqvrfGL2O/hMXstQtJCjSIqAGm4uVXtUFtFYBox2EQfTKaVdRBWnV2vQ8q66op6PnGwgVi4a
nZUdZTqn3+kEB/i94vh9qtqTFbZMHBVjWjdfE5smOdiJEvpNHuPIHNpV28wXLbI1WktMzAfh7ddo
PJEhDmrDOH2cnT1UMJJiuB8tjctZrst1R7ANY/dDPQAmtKdgCwXCX+owWddR+1X22buYptdOlVTx
ZX6jdHa11RV36yZc6gIEjifSpymPBbXtqW1cHMQ3xnvuwm9AxRPcsuhChINV0r3UAzZlW7aaZ6C2
WUF5JlBD6ocwoaXiov2pOcIkMR1dExSLbiL4diJVJgPBv6g6AtR8CnTplaMScKBroC7LMvxGm4RK
uHZAbvlVc8p+PQbOqqxO8LMfI+DXS90mC82uWoSTLRNH6BBW+5J3kX7QHBNOaloNWzAoSBDAxnYC
7qBG6zPXrFc9q/4Pe+exZTeOreknYi6SoJ0eb8PLxYRLlt5b4OnvR4Yqj1KVWX2rp90TCgRBoxM0
2Hv/5rszTSZQnrrewmhFz5hi1qaszoYzXTPPItlUqjulUftUVMhsU8OqDq7QGo/Ala9zB5i12LUu
VZ7EPpCeJLSUe6YY1JF0a8ONfe+YkdzpIfNNywmrg1nuDNM81z0RWygjjFG7VHsomc0cAa4pl9sr
DUK1QyttR9HiNS51hW9ZJldh9JjF+Vce8eMAyTBO3XzrVjaeY2Tk3eJd0JE1BGT54iAMOzx5lr0l
0HvKAyoCWmN+BjZ2EBGSS1oFHzv2oo8C8Kqje2T+C8BufnWfKDxA6gH7bpMP1BSsUx9K1aCZ2SVu
wgc9ogRiq6fBEU8yRzUqEN4ahOl0huu104bQXZvOAzO/Y2qH7VpN5UGLI/Kn4URpEr6wM2v0akr8
gIrKvQWNGuwXX8ucPFmFq1NOFrhG/zvyq69WgeXm6M6IpllesY75iqXxM4qU4cofECdBTdC9OqK6
n5LW4gtVgxqa/C0kLm01HfW8o0TvPXhu/dA62DeCkVkxcfo0BeNVt9z3DUmTFWnsFdJCtQekTo3y
YYqB5YfSe6SSuLWN4QVVvZDbAxF9VDrxutEwAQ7QVQ2iCEnREM021+Yj3MgWxQEToOTwAcs4e+3h
lZUIbHKGiIpQWu+6Aq9mHMkvDt4mLhqyzhBjVSgvTkf23tb0S0GRZ1JDf27Uk6kic+uZ6BqGQfVa
Ccyae8t4nyCwuxot8eKqsxfPvmtBdNX17EUCRPIm/TPAp1QL3mmRc0qtZla0hYJaPod+DrQpkRfL
974VY/6hrATOm/HBP8se215UjrBFw8XozsXYXl8BoMrvsho0UlxIoql5y9L3ttnIHOZSJAhRNnip
+cgcssH8uIwKqrwhop/Ay/P5v9OYxOxhexSUO4AOhgHC5OQhijtV+PJiTqSkolzemZW97UyNOlad
IXRJdQFvLSdbxU3F02jiuUBBDvs9CLoY2jZUM/Uf7mEoa3kRWGtuqTg9NRbun1XrXkVnIklgMNMr
lTHtXFBdcZWZa0fxSQv0aroa2kvsuvwP5yux9E5tnTbIeau6/HyDnm59jC/HRsHT7W18U+IfYaeK
+wlM4f0EgHFlDcPnMWoGLFsA5FH5qKhKTpQrXCmuyG2lin9LFCI6s8uvfmV+N/0Ropw2vWqV2GTY
QxEiBZekm7xjjvRCG2P8URQIs9qYRpuqv/PyNN7qovqhac49NQ88+rrwfjSF4KPXiTsDkxTgZNn1
iz4jt4D5HvXSOZrl0J9Gu7lamGBhoas/AkrQj1Ct80slgUN7Wsu+1OWj+Y9Y5XkCED4KsDbEYU+2
FCi9Gnfdyh6OEvxHmAOb1MhK9lYNwLCucD/EC/wOXZWxCNK7NonqgyHrL3EZnoQFZcFPxvTkT+op
6Ed5h/MBKhJuDdkt/RE5XKOf7kU7cBpQi+tU2ZAO7fRqDHKegtsf6oL3PmI7B8OsN2XnfvJs/ipZ
M1XEfigJmw1W3EAP+C6RN/WKe1z0AhT7mmZt2UUAgay2+fajhW1I/HXaEpCgjEiueuNdNi98c/yO
5pq1y3VudEe9z3wQ0PYBJWOCIdKaW4tM5lqHOIjRW/zFB2xxwLEtvbhNuckzfU4Kqm9eOT3Y/hdU
SrgtxtOyGOaWViJAtV6abW8oY71sEmHv8ZEiogOkVWGZclpaSeSU2eq2vnRaVVMBjZ1HRst2Avmf
4/+2s7WowQiMkou+HNddxK/ttIDMlxYwteafV5chzbzH0rrtu+x2W11at0NBfeJdlZH0XU60HID3
t611M45Ab04ayOfT0rot/rHPK2Y9k7/br+bFH1PCgzOoqrcRyzAXEQXU7eczLYu8ztu31tuxbqeK
Tf9fIy2IGcFgHWtsnHUXUdl591+2h9bsorn0pp4z/LyiZX05Xt/3r40H/JKpEvSJcj5nWiOtuV2a
2dAes9B8lymdWUGQ3FOSyZh4CvwXbSwJytC4HzWyr10qKXgQ4h2TEPnqIiWjijIcdR24e4i7wXpO
sDmYMNZt4Fvw22BA5eTIIFoljti9i8QLArS7GleFK3p/zU6LKK4tq0NoZNdYg06jRfa0G6vRuhit
eJ/otrVXglA6swMTx9YRgB7GUwdQIsbR8zwBpAF0vd48u0gIRFZygOOSXZIozi5V1MAPEnzDjMih
vNAOR6/R7xPXh2SqbNlcJJcHVtuMdtI/uJ0qL3I4vSMQV5ehgI6xtDzAGLP3L1/aeQNgHXUphHdq
mTwcEbH+OSxUhrpQfUIv2qAAVgiMIbgSRWY8d4prgjn6SkliApCSIPUF9bZOGVu9w1lBOOZpyILw
0s0Lg9xFm4T2kfS2sYrw0N3gFqtpV5NI5RRipXw2kcbnw8ZvxAEJ5/m8qHK68DZF7z7MX2rTpvw1
j2hCbbyk2kjtIgUw1WbO7HRS5YTpGRmGKX7vmk11VR4S84jb4bRgFV8jH7uSoK9Wrd/WBy9CSlLp
9lkbukNQE1OqDG/kEizP3pnizwFylrsuiT82vhPvQ6/UL3rm6RAVaC0LMUqUUG1dzQUz4iXslsn9
aII/waBSbK2XUZX0C1B61PsNSOLnOi8cEFQGhpSeu5GG+9UnnL+4doNYMF7b2rzWz3cK8QV5Sgtk
w60vcmf2DbXbYXyqkB6hNpRbl+XGWlreMIa7xMayFzERycSxgwzcOwc7VwKMfyf2aZJ8UD4OVZtw
PaW2cXHnTct2gETi4qF7FFHMi0z+K/E4QgQq1RFR51Mly+5MmQQPLRsnromH5GLquXZZWhkwVQIw
QMV+XuF3cXG7uAUxZyO+I0CUb7Os/oDz6wngLbrDsySMnQ7pxTGz9CLcDuLv3rcmY7f0hppsNo4A
1qCVXnKBXvBz5DJ8WQAmTJz+hURnuutl2p3EkPsbS/IlRkJTv0SzAI03/4bdfNMvC6OPy7UygH/I
tiIQtJOzisafCy0OQQIu629NzGLkHLXj2KwB9JoH9vMuZdL3fxm4bFqOtmxfVhEOBZmbCuql8z63
DbezLn23Vb+rxQZxR0T9/nphyzjgovlJ9h9E4nXlCkR4+sulU+UnBLD83TL07fpuZ7xdXr1cObS2
kvqhY1Pr4v80csP5VqLvb+OW1m+X99vqMuS3y7j9T4cu/orJ8rVJgnwfWpnOdxdbHLtKn9PevcAj
Q8eg6bqNBbf5gbKyfRCV+FhmlnaXNGaxDsn8IOZkxesUUZ2rjynZ6GLRFZT+WejTV8Ag1VqhvrdC
b7PfFHZmnMrMNC8kH1HQw/qaWX0kO3UfJh9aV99n5Cy2ZpN+NZnnbj0HxpTeEelaaEGvBE8nztP9
qtKFPseW0asHoK/MXPhArbcdxwl8V2ximtZV3MGmsafQ/SkopI5cUPYxIq7Zk90gHBXUulk1j1wE
rmsQ/VY2hEKQw0iQyfCqguI116X3YYg+VzBYqmYysHBe5c3QHLRmeCxw31x1XQxcjeBprbyh2aZF
+gl8S0ZUpPAUqEkkjb34it/I17TPrOOc6cApENvrbgIaaw2f2sB7ADsGSNNCgAvnqsT4QJxmnyFN
bBV/yy3vc+y+S2iOmof5ZO3hydxH/nNg6ya0QsmbKPcoAEw4v+OGxbwf6yoH3+CgJXTyrS82Crzr
Wh+PwFXTJ7NMbTLoiLMBNUohT+AOUqFiPTV0FYg5kQ2mGGmhF6h6RKXNVv8y1u1rp9tAKnBYxU5Q
IKj/USV2+Jy36R5PPWfHTXIdRz7/pZU8DEhU7dxmukeb9W6QJHR4lK1TdlCTlRKCgS3tnOZR97tt
k8agbwatOMBXG8825M0xvsf0jLI1MMnSt5zL5Em1wXAe7XzcO++61yRwPDDdsnrp/Bgs1WQdyyGB
51UAiiD5Ze8ipHzXRlU691ZPuFTmABWtVu2GobKfjCRE/Q209VA611EbjWugB3uI1eKEF9u0gang
net4/G7iQ7NngTiEzORh6sZ+S+4MJiNU1X2Qm9oK7t5MZQ+1IxMSTGqArKeExFs917t14moG1fkB
moVU2mMlo7seTe2jU+RkOUCAru2+Mg+lTH5YkZfe61ZJmZk7ikybIMk3QkUP+52vDeMOQUx722fj
F6K+VTI5apt6tnnEVeaYGk73fyHF8P9k0Rdjpf9Y9G1ihR/4X4q+yy4/i76G7v+hW9TqbMz3KKzO
6iY/tRgMYxZjsBDcpObqQUq6aTEIl6KvpzueDtvL+GvR1/hDmJ6n+y7iCbZv/FdSDIYjfqtz6j6B
nzAwsTF1LgjJm7+WE/PaRck/dcaLJzJgtBTBTstimpGxxoxxNUlAwXoIcSRdIoW6JVxYApOlNS9i
lX0oOifcjR2RPJ6e0XACkjWclhYwSuLm6K0UsBQTliz+soB8CUl+Xrzl35dOrU77vW9GR31KiKtL
+RKV+A6vfSMvTnqBy/hH3VQXM+oC1ERFcbot8CUgW7qs50hvUe608g9L2WLJ9y/pfajzVAGct1pA
zQQ0pLC7sXzoPcvCrDvgcYr85Mm6Nc3M/xqnoMSRUwSBtWweBt7rbyMBkkv05tJEbpKBXImzxFbL
L+bJrD5gB7lNlnho6XvbPNb5uYXdo+9GKNgnWwYAPmd47201yyI424UWJacaHFvZdadCpba+Xpr4
aVAMWprLQvON7uRNtUVYV/SAmEqEhRbe0G3By4H/frhQiNL5l7ehoMIWQlihpzQH9wnGkzsklb4F
0A341A4dA8zN3L0MuI0aG/O9PQptqygx7mRdQ5QgYkXLqcVVjJbxZysmbayvf9uM7FZgbIVIgPFM
xkvg9cSCXcVXYxm4rIMtmkPP26bb0X85JtYg815dXa8wfsYk469nr942/9m5HOPtTEvzdp3Ljnm1
J8sDlUtL50jIM95amtWZJ2FnuYCnS3PZvCxqlb0C/UBUfN7jtsj/XLVrTR6KMnkbceu/jbVbA44X
niUz9heVUX75dgH/vrWX7tsCW1iIjMv2pfNv13851NKM8Q3dpbZ4ue2ytN6O8/shfjnvvzUT/5vI
xxIljD8v9vcjZY50wAzjpPrL3n9/pv/dmW8X/cv/+5dj37YvrWXxy+Zfmsum2EEWwMrEzrVTUNgz
u+92ey+tf+x7ey5+3xxnojj81rlQBZdHB0xYr9a/naEC86ZvNaX4Y4OAJALmlXbb5zb6t8MuGxz1
GMWVffQUtwI5E2Bwc8soeJXcVn/rK5Fmn6HYDPy35jJ02bS0lsVyoOWQt1VbG3gDLuv5crilaY8d
R/7PZ18GLovlNLYVvWj9mMGk5XrMtHaGj0tzwEpa3yatMvb66O4F6cKTYwPAl2oB4MNSOS2dy8LL
TEpMb5uWUUtvF4+2WmP6QNRdJ+PGQjVjQCmGQyk9cdTz0tTJT5T3vxzGdEJg7RUiEpjlklV8O5YG
GDQ5Nzg+7VK0sDYoBV19rcFD3Zm+xI31KVAVJRbE4IsIeaGp6b+kmYXSZoeoyZB9k0h+5tRut7nW
IqRVFVite/GZYi8u0hP4V0p+fX4SbvhVqAG7dj5BkN5RBAkaMvO/XOXbf0NaFJ9kjBhYP9fGmU6y
mEvpy+o/9rXz4F+GzHss+77t8TerPnklvqJ/PfT/4jDCs/s9yr+H5cj4X/LNWc701lx6l8N4S919
OcE/Xgluf6eIkvT+16vB7AxzOJDyy5dMnxmyfj7lp6XVzRd86/t9zG3zbcytr6oxJ13d1v/usOZC
+F32vh3ivzvNctjbWW6HWfr8JP2EpVAB3YoE6zR/usz5a7q0lr5llS/4g5HocnfrH6J25Fs47/bW
XDYly3d12ee3Iy6r+fKFXDa/jVx2gjr789xv22/rb8eMLG0jNTvbKANDFLfU7mzCkbOhv0aTlp8j
lV/gWQ/MLvBgm/px2reY3mDmDFkwNTCd9lIdMROBdrPloIIeVV/SwVEbT/okELoKI7rInVYhDKY9
AsaX1vfLw9AZ+I+ib5Wm3quwQhBp8SltXx3NOxppleMFA524DCC/WO6TLICAhzp0a62tvyYK46iB
GcY2FneeE5JzqIN9W00ehte4P2Rx/aK7Gk6eZfsxi3GnzAl8pdGj06Lsu3DUPaBgao3ubAvlfu/H
5CPsWWogjUgtgCnI9HE1ZAUkdzyp2zr6mgZlwJTYOYgWcq4djFuomru8mpCOmrJxV7jWoUrrBySe
f6TYZq6IONAVQduDEAHlpdHHrj5NP8vMQ9CJiu85ZkYOPcI9Zab+IRfpdJfH1UWXLRg3bHel4z4P
KJceUVbxsYpa12XtAxnTpq3VSWADY/zk4Gi9ccIsXX0eipKCVl9G/CX1mSURJ1ijKnI68WeS0ALy
8ie9fe7D6qG2YMLUhzLX823lzu85O9qrBu/oSg5gtmM93dgeRLw+SGyM7PHvfiQPtyiMnkyzMdei
K8H8eOUrVoPod2BBx2sxECsZiUdTfEOzXMBvigZ4uaRw0kg+5Z1zKeL6k20H06Yn59PLxzAPT4lZ
nZNq+lHlRgGtsEGopwKEBsu+2xkdDI4skgiAFBHcJMnWVDZXQvXT2PFSrXVR7Ky2Xee931JDM/s1
pdGvCSjKldma3kWKfOM7dYh2XBkfIxfF8IhqNoI1VUw8XluQYquq2xsAfazQdrdiTb6Rub8dVzsI
exp10vE4jd6nIjKT+6Gv1GP/0XvGjBmlrRilWrvVvmvglWr8cbJIfw/Cu9xjOLPKwgi+uxIPIgOJ
VuxCu3LB9lcQj+zJWhtDvx6qCNuvoinWlOJqlI/ELioQbKgTquQxZs6b2mvcTVQPGw061yaAujna
eX0QfvcpTPsf+KRPG1F3PY4H9wN6KlspW/veNs4R9ouoNd2hrOKcvTBYSz+L11P1TYNIthv9DI8u
XCvqUu/XXW+c/Lb6UdTWg90HBiB9boct9m3t1lJxtffThzoBdWkDWVs7Lb4PNinqtcgrf5MHcQzk
n0+0kxHZWA4QFi8ceHiU8VRRHsHXDNdYC2bdKhk/dWp6dEgSbRGC41NpAqmb95BVFG0iXV6Lsn0o
grCi0JkdYkPhV+7ucp6PNs2pV8OkaJPksWe2v6razDtjrThuAg8ml448r29aJ+SQjLOZIAvO/yfc
WqHxdbIb2ICjla3tUFYPU+EgDerLQ5P5KKh4Yj1NWf9Y8VSt+zif6bKIaNkGdGEgfKDwhY/4m/Te
qXHgG94gzIFTZrdzRWjs4Uu9mD1SxnXSPTci8g4Kap+KSVvJppJro7QJyJhC12nYXnXvhEehDV0g
e5hGwr8hteS2LO13pBeLXaPkYRjT8jhZCo2bFoJBCPQCnaGdSobPFtKYOB0U4QoMh1qXGgomwC3z
zmy2thbsezucUGLBUIob9R1cLMxDO2FdEHTCXUq+CiYjDuJGvE8rNIo85ImchgPEQ2NvQxL3rVXv
4M9hSF4fbURhekzDpM0rwW4q0qp99qHU5RrnQMBIXNlGWKjDoXe4coauBsgJXk9hl7LSjelj1w35
2kb9p+KPC7Uk+g7M/HtRRtd4UAcnmZ6DAjBKgLuh12HJo9XurjKoVnQaJPWp7F5KzEc2UVA2SI5l
0R7O2vMgDGujYv+IWSiVDm2SD2MCRAak8n4AvbmKoizddbkNC6q0YE261a4LzH5X5mofUlCs6wlW
ufMRlJqxhphJ4teHuVSqTxtZmE+1W73n6UvIalOnGn292GQzqxgz13K0iEdT2LyhCs+JWYM4bc2V
LosBpSdMrHhMMfD4bJTALMZuQt+upnhP4ul5CiCHuEOEZFQHXCnp3BVef5c0NF5g5jFF8YeLbr/6
WVDsKzM6+J01g10z4KpN/iwC/O/I6YZrrUhrcojYd/qd/Qw3ZRg88wxSrq6188gDxpNGgTCJ5crz
odNKSFdt7p9NOZhAnT1vGzqPgwK3HFc8k+PMQixq0PCT/YD+8F09pc2mdrn3IM17EATSY9p9aJhF
YckMBoDXXdelrwQIgCOAOfudj1hAABrddpCSsFIgZR1Obltm0sdGT1CFkO1D6sVbmVjJYxoiG4I9
BwVLaZ1xDw82PHibPoSmBVNqRJsnuQq1x6AB9t8AV7x3LRzGg/fKQcfHmvz30tQV9VpcjbI+W3cy
+Nz09nkwERccU6pVRep8zxucXN0JEhtPCvlnIoFVWJnPxTS7GARxs83cM0Q2eF51QAF68o1dF+FC
mBgxUtmO+an2AO1B+wlXrkdXU+neQbpatZqK8hMZtfyoBmZEvRPDjHPeTQM6c0b+DtgYAGivOIAs
dik9ZCPQLXVBOrIjWkeCtLfgBAllrhHjvku9Ei6XtJGbMZAqaz0MSdQYbkWR3DdPOoToOypNOwzg
u1PJs+GmwUihjZRwN3we+hgnLQgCMeQF4WIBSoBnc0PrpxqgIul384RssqQAaKV7iiDvgxx5BJVo
d25vfbGGaRcZKkQHB59uWCsry4TbpKRzVzZatregfJeOvATzL10Zw11ZQMOSFW++sSP/3o3bwmu8
lfDib5URQ2qzmCi0gAsBE1jU5ksEuUCHaWtzqPZ9Urx4JIh63scnJ/R3UWuM1yKJgTjaZr+1QND0
ke5ssTpFP0Yvn1tmDjX2Q5uu6x58UcMwHcQ668zq3nbM96Bezpj0TU5v8j5LmbEmVbuBxoyX5HOf
GhcG8WcTj5ONP57Kw0tsDl8qsvyWTimo0EG0wNU5NUNQXwwzeoItPnCPdrsxib6l03vUF07SnH5k
oybXqCOZqyI0ju2MfRUWwhmJlfcoUqNFNv0QiC6AxcrQU3Otd54fYeOqR3fB4EFU9qAX1jA8VkWB
iGtf4NQbp0VwrJlC6015qSqFi5putYdyWGeuB29QE8ceQdBVD8SGM65V32AqCYliY9WIedfuhN6l
JQ6847a54eN4VCTAG4evPUweK8UkPvb44SI8KBLg2cx8+nMdOc4pqJ1zXR2KTMZHX+ibsAWYOBrn
zlcF8/nZI3JaIQCnrX0AcXvCh7VpvWJ3Lu5bY351ZkVKZX7a5P3wtdCpTKO8yC8Oyij0XojYKsK6
fdlWe0nVnMAlf5qsAuWporqGQn8yR4TRhV48233/DQ1ygJaVvqrc6CM6FRU0vMi84Fe/1WOzP2DU
uFX1xKs5SqIzzKq7lDQ0hgsrKD0fMZJH1I48wzZJqwvfQaZbjsfPDYO2L30fHxXuW7TaZjqKta9r
f23M/Ne2HkEF6K9DJ181e9iFAk1xQ5RPue/F+6zLAyqZ4aHPlNzoABh45ykXHiIOQfpg3idO80Cd
HZdZvPT61E2uVTLc2fG3xjPvmtF0PogCp/L4VIHq3E4puW6VfJdKlBAFGyZHvh0hRqe4R2eVRrz+
dl5mrZiiaasRu+Z1VBr9ph4NHr4YJGacMjN5NMyxBMBu3mkVxyg76KthgCR4ojliBUodqceMTMOY
VKteT89x188igWo7hvIaNJG+K8LsQ9SrcF8gk7TqiX+AfFTvOrDLJm65PF7MDrBN22Qj6Y4JEco2
jT73Mn7Rw9LZoA/zw+wAKviDcTTk8APmK+l4CsKt/IHsmXhvowoJ0rKaJ5aT2EL+xP+obPurs0kQ
6TyEyKdqbXipOlTs/V4P9552zf3xiy/b9ErmaIeGDsC4qb0Caq3X+OMcQ7LCB3L0n+Hhg8HplL0a
kGqIArV3/f575VWSgt420uOvg5k2q9rCrazwY2CtVOKirPvW5IEP+306exJTZkqXG8Pho4B651cH
kx+q9ACB/avttnsLISAPrDNlPwyym/Q9wpaH0fDeWS0CvwNB8kq48qUJav6q/TsjnDhYAErW1dO7
QW8vvKXjdY0AhNckWyR+3mO78Dkqxwv4t5Ush2wtkayu0ljdlSixoQRrRIcBfuG+wXQ11ozHZgY+
64kdPEDfzh7q4Gxpvou57Nw1TsOxmbL0+tZnuCGwIdRLjre9QjOIKOnjH1bNR1o2IPfzuVPw+utu
2IhIPbf1c5tZ48NojPsOMcEVgSrQRZUOCB8lCRcSvtOqIdRQ/lPwYHt3OwwdBNX4bEOrj0kR3A3G
FD5280JmWEmPa6/Iy7MbjsDp5wXpSLVOpGImWro/+zBDqSk742at/9nXIw0J7yI297WnIW1rB/f5
vOi5GStgyjwUJq98LFGn3ITHNC9IzVYHNG/hQM2r0K7FQ9K48f1ItXbpuvW3jvUhZvp7Wro8rTYf
smpSm3xsy+1tLIx9lFpDO+R7xZBfNogVrPP2lx5gPQDoZVkclxMvQ4MIqUZI3BuC02qzdC0bY/zf
zkA0n5cuO6/iO9fVNmMYJY/kCktAlQ/4FsePYw11Oq6D42iIqy6T7DJNtvWwLDzFc1V2aCTc+jI5
FPugFdk6hTOJ2h9pl4vAOjW1UwQI5sUyGJI35ZwgnY1uWxSMPIhhQRY6oCsqDxDXvN4giLhrAH0g
CjCvR5VtMjOaHpLWu1c+75BB1SPPTm8huZVq93Z8DucVQXjztiC0+tQnkTpJK+MIWahaSHGCj8Of
46Z0wKpQAU9bDuQCzD0DpH3Iq7y/q0q5ebujYLWBiEIgyc/y9h6fq/ARX6jw0QSxjR/EdF6GLQsH
eelV4BXVYVldxhoerFK7HvXtstfSh6Inysj4z2Sw9Ne+Hvrg25BCATeqTkL0r5iR+g9Lv+nmw70z
ItyQeDr/j3lY0Mtj5Zp4M857EgXiF2wI0jbcfyVabQct9J0H+K3uQ1VE9dZAg29DjOU+LBuMLmmP
ejXzxeZxy4Yw1a07UN1rkaQ4R3d+hDt5DvNvgHwJacS+3MZGdQ2DJW1RAzBrWIwSUqHSgmh2gfI2
kyXTrXCDIly7XR3shE/2ra3r+LGfF1bXdti9wiuIJuRCltr4/6eO/x8MHYTQzf8II3j5XhTf2/b7
91+BBD/3+hd93PjDsV0kiE3DErZtOajw/0QS+PofwrAFtg2YOwiP5Z+uDsL5w/EMkATMwy1DN2zq
+/9ydbD+gEEKXgpuue0JqOn/DX0clvi/2QCYPsRkH7SDcHT0+X5jbrtI82nRiAJdhAzhW1Uc+SmK
2Zbojp3+vq/t5lQKs6Iurc+opbrMuPPoXLYsCw3rJ0Sw0Et865wA5f6yedmw9BU988Cpz4KV6yLy
PqsftUNYnvQQc7K39bcm9mBHavfY1ziBc8isYFWMFFrdGUuwtJZFH+sQRntUN3ca89YFQPALlmAE
vqao34M1qOezpFaSq7VB2DEbdDYwctB/iqAzM5sIEYQJ063lpe/trICSRaqXODdCxuQ8CqQQ86Y/
GTraZyB4AcJOZmFsXWdO6xo4kLa13MSIZyeWbyIBE342JghkcqreNQakxy51v2r3wtI/5dKJ7qSZ
nGxy7bvUUsEh0iy40aDLyMRl950+PIxWlMIhZCIoDezeJPP6GHRC1ofwblAoRIwv2etmGB9sCxwH
85Nz17k7pkLBBmPuj1UjznIKE0QthQHmTl3dMIvPGnrUU9buY6sjeNxPtUJVbnyXRkO0m8UzyfRb
kPbQo86tD7qTvbRMxLYOUTOAAnOdF4h2GXmOQDlT1Ral4jVym/bO85+90ECGSJGQVYb3sVAm7LVm
2tpBIjZS90FEwzfAx0876JJqOs6VmGKDON+Nc9it1XA+u30C2wv2zhMJh09U17ZFDIzMYvpUB2ii
pmIwdr5C4sklP8c3qGYSTbzVu+MFS3SUkw3rgM3diqIrkvO4R7tGhipg3G1wPW03gHmKFYLiV4u6
wcGyjB9aoTHdBQR/qrPqQaRN/WimJ5sS0RZ735nEgzqx7mJDnY+EpNK0NgWy+Gum+0+uD/Q8QlhV
k562jzP/TBIgII8Uk0YX0yczRi2RfJOxw1iwZlLtfBnnozjyirLnxwJnhkMFtZ2YWr3GAUA7w4Nr
Oz9BzNuAaG8ISB/0oipWsY1CL3KqYm1F1tewc+RqEG66yVxumyCpSI4VJl7hzWwETpYEaU6DLECT
Z/5a08cnKkpM6WAPIWviIbgfym3eih3fXn/jpF56INjeeiRpT/oQ4yU/HpWD9FTjTJdY8/JN8Oib
6RGFrk3hkRV2GvvZjIcvkIET6J7lY9chC2Sgd6PhsIL6AcJsjSmPkVAbI0W4Pqj4/mlmvHbj9qlo
xn4jmT2XJJ9AqKL2orU8iN2hQJ1llfS40U5oFKTo1Z61EJVqcv5bZsxnXR1qy/pGtFij9ZQjVwXq
2OjCgjQmBZcpJuz2RPmFu4OIqR8hEMVETHi5QUmvJTRAVI+I3lfcxZs4bj4OyPmfrWwPw5/yO0rU
AS6/FMGgKHdypBrRE5iV04oIDv1m0yKr6aXbFhGyWDHDQYhNK3HocmZFSm6gx7LB1EbKjy1qc6sG
U56tnC+sLvAH6EXYbfCEaI+59ZIbzivu0NXOIBDSN8CJXh3Y7+uC5PbKJ5OwErvxKoT7vbfd7uB4
juLPERQb4jeSLWn7IeM2O7gCw3qgRLyhgKpqaFoGfjRuW8TRKv9qkPvYyBy2IBN63y7AYYJSiXy/
3WjmlOz9hmqjOxrfahxM8uZjGvYY8FQiOfAC2QMMxsQtyld1VEBl5yTQPPZqGLV95JKTQlNeN9BX
EMCBH3rd+pbZvFMBOWJZ9TANcXcnM0siAdGExxaQ6+SH71sUtfiB4umg0DIGlw6hVjo7lUnkWk28
YST8w/2QuCtFzGv7qb8ZB/0r0d4smBF+pjrTxNYMo483AUUUL8+GTRA9yRD1TjPizTnoDtwtxJU6
DDXairsxoopYB/Ea/Ol7iNhzaAOJdULleI2duLkJGxARmJ6Sa8V71YV+tVUkwx0Ie2sZoNsF9iY4
kzQbipHs+iid7TB631HAt3aYOGQH6fOcV2irD+krrIhjFfCl+h/2zmS3caXL1u9S48sC+2ZQE4nq
LTeybKc9IZzOTAabIBnsyae/H5X/jzx1cC4KNb9AgrAlW07LZHDH3mt9y6/lN8f+pUlF94zGA/Qj
ghxKCt6y+uWTAn+Erov62Oj28ZDTS4noQNPV2GGHyUOmQe6jg4w3LRq25lp0mA3Wze5HpeJ5H83W
K17nPhwzQ1stdrSwLAIgtqPXb02WqQq6KI7Zg+ddUl+say3q1r5hNGucZjiLfQ0F8YSmXRqyv5vT
73NF/z2zWucUpWvpmh99rz6sOrWY5HQNvhwLPxgM51WQFt/HYPgcp20lExyD2vgg+2pp8gRHnHDN
yQoedM/Ago7U7uCZ0TvEsAGkRsddRuAJl2JHkpK9ttulb2LN+V7Lp2hX52KPKl4H8zTLR3ih/grH
DrkFZrSRXtkcxOR2oWhrnHWnxuCStEawDjV7q2lMCUx6rWUfo4bmzatmYGWDBZ0jGMdj5ChJ0lCw
R6tWcgpjubPqh0IMOvE84qok96KZBMwdHu8GmhWLxpD9cmKw1HJgzzU1kMtSvWPL+EZgEEC96Vx1
sKP8adqBI30DDQU9QnVhbmO2d5LiVxEQOxtgL9mwR4BMzE0lbqaHKZuvtdvQGXZxovYaqDpDEedj
WPYlNpJNqs3OiX3KiXX6HuN7vHUs9VoHWP0n3b3X0i2kknGnNfpDQsgIDSYFC63kmmgKRt2AYS7Y
VvbQH7NVUZrbpXw5lljd3VgiRtfvvcJ55sr5pvtktqiqGnd1Jo4B9czvA45ZpvEp5nzzUrHh0OyM
CC5Bc8ruHXzRTNbDVJn0XBf92IyhvVwOljA/JLf0UPeBEHSFt2FL6gC3y59EVXHmieCjF5LBc1bu
x9ixCLfWR9Y6W+Ffkc6VQB82LdH0rvt9uhlw8xGYzSaqArlLGE/xSXgknH+b6qvPNIy7cBwvegbB
fSJqJk7d+ICaaq8w2M5eqbZR8COaGsIdDeyySWAwBR2wylBP7AdN+86a36DEVsRt9M42Viz9rmYz
Bh4Csc4gC4RGgN28Vj4TiCnlNGVIaCbTLnWapyLBjCe1/NCuat3p57W+rN/EjYLlM9FgmkWvtihr
LyQoU0BnCyRf0lEhZtMjddKiqs6si4viPtQWRt3N2qgDZIfUhg1FL/SjvFFqNa68neuQlqo3oWfl
xh684yKiLa5Warg4QpPzECTj0bPMfgdZ4Ehz1tkOcEduhsvJNuu1ga6SCJUcZboiQUrgc8ROp7Zm
7l+Kpp0PVvI8ideYCU4INbgEpofTku7GssICFQhksoX0q0B4g/uElnjEKrIuXNM8FpNIIPsa1IQL
w0Rrq2saZPy2E5X0thu18xxkzkF25sC6h3B/qd1jhr7Mz2S2MVKwD/glN5l0xQEtL013lYauMpj/
R2BR26RXoZ40DMMXA9mUEFgqLFMhMviwm+glnSmWG5DcTMNfgWIhN7Dq/cA83jJdIO0xznOEdUOT
RwxjO8bFnt3uU6PbzD0mkLZ2v/lxox+bwiOaIiBVrKaVcSx1phKeLz9kUje7OcejxlQVzvhaawmd
c+LiQ/XPMvV/DgRlMZor74vU0HalmcNLtl5G+nRAP68JQzam/Rb5Tg1mait1P4OEqIXZERF8IP7y
hO2oEEoitTmXkxHnr3PQMZeKsY/I4Bt1oNgGZnpHLhFEyVLf5mb/s88iNLvFMYqzgbmJ+NWO+ekG
T670a0Ua7SFureloL5sIu9S2wgVtk/tVTZMcOiEv462LoER5UFyh28QbJiMMWyskxMWYPWnKUTuS
RzeOr6v9bxdpXjbEnvQVHaNmOsjgUiNTwZrGYYi/mGBMhzma5dYkfQt5EJlh+mwEO5HFe1Ae2MkW
7K+vHILq2bjZg0C3mVfvVBQgoSSLjWcz9GFOpqqFTSxnIsjH4kWx2G5dKxQIVE5JohDGiHxXdl5/
0oBOTbNvHKZu7825dmyS9pPq4RVDbsJl1ZycgOZPl+Jxzrb6IKYjsYn6KgsqosuEY6Nbd3aJysd9
43TjpliY0ZXMzaOWld6BfKJEc0eY0gnA6+WitskfMRUeqWBEJJ8uZ6GJIP3o2mW2g6c2QcQvDRIq
PryUfDwYABagK0A5cZff5WPL0uFqAcsKLsFYjjCo/SXHueUtInGBgm9K/H0dxMxZZLJjZ3WGYJ0c
J/xEecf8jZdDeXAtp9jFH9mSyiFJvSCDm5Iv1Y+RiwybKdRr7FnGGsMiC95NHq5ObjEjPy/WRZ4s
DkUi4NpuSg9xxJ65BIutEoSPsWE1v0/zSZB4xsIDAcB99xLzQ2QVspKpuktJuXZpoG0sMKd5TFrM
4BhwBeY6TOfZOdY6JTV0WmIqhjuV5f1B2B+yCJoVLdQ+VP4v2XXa8XaA9kMFFjnW0yCBTIll72rH
5b8OedW99mXDRF2j+Xh7XLkLf0X01eZ2iFyPxn8ed3ckad6K9M1sGaQH8msYKsaXmHXGRmvVpwMH
bxXAFliT3ttzYjptKAvVH5OF75TPgkivzC33Ay0JVzK0FcBS1ggT+m37lrAYHSMwJvgqpPP7o2xw
13GmWK25DxEB5zT1Jgakg84fhYQ1Ci1s46EDt2dv2qFmW2krMsFjsdNd5e1n5S4kh+DYL8/9Odwe
y1P8ArGG0f8GXleljI606C+QWjxEgmV2tJInsEUTPzGavmzaLjB1feeYlosApHSDe6XF8U64Onfm
wIvCVhHMhD+qBVaOFADxw7fBwLc52UG6Gkqa80ai/6z2VWS9Vx29AmSLolgB2OJk9v0ntmLqSAuq
+n2IlrukIah208VtcjvoKdKOoiPXr3ElywaxZSN5IsfbQZuflKW5h9tt7c/DJsA9h2voD2p97qpr
0doBTqhOhVNif5LCC7kwMocT04x6Md2qzcxSvEf0e5jnbDgVbi/LbVekxabCis9WPd8GRX+INQ3S
UbBlDdC5uxDEY2FMfbwdpKZ/h7v37LRes24D4wWqRseNk9z6OsDYTHpkWcPM6c222qH1OKLYsRmm
5ztPU/NZcOatbQNOgpUZ9p2egpHI01dwUvH7WFw0Ysuwwy3VF05Iz0g+7Z4RdZM7zSmaoydR1N5z
VVEaoEWsRMWlXkTOYxQkrKsi/9HW2i4Kev+YABBBqTaXITGa08bNkLm3VBFXHJUnx4vRxNlsDEaz
jE+1+THj8/azoHsvmhQ4Kf+q1HprqtRkyB+hiSZq4YRZnDcrRteRNgNCPn08OLbzs+3yq9BlsHe6
RYpqeTsxsD2LRDle5iQ5AEX8jKQ0vgpVHmkKvE2mtC517iKwSws7NGNTHAd/cfDH4z0coR8Yl+Yw
mdlalq3t0StEuz1A93EWLAmKtXIbyAmYqj8Q1VF9N4bcOlUPYy7tCzsQuLalHLZ1grFYsCKW01wd
UpOdb1wh/5vjjjSamHpiIll1Ww9et2N3G9aqwKmDzO9uiMboLrbTizNAgxHZhwm5tdVbBsejdXUD
99N/y2MjuOeuGId16xhX4WgoqgJEMRV67gpfIP75udnOWuDsvKkJiG7MUJE34F9raYVBLL1dL8Zj
VTkGmtRs2nnWL1iC88FF/rSbKUfYgPjaJm+iK+mNVLE6BUbq2WSmN820Yf7bgyIZvuda0jw4RfMm
yiU7z0C0ewMudMFCqfO5md5uwtri1SJqUO5jvdmiuiXQggCpdbAs/4vulikkPp5SS6+3h6iFpuOj
yoOOvhaHaer6YzpYeGzMWQ+7pcfUL/3bdjlg+IZ0jj/VD5qtNc3kWBqcgLmhl9vUjl+yZeWu+2DY
x5bA5ECmd7AcJrN+ZFc//H7IvBm4KtN9QQkVA1Ncwg6Wg74cfFdtgWURBrrccZSA+FJOh9vzFnf6
Y8P2DLeUoFYADAiWyWworm9eg5uR4XYwxyYEpE7XQEeL1LmiBlxCB+F4K3oYkf3rI/jUhD0Uxutt
p1OyrfGkMHbjiBtq5ERxDeOHoXyxqxJ5kL0b7DW3QjQFs6ksexqGAW2VyDBpt0xFuq9i/ngofrH2
tkG359ejKdLtuGCKlQs7LXa1x9HIGOlErYFWjQGaPbo/e/idJ+T+J99PDdp/i1kLQUpeXkScHoUx
IG8oGEmnUXZ1Z0R5s0f3ODHJuSQkFW10qR4gN7AaKZv8O+U8xibhyX3kNmtnGqIzZ2sV5lPJElma
odhoEHNqfxYPfrsBgN7vSgvgip+Xa58mO+2jISSjg6Umfuws7xEgdrbpsjjMlWkevNS7ZHH6i6ZW
tuPvnY3jlhBRpFMz6bhT1b9kqdyzZ4s3k4/+i7EG40T+BJD3mEslaOlwnRnTtk5f8sT6ScBgweaI
9AEmoJ/s4x+6eCSuDDy0aJBS1kG6Nmkusjz221Fxi/YaUjr5K2WGtcdqh1YU28fGQj28wvo7HAOD
iB3LnwpU47zZ+ENk6DUZei4r6bZgtO3BJ6tNd8Nu9r4XWXBog/xOqglFDddqHcxv6L2PabYheSV7
UEwd+QUMTNONQMpYoguVvEOaTnEDgunQ4m8BoTSf4E9mO69D1Wcg3aN4TTdpQve6wWCfK6u6W9II
1p6WGg8L81+aGieon9xZvDmuQfKUcgmiZJwB0yZQZ5deaa6lP0cAaWIB7I/MA9ZWLT+SIXDIP4gg
n+co89v53mi002T51kq12jON/ueNipi/VMa3vqHtu5SxxfAJT1OuUlNvLshQv8VURZeGMBdGNCnd
81bScGbPkOTxMxuB1Dq3kyRaMhHPzVxpazvijjc7zrqo5NU147NHTdwz0z6Pyx9aTbZC7bAeSa1D
7Gt+ecqft177WgS5u8ql98Lo59WBoL4RHeEJxKueB49WSODCfKPdfK/iRfw9oMBwUqLmReQdGmGY
+yIyzoBW6ZZpWbTu9K1fj29dmngkIU3XBSSCfCMIYVfRe+zrO9WDsZ+6YZ9ZMCYYpiHYJgZUaGm0
zx33YpoMBBIQ5hs9HjazQQoTrbim0RmbyKo+yoZcW4mEIYNUNWndajbrBZzibfVoQPbq2gVKekUj
YHA2GlSMtQ5S1I4Z9cjACkLT+qkF7Q/LFPdmURITp5UQYsz3WDyKLo4OCwiDrmG80ikPEEwvSVkO
YnhEAWt+9h3hGubagGSPY5Y4gHpWvFk6i0p09LX6w6ntX+NXwZSQoXpx1ibduZOxeCvSL3aqxJ06
5Gq3GWd3m4eYktmyVciVLdI4yBJlCI5soqmujc0J4s3PytF99ksALmK7OHXJR9m1XGmDG61n91tq
DAPtAWvbNsAw0wxpb5e7xypzQ50J/bYfaAnYwii4dVlGGNFmIe4ZnmAa1ua3kvg8GO3WC2bK74lV
VBvG8PlKzOVrIWmVQ/1AlGYQX9shWMZJRalMN7GYjCtRF6qetkBKgdd09jVKAnCYXn8ny+ya2Z29
DtJ5ofJS/KDR2uIeEiwUxWcMzxHPv0tHqp7XFpMT5LYXj8bIQNXTQNXfutDuVwk3LJvxUFLt5wK2
m+9pF3Ka2mdhk6kwBe9FVoHBNESwa1nSG+HemxGEM/SqkPpjNCAVUnM/TZkZweGVggoKUBGeTp8A
RMjEBKdN4tjkzBQ2ZoYsbKBvHICf3bhWmYBPcWrSPAKixXubNMZE+95ozc6JyIkwGlgxSUWc4GiA
xKjJ9fT6HfXHFxd7KGqdP2MxurQVEHPGQlt75oMl0UFwpan0RbE/W7l1Ve5KnWFFExuvXt4mO/bM
h9mv7mJi6OxkXBp4WRnaZX2XBXO7w6ZHTfOAO2JT56QK6RYJxW59ntnd8UZkz6qyfpn1vGeyxv/f
G94HDzlrJIKOUIH8LK4ILlkNT65TMAFSLm9DwEv0olLnSBtWjZZ/6FlGsZK0bwwRnLWy0M7RHDyk
pXZSDpgMe+59pJRUIHn7MApBCl8/SxjLpbedN5UDZq2yTS3kqq9rMEutVyCoKywmg6rc9ni4WyRw
JIJV7jlO50O/XFANPaJIgwIcgMhBlrHtHHKQM+4TjUurt+B+CbMyNlbNyB506nAlZLoHi8QPobd1
G7blnIX4WnJCtcvmS5VFvbUTZL/DwYPYeU1Kj3EQUBJrKRJj6yuZ2lM2lfqBtSacR3lwdWZEgRdv
yBXZ4UbW13mBA0ZLl5YRmj+JwkTo+kNupp9M2NQ2aeGG0r1HGa2lz3WZuchxs0s/cYrpIwO7gks6
bOdpSWwkqwMSSRe6zXi1vfIoJXFlPhK3cBRMIEWlg3hra64uwaKKmnRLFCfkaTSkqF1BumzzJWHG
nhbnP+U6+kq0ysY3lZNYkpt4F1VvnBMGnENefNpfqZNb0Aj7d63DIlk7pY0XiaTsATYMkgQifAu0
VM7ou6vOb36xxiA61z1/XYz9qY2ZLoysGTujp/Mq5g6DTvC9pEXlzYyC06Gm2+PfM8sFxr20Dsve
LnN/1/a22EVLjfvn4Gl6jVUIeNvfHvvzqYZ3Dd9qjCBGFTgnkEKVR9iAMeDE5cNEJ4+FASP6QkY4
EIgIHctxRCLas5bcrr98fY3nbCtl/lLdvv32NX/58PfLLa9ZLs0E11z0/MtL+Fb3AONuZoq3/MDl
cPveP5/+/k/8+Xl/eem/ffnvnzcN2Pdjg8DTMUqH9e0bb6wFrHS0M50UNMLtRxsunHJwWjiBYvNF
ny1CO2Idc1TcftEUm/YdYY87VfrlvqC63lSp++VO2b7v3xJVcjckFkNMokSlRoyRKt5TaCcfImeZ
Fh7AILNz9hogMNpD7EqCIaAa+vuHxcKAUwsTrgUOd2NL3CAJt8NfoAmoDkDL3R4VNyDd7cNmodBJ
h34vVLpSnv7+/O31vBsc7/ZUvvy020e3w19ADb8fXBh58AKpnLkH//m6P/+t36/15/N/+pp/esxe
uH6IRtXSQHcWtOCwsP+8hQJ4+xSnWA3H7d/P3j66PXZ79vbp7XB7gT+f/tP3/tNLyYVrmC6Ew3oZ
jjBoo6+0IBFvdMTb5//4oFUtIMU/z5fLNyV/vun2+e1pV7H7gdA4LATH+oZt7JYPoxvM8fbh7anb
wUlCWmTa4c+3/+1H3D61Fr/o/1ehFW3STv+DCo1kDx38zP87wYQwljpO/jvM5vf3/FuDpv8nFAsk
Xp6OCs23LSRe/9Kg+c5/IvpCZeZ5ruV6xqL+Ksq6Ff/1Hwtz5t+aM5Rqjod2zYGHYzi++b+SnHm3
MJD/FobhBfRaAnhYsGtMx13oNl+fl6SIm//6D+P/0Akv/Kj0830jq59lyi53Jt1qVr8IOzmOS8Z8
F2QviVR3RMmTkcqwyRegXfPZOCMhX3kC/0bsN0vQTsY9F9j4ClIOcG8tRUkVETRVB+bKaJjpNYPx
5HfavT80FhGhFilgPv2aSa+ws3k/Z1cddfrzp9RC/JKjhFqXqX2vwUoIG0i3K2M0kCR7Gm49oe6t
LG02ucwrjJnYL2eKwY3V+ffSpLlK3hiJ6WscizjkSuex0jScxZnDZMtqzmyU/G2t0bfnOzFXpikw
gcgiZlYixc3MH8XIXDCdSVTK9kIH2Y6r5x7xyIdRL70GeL48626nVP9EfPsIaIvKtymOONoOhAwR
WZF2wMFL/6FHApxktCs9Snh/otj3PMdA9mWrMBXiuZf9k4owzfrLNKhO/K9A6qHpjALfA/mjLYqa
pecw8790Lmmm+O9WL+wgBtKMT2UxzwebPZNsMJTNcrKoVWxJF2Cgfkd5ExJp96S500871+7S2A2R
++8ygp3JKCE4G9FXikRH5NVwsAhO55855U+ZS8barEBhGai2J/8REOIr42NYpay5cOaYaMZlv6lb
lawGHbsKUWTrrhbYlV0avUTH4bcbkXiY/g/ZJ/d1phGORyNcY7CX7ti57ZzZ+QrQ+sMHeytiLG+l
u6Nk/YI3z76prR4mfq1orh+9rn2LQD1WQbFOCPdDKEW6depjAVKjG5ZJ9zRrE1oN6SNXs6mY9DV2
zR3uS7NFqeGlaP67NwzVS5S7vSBO95j1mo2FVEM29p2tDfZGITGMpnqnERLS5tPW94TNqZBdTKv6
EfUBJIZk0ysJ2XCa9yXcThB99NjHHNC+acanIQAl7BsBghdBsD0Q1p5Q3ZObN89OhOFRn74s5+fU
RSYlox5srJmA8dimNR7xrudZC9/NaM8NDN4DcwFU1kN+rujjb83FGCwLCJ6NA+7eL6dLKpg0JQ3Q
7U5PD3Y2dc/I6vw2U3sWFom0/YSLrT21yXgd+xhxR4p5dHHPT7ETHZwg+sbmVVvjzyD1pNnmSqDC
TzX75BOx3feWs05ubYIG4bOX5hsrpntLzYUJSJjEuXQEc/LHVJHwkLrh7aebj2ooaq6N34mDIHAy
LLrhw0C6ExdE2YFvT8nb8rjp4TTRPwrU1odpMl7oBjO/8txtbTEhG+b5LtWSu7Lk3B0Nd6aEnd9F
H8iNoPPAbGLaNtG4drVhWre2/VBmfr32hgHO6djtoyjRNhGr1LbzmqfeT8A3/yAdjSbSYoE0zJF6
OVF05kW0AcLunop2+aWr8dEvUoRmE6o6voDphopoRvo7J2d/OhiGxly+8demGGKsXgzxC8Oar5bg
rQnE90TDCU9wy/M4AZ1j7jPhP8yPtedUT57RK56z0Gyk2Wlo2b+kJRlzrvctgzZ17yDbAYGNjDxx
7mon/gLE3++i0nwd6sTdM5RWK4GyfKXijnb7QIaiZZM75zeDv5UWAxdZ+quup9vZgl1lGlG9553n
bG3N7k55FY51adJ5+7JnmVydMQtnA6uMO5C7OxqtvqdHykAdYfS6kd7doBGK7s4av0+ctWstOy2x
5QrArJx/RB5iGmW4/abqg3NKrAXfbS7S/ZyZv07cS6+jc8rc19a2vJA6f9srEz2FmZErJOoL8OED
zbdxo1eISYPBJVfa9U6NKnBFV0I9uLWxb+LixYKaAsQXco07lqdyag62SD64gUqM8dElYXZLMsP4
pINrELPFxMolDnmwMV7DAiLeei7ka8vQxNPHczraw4Phc0Pxg+hLpnAc9DoL/aIWZ0N811B3rXt6
cBvXIdEQhdaL2aSvstaIVCiSU8fJj2sebU+gD/lG6tWDz2lgun1xGLCqBZZj7B1Ej6Ho6b42jk/6
19SdfOJ8th38bhTRerVKxLvm452ZUv8oJt3eBr3qVsjA4YQ24zuJyeU9/qLXfmqPKEo8nMdYNKpF
OeYYPko6U7sQD07IT6w/GIG6MCEiDMpthm+2CSDUrr1LXzrQ0MCf7AwRGVinBhEafo3ABNf/S6np
j76S42lEa8p0Hx1hRSxemc4iROcxfhOVceaG1uzN2mLuXT0W5Zxvpsw29hpqqJPb8Y6YgrxsWJg7
vy+aB1EemAplrKRZsCui8j5PnU/oAslB+vmms9r63SEGeS0KQw8Xx+ammIY7pD/iIYoh7scVMThO
T+CGU37nXuO+zR5x2uY1b/vxhLoG8bEZPPcFHWzTr9+yOf8iVSw4iiTyQs6l/Uwb1KVhbM4QfQLp
7Grd+wEWCj6lS4ONjc7KqNJ7LOUIgY5uO9PpscCnTraW3cWNjRJwmk8VI/VB6y9FjxcTufuDLyqs
W8GizzSUPALlCElOye791D4LqYIjSzWTLzHd60Xgh51Wa1edCxpEW/ueeh5RikovdjQWWhRZcPjt
PI65HyPJCnKPveW89JUwbiMHQMvoVAVIB7cWR0w9i03tMEEzPo/1sHNL5pGcVYd65h7Ya3ly7+Yw
Qfr6oOaAMoPbiel77mlMIqqTdzBJmALL6l0P8u7eXA6Trj79dGaSux2rsgox7sGx56KtJMZf10bG
hpLCwHWJkmvyIYAw/uOdCUziXZFk7BjlfGRaz0ICKJ77EnJuutJoPAMPM0wm6BG47kYj43036Lq+
43cQb3H92olfTfsxBW0Z6kHT72pPXWPPDC5pewqEVW/G2pO7kujvlSmMGPv0jDxyIl28cuPsgZQU
BC7+oShiCrnRQhlMKaLrzX3XIzdkgKkdTVkisa3mde219QnlyCdzHXqfYvkbZ3l1UulzUucntDoY
zzFZHYj0yTeeXtEprPKflEMBKdHKDvWMBnlG2wvzqMFNczbfIPL2m9ZCr2BpWrdtWy4Vm+Fo3Zrr
FnRYVSZowVT/y6RpbZAF0aD5t+Vo7FyJI7KCxbEdSjylUdRrVF+krVBXRvvEps42IwT+nVnVYVY0
X4wZ471VOWSzwFsdJBZyhK6qc4ZzPtz79OBPeiT9p+WUqbLceRr7y6AIq1Az8AANoewGmYnaRNF0
DDjZ1jZOtGNg0i9GjnnpLLfdCKrbbR3H59Gj1Cd3dzdUbg5UzdN208JkAOC7rRgZPdaE/WR+86R7
bfMozbp8aAFQzZhVaXZY5PJ218xNQMNPFQkri4DSBjS0N3ILcS6t41WZt6DMPeg5Lf+3neuWJKkS
bcEpUH0ndyc7EbvNVCrhy4g3wz2G0QKsl/kQuB9StEBXKjPfexLZjGjGb3FZ3U3SfHcsVoJ2APGS
9rgns1aufT321xrpgiBgCTrwo8LeVBW3glGXR8MfH0pZ6GE/eR/9hB+5ktlunlN0hzkOuAXQUHcW
M9zDSOmiyRS3Q3DJip7Q7uZA6hrO5ik6a1XxU5f2XqlXZQTfvZpkwILpIzO7bPC/R0P5U6DvdpL3
wO8epmTazz3bDYSjqI7Lzz5xDlrc7gimPyROcKY2fdB0+xBF7jKvJM9jAD+ON9yr+PUy7WxRRIAs
QEgv18S6bCeBczTx14omtjbX21Zrdy2xEc7YoH5PzZB2MvyPAH3TPO9ty7lYTcSowPNQWgKEitu7
same+UItX+MyqczqyZfulTtti6nkZ0/hDfqxeYtwJNSdaKGORKdMDTuz9T3ecZLsis44V2HlqNfl
i8wqe/FR9KKJObbpcFF2dOdLuhKFbTyXRn1qFqV+Qvwd2m3utBaskcl9KieUFYP3q3MCJATJYjDA
bUOHED3gute7bYXYW814PerqmbiCt6F+ioNqxxl7beNHJ2VUQxrhDAtEWfZP135sLKR9yw9UVrM3
evYdwXwaed7pJzQrdv6q7Gy//Fw21CuwWQzGuMdrE7oG+7meAGr3RoHQaQm7GV1vMd7IlUcSmOaj
ex5cotaUvlwgZzeQEDmGED/zyUOXUZYBG+K4YDKb7KcWCmpdHmLmYiull8Z6toOd02L9NJOztJv2
i6lF4vsOFvrgtSfluC2M97Fpvg11czd2OFTUZ1P3LxqxbhkJP4Z5X2nVdnLGLy1A4Od/2J73RugP
8n0J1iK5FHC7Gnu8JxIeEe98J+pqZ49iXzXld2vSH3vTPLs1BQumJd8l5Mz0pudi9K8uXK+dFpvf
vDg7u5O1aDIZwj9LqFsdJQ4F/cYvHWuRcK8rAzVxkV+dPt+Lh6rm5jrjmtCkNYWEdS0CuAM7spxZ
HOqbtKwYO1U+VwNkh6h+1EwJb4YzBcbKutYrNg+eQ3jzGDzI4yLQ9koEOuz00JkZwZr4amfQVtql
r5YL0nxUnXkkE5HoKSbluEoBU20qgz69ii+NHHgz2vFZ+gwr4aV5TXJ0s26btubW6Zz7oUB3NVcP
upoeatym67wkotVX9yhdVwbbMBeOkqs5d7QG3noGhYBIVosNjzMHllaTvHeZ/pQWK28ymHS77TF1
7Iurdd+arD+xCK37vvmpWza+8eJMZMKa2Op7ftM7m7s0gC+gPPJj8qx7DEr3jq1+ZuO1NuQjmZZ0
DcxjPL+0erOrSeahvlvZvv+jiskOsIzHAMe/5jWHxEvDQAaEInKm9eS1j2qbwqlZ6dxTcykf69FH
FWKHcZGRkG1P0LbS25JZ5Pa2yZv3RtMvro8CoA3dSO5Tp/sqY4w5rvUsiR/E4PZdt5wt49iw7pur
b6IczR8Cst10L4L0zXZLIm+yk6eyyJYN4wv/11+GEz25XfSBxTjwxw/8sK8xC9ycuRvc01f0ST9a
sbCJTP+ll/aLbjQ/glb7HrfTEYcHOZ96CDXiDm5Y6A5fsSl3espcZjlZYid9L9Pqs/Up3oR9j5hG
rqT45kRXpgxoefV6V9OxRuVytolKq7DEoDBnBDWTBbKaZPNUWnSgjemXOXDJeUp/K0b6U5mzVMDo
DDwDVpL/IjMHL1FwP1JMFJXzDX0O8+1yHVf9fZdZmyp/RwLxWfA3ASf0DOhtkwb63WQj8YqCApUG
hivAb9LpnlkwYN5oRqhVS5IZYDVM3S5RURLHRWOpvb6oUNlYIB5fmUH0nBIal9rGLjanc0cAkUDx
6nToeYoVGZsVPAcvZUtkEgKaJ3uvVxuRKXoIWnPS7A/vnkbjg29SjdAc67n7QBWYktdEVXCYchgb
WSd+1Ga8Rcf7kGQRwlPNDp18dGD9smDm/R7/NoKCLrsoVlfJGGvtBMBgtPGHRFRH6AoZW34AwCct
6JEMTxNKRpha2rXmtrmKyLyYavMIEG5bGt7rXHFWT5XcFYm+rUk8Kg33vg2eqlQ9Ac4FJVoV7421
4HWg+7vz42wTf05YJZEiF1QYB0XAS+LWRJ2WqBZrReMLmpu0J0CiTBjtBX5P/Mk+1qABA0wCjQRY
ZwTXQItwrIZ2p7XNx/9l78yWG1eyLPtFSAMcgAN4bM4URc3zC0wKSZgnx4yvr+W8eTuz06zMqt77
hUYyFBEUATj8nLP32lYl761sDRPrpkzy26JjQmiYe6sbb0uy2QsXhqjVbgmHP9oT7ors2Rmr51LW
J0aC172NYctCX9mWbwFhjGlhPTogDhFhnOvFIPssxN9jw3taFSklUeVu54lcB73Ra+Bk4CvaOvLQ
sZjIlIxDSZbjmG8ioseFd90U3VtsI4NS1GDOg2uPd8or3+Li1kjKU+pwx6X6M4MJ+neGHhnRuP1m
5T3bZOfUco7YzO0aN8Tpo97MIX1i3KII0WSNGCbvTOvxBhwul33VvnRsz1XSfkBqPLMBZqc14hd1
N+Ug710Vdlv9b5XmfB3TpShnOa27xLgXcoPb51uRK5falxPfG6MDGyeOSq42iDF/TCraKOx/W+Fd
MdcidLfaimB+zazxfuC367lRWOVpEsMWDftPlMl2NQsIZe7yikrwPNkLkib0KPZwJyUxEI1Rz2zx
8VrFGOun6Vofr6av3gc5vASi+yja/Aad3J5M2n1fbRkPP4g6RSJg0lMjpwc44XfuRL8JlLzOzD9D
lJ/415xsg7j0IcwohZ0FNUXYCtAZIUZJHLFxyU8Dvt0iRGZHb4e3keE9ApEE/gIIPMUCl2LOZYdV
PXbqcQnXRJVCuTQMbqR9uUEKd0AEmh+sZNfSyUYMwDDX7cdlV9a0JxVgJt6INO+BhgqoErcnmBlY
QlCO7oYC/TF1Plr8JVSubJgQTvjefJ8vmD7Kxwooyyobljc12My5cA1iySZ/rLw1DfnekTyxmgCM
wFr8Jp74aup/oqbUC/hLPkhnY+fwk5o53492wLUBb4lyglRQI21OKqSv0PulhfYKcYoXIfSU4qZ3
xpXVDdVd1Q7ninP5Kncp0DOgal6CJNZxx5VRJCa5bqTNNNW8HRsSR7ARwtJjj5WyPyIZ/TfvSnpg
nTi0wTKA2A3N64X1U+LFXqGz3Dl2HNx1jknfLmCpaxfMug0l/C6r0QoEhEOBqWSgPFkI5cj29DdD
F3hUzuRSWm37OFVCbUc/irduCzYI+d+qjaMnKoKvRdNBmzZVx36gZR7laNQUvkHbj5MzIZjMbRvn
KZVgJqxG7DHX38nRuW3BcawC23hBkAZRK4qeFmO6c8LyBfFQzWHPWhATvYH7rXEOaZ1N+zyvUJ4J
i31ziTE7JZUDQcZWWspfZ2P70hOLvTFn71VA6Nwl5XRU3LeUI99cAw1oS6lHcCKEUhUZW6d5cA2Y
kKpOEVX1Ayq1Qu2KyMzXqqWe8tE6EZ8KiGggkLZpIOD1yaxFPd0NSbdesAni5qjCwX6u8j8MGT7V
eONoYrbjPau6RxuPu6H0OIQFyiyBPJtQPCrkvZ248jrwXHZCeoYTBRTj8HzwtTTZ2ouj8RhV6Wdc
F1zBRX90LVuwf6udY5Zb7jotmqOd46+LDHOLNmS+TskG42ggxA9an4jKNPxwga2gdANlaLTKxbhK
zTlxKtmZg1lVDg57KKwQ7hTBK5TFiZjbRzhzP1rVXufIYQPJx1Oy46Ym72I1/RY+Ymf3tagqKoCK
4AD72UidlyoWJgIE47HVZ7JSjEU6nzyi2SL2Mq98se39DteppLlRap+Lt4szTja1jMT1cXsq+nhD
pRpPxXbM1V2a2k+TVb3EqP2dO7XUJ68ub4G2bDMolSt3wB/XhuP7bPnfi7OXfnGQOZKqyghndv/H
pcp/epMOr2ZuWtgwZpfI2WwqX+oR8o3hzsdeOKe6a764xZ3NkeRMy6TCdRQAz6hV58oSbMH/QOwV
zh3qoq9CQFwDmbOhscxpEaX7LGwfqK9RqHb5CzAyWoc1meJBHGzwlHznNfOw3I7RVBskabJJcA+o
rrdEfG+wgIBfJYmOQ4Dy64CJ7DgxdCCebD9O3tNAok7YEoqFLmips6Mj3aOMrOeQOLyVMKwjt2x3
xRlzM4LuWzEwPAgcreE4fVNWMbrq80+ZlUQBI7UbcwtXUla+WwHRbcu4GU3rAYHbtzkW62huHqPU
/hJqPiPFZa9VEnY0ufjtxhc7oSjxPJJg2mdz5O4TqD9G9YqyKz6G3HnbDjGuw5VMSxpDDw27HWdj
3EX0Zd2V5VNdNBmgB+6KKRBKRJrGFyqNK8SbDy4GZpogq3iA+xcHr5Ju4WqR0w8i6PuErt/oPzBD
2TRmuMNMlHC7UI/RlD8JoqgtlI1mGt9XfX5yu7C+HjvzSId5oEpMULMGBeK0CKOFIa/mCpJCJtWR
5vS37MJDNkVXVEkbL8HgREYZV4I4N0P+GbG/13rQ+zEb9xNOxsgc+ces4yTHH7La3t2wezNN97Yz
FAE6Rf4YQXuW6fdc/kTYDdySfaPT0U733JNXWGcjkFuBUNi2FzDSc3+jLFhtM9BTEi0/MahPiOk8
uBBJv6lNkqnl4D+2CI7hlX7aE6VWQPyvoF3PPAYdsBrP0Tggp1TtKTCtaQ/S9sdIEMczU1SLuHGq
+D7pvPdgCJ5Dme8XF1JyUSHpMkc2I6BVwVvf+QZ+M4KOXqKGkWI67JtnfFkk+qFRC1R8wNebr/qp
+gEDcrSm8m4o521idUxlHRCRndXyDbeESWSJThlvY9zwHskp+iFQGbqJ//vS0C//473/ePkff+3y
N/76B5J2j7mE0VPhsxWVj0mKzcxc+ApVM3hI1HHUXaT4JbMCRszLAwl1BcAMpEl4PLHb/b8P/4P3
potIKqQt4o1Jduw0NGWOF4mOkqPxrzyBC+3/8jLwvO7oLc8KB2l3SnWcQX5RXvkTiWC42EGmhnW+
rBNtYL3YB5yp8Jft5WldeIiqL0+XzroNHX/ahX7ConyhrF8ejCT8JyLeAA9daRyMrcEwZt0codUj
6rp8zL+eXmyyl9f13OmGHaCZWmXri9VhilA+XewPl4fLe5dnlz/w/AiGzb/+GGgl1oE8y9fcL8Z1
5ZByR8+SN+vyxZmGjokmLt+L1bdDvMi0Fc3LJaP0PyJN//VeoZUzQf/l1wPg8PE7J9bgKElWjXXE
qh/RjvNIXV10/CqIj5kNAJGsiQ5ndQ6kr1GK6sxWWCqDDnElI/kn07GuhX7wqXtyHfla6/DXgBTY
eWGZtHUwbDEpBXidsFgs1beDjo9VznywlMniSrBspnCewcic1iXXz0Q+pgVroNZxtNXkvpoDAbUD
RUCqI2s9HV6LRYOM+CrIyEI+Gnn2ayKAsnXgbaCjb/1pefBTuJpCx+LG5OOac/OldGDuoKNzqRix
IpU3rQ7V7RzidcNJnpgyVCua89vKHQiMJYp3wlWARZ94XiPjYFZ/RfYS3mvqGN/IJ9C3ItlXFkT8
OoDVj8Zo3ts6/ndw1dmqUI0sJAPXOiKYffjqWerYYBOxdqSDhAdBpPBMtnDqETIcGvJ2IXXY0/HD
/JX+piCRuCCZWKH8AxJQ3SUdocWeji/OyDEOyTMOyTW2dMCxT9JxK7oCqDX7dx2C3EMP0qHIqY5H
dnRQsqUjk4eY8OQxaD/HCTouqqry1miJWF6S3wr97GrQ4cs+3cVUxzF3kqPi6ohm24TGg9K2vEGj
V9yYxhPTpens6mjn+BLyTLut1LHPg6XGFfW5d87pSJ/pkQJYLB9ERCgFLTZytw+Bb/6CvFkvjNhW
UgdMlzpqmk6eRtFjdKXpuGwyHUlNH6DYWqRUEzc331gwgmYdYI0jqbxh9mQwnWN7Y+mg61BHXk86
/LrSMdiBDsQWOkA7G8Qb9zvzQJvuiQ3I1tQJzEyUUJowUCmYyfFTKJWJRW6I3r6899cfX/7E1SHd
k47r9k9LcihrSAAFWd4Asr57uVxXRcPeFXacA+wmJf07JAU8JQ0cElxrTJ+ysX/MPn2ai+icFTOK
iuY0TtZTokPFO8d6qWxixo2g/vAEweOWjiBvlodRR5IXZJM7ZJS7OqzckuM1gfXJwUD82hDbTKp5
q+PNUyx2sQa52+BJPRLQEx2FXnnDq0M2+pB17SY3Rb3qwnYb6AB1qaPUPTLVGx2uXiXErAPYYYJi
DU8B9ypj8u9HHck+k83eWPBMF4FzqFzZU8UWrHNfRtLc/Tl7H0l3x8ySrEzZ3kFZujMtVJ0HRtts
S0iFB4MB9jElKN4lMb7wzh1jVELkBx0nT3TfY02+fK6D5gcdOW/r8Hma338IDKQjTS59XxNw5BFU
P+rIemA8vo6wB0Xy6+pQ+8Yi3t4l5z7UgffzVNHpw04l2TtY8i4cIg8iRrIzRDWdxmzxAWgPb720
H5zlYYk5bWDP3/WGwFARoNnIp3AtBETXoToBwodSa9yQaD+xEMIvXZpq3QzGa1gzeRVxyWwXtIRy
l88w5HLKBvXgo68fMQGS/FCpp6Ar6Q575fOsio0x29cE4hbb3pX3vhUf6y7941h34xCjnfaZWVR+
91Gi+MggIu9mQsfYC/yUNSbGC2TTmGKPZHRGaqYQJwsiu4wwG0TYXVzqPDQg6e2CbxjwJF9DDojE
FZhF2VG2Aois2E2lBaa7C/DglvXaAkNDHma7sjElrOxqQZpBwi24pzP+To9d3CbBQbvOi6zZ0qAg
i6FofrzI+fK80F31zCpNMrr2Kg0ewXJNh9jF9qtKMgGa6HPAafPauzRc3Paq8DxYGf0EkSszXi3j
pmF/VlcoUBzVfOfwluJqIMoq/rUs1n3AjWwQ87uAzdkgBirjCK2YAVTbwxShKgpoAxNxrrgDx+2C
SBieqm2eZsIuaFMk1VYqrIrEI3EpzO1n6nd06mvMyiE8kShgQh59+y0ENa8EB+NR/BB4aVe3E+2E
lZj9gyeX5kC1Wz6otn5GMfWFp+In7b9tx3V3g9B0kyU6sO46dwVfVgE0RpQCuR4VP/OA6dmvE7Cx
4HLonXXd7tN0y35Hrvaug/SxnZsAa2033Vrx1G/BUKQb1Omk2We2e+1+xoa97FwqSg73bR1Z7nvo
wq2Il1uZFOJYSuVjKwW2yYR+peLABB1kcm139AqlYNtM0yMmKZSJZq89piGOL7sOkAE5PZ+nhay8
cHbJqLnPKT23hiCxswyZzyhvRi/d/hGwPyMjX56MJT2yIuE2tMobt8L1EZnWI7G1+VpAZVuj7RnW
Xt8c4s4hujsvfyYjw5pB+M4qYGWjpSvPqYtEpwrJJ3FunAiwDCsunbFWgTXT2i831t4R9dEDbNvL
Wt3TloWc41u3CUMp5cYPOTj1FZ5usQWR+cDM+kBnyL+JPIOIgq7G8BHXywphWHEIajYuvmtgogNm
tm6x8AEQ+JXN8lLgTuTflleuFNd9OKcveX8bO+13NA1PDdqDq4kb2jCSy6bI6ejT8I4ui79roobu
M6ENrDYO+H+sS2FkfSljwqJl6WqhkT8VHWAcGd64nUS3m8zg2+zQZA69MbL/Mf+EjcGv4NUHp3QA
0HRoHIuc9kRISY3n39w15THjNyMUIlCYHS1QxtFP2XrI6/zM3jAYE6eE++4um5g3wUXyz7Fv+meI
cRtrxPNsLqGzrYokOxAhOTMqtoE3eW1PPHVDtAAk7SuPMGoSSWietmeBMOkqjYYbui/53u3R6Zij
CrdNk4FYw4sJ7wRHC2DrzYCJtNwVMlUbr+PTZ0aSIj2Iiquxep00MOGvd/Tbi9JVQPxk2/yGpdn3
axw9+UmqhltVVENY6FXz+tdLNCd75VjjYQ5HZ0eRzXBRb/6IoZ2yLD5dnkmayIfBTbezhpgAvEPC
eXm6KBrORR4VGxvTbbl4RArqH7k8eEOIjbjs33jVHaBxoNEw81MLd+sU62eJT+kC4+I400/lEiyP
Joz0U9221SaB17zCOktp30nZsKjIeiv62Vl5LnNhb1o+5iIuWbaa8sTifopLL91ygK5rfvuT0g+N
AUYf+87r5a0s9sM1yhKAM53rZMcRWNqxIZFVtnCrMdrhXBbt6fIwjCExyjVWGQDUByFbUgYUsZOh
tl2PuYN1gTbIJp9g3EQD7n/8mBFHHD2ggQyr5AfSFE9pt0T1KR/66oS2pFkRyAOvPyy+yMM0uHVl
hz7xb3o1MVwsQLc6TepsMpMIYeSOuLUVUoEi4fRxTZR4F9SjrXEZwkv/ULZyPqAixWPvaBsOg4tU
4SC0JhomhGGcameuT/QW6lNn9ig6arG3bBteEXye5jTUJpgd/S23UY8JAFLSvuoIkE/ZHfVFpE6l
22rXIimiXh8xCLm86aXlhlOKJngS4Mc1PbX1IQQwqozJEnHo7Vz+w4SOW+NeVRCJToP+EqKJgUHf
JucmwlymEuxL+rOntJ9Ol2ddwr2112k47QymKyySezVwpVnqj4jM5Rgw881FovbV4B27ypx2ZjOe
YgdWdVOznzGW/rYr+ACJOb0JRvA4UNU16BqiFsxB6tv2RyPpgLUNKeYqYjs3C/nJF71bxj4/M9au
N76/q9AJRYaLUsqnmySnCPp31EI9GSekEuMmwau3c+6dh3BkrzcHzR5fxQc4vpe0QAhtYNMvaiSX
wwJIVLQ0zL00/f3/doj/kR0icOHk/vduiP+jss+y/Wz/HcmL2IO/87cbIviHdFwUCyLgrkbKHO6D
v4m8zj+khTNBCsdzXVQk+C7+dkPIf2CZxT1hBSyZga3/1t/uCPsfpmXx0z5v60je/1W4r7AEn63+
N3uEBfDXMm0dMGxBDHYln+Lf7REN8HqnFj3uu9zHNknQ/CYq2lOcuC9g5hJ6twnBUNIhc3AHykTa
ljzKQL17UwMZlky+QwSJ3JfFextgVJWLrwBZNjYpNNFzYNlnIBvJ0V5wegsbtVac5Ch1UHXP6MQE
wJ40DByaqN5rNKfTPjBSss/aDZMkH8kaSE3XW84QLNIJLQYm/tya3Z0QQHKT0F7XmfUFoylM4eSb
JUbdGKYDdTCJIYVlD2RQeb/ZYEs6feN6FA5jhzS+zV1U+W1HIENP0E0dsMink+nuCyFWHBbE16Y0
t6wwdw60w2NuItorPo6qjp/repEnHyPapm9oXw8LU3u/Wu7SBPJC1oK8aO9jOXbXBmLElekBnGVq
FByqXFM10mNSpcndwtWOAx8qrUinW7e6DSz8lF3ap+x1CotoDFTwToEKPOqrn9L1fkK4bPtGVcxq
2XGzqSlP43Kal8Ul16E01ybstNWNhVX1WPWEZYTiFCsSD4gRx7xm7710fhkL8VgY0t6URfwaLGBw
py5zdnNhlBxWWPjL+Bvm022nwrs8JXqjMTNz7wzQGJOhlmvC9Q5ZnzgnCaHTbczgFvopyjhqxRGJ
32pwrNewopnBtkOtwyzchVGyU9xMdyF5GEVjVDsnGMx9Nbpn9L64S6N9GvhXA/SIHfIo1Np5GmJX
n6K9lfk00nEAk/MXz2TpBU+1W7o4upXaJzppQ9bpYRnLj8rMHkCj4pqrP5TPEKgpguUmNLDGth0t
XVjzyXEOWor+5orERGctZQzzwISvZhyCpo6e23TvIUUQUfkH1NC6j6eHrluV/pwe+rKgNeJOH7Hu
yOXSWo8FXurCtMgFiI6zrK1DJ/03U7n9LlcDLZQAQX6TPBMaFwY1AhGfqOS84PeyvE9nSt8dn6QI
JCXQGtzq0xvIgIpGBgihD6gxMQzvgM3yXFTE8EElCU+gVbMa2L5AAA6PHVAC4c3vZp38LIIiU1Rk
3dg1vlqDep8ZR44iPtVkynQ2Uj4ulRnI4mMW3hlphGSjmN9SW0B/gPYoOoiwzJ26NgoevGI42MaP
u8TmQzu5fwZG7PusjA6ox7+Z4o2bLJ9jvlBxjzL/Ef+SvX2pUr/elXxqbLoArM18XE+9vFNwMyBK
44pKNoaHwJHhxGlwMA7ZaVVBUv2DSK1f6fRPjmS3boT9Qc5PCnQEY08VYNuFIOFZiFiUSyFA/sVq
LB8qRP2wMAe5J6XoJe7TTSm1SYULOhb5S20671XurWPFPRXpZlDDxTZpJIxnfqdqzM5W4j+kXHGd
71+7ibgJFe4Z4Q6Ay8A3riZk2nY+qr1g+234xnHIPaICAqLeoOA1fXqYHCTtNApXYmFQAtCIwgnj
NY7fu4b6fTvnyVNkxMMmEkwQAvKDixIvA3LqiaTjDMhaOf5S7CGoyZt3t8dNsJBvbagUNANz8jyO
0bmrY/jeyInG5URryUHsa3dJf0gmPdvt3N+wR08i6F2coge/RiWVUWs8OuLKE953XhJEVGAM2yYF
VTAOsHUVOditIqadgTkckVWBj1TdFqbO26WLzT2A0xxd1gr8BdaYxXsfy/lhmmygTnk6HmvQxykO
MtqLRslvoxgVc4Law3SOBIBvHCjJmr5nePAImlkVi86rHZjKkcIBgimZPsbZyDYmaXmE03w5yVm5
6jtzcRlEeP4XZo6bqs0L5ObC2nPUEDjmu6JPb2mV5TuAWei+GRZuwNcaB58dudWawTEt1VXMpUKo
WMT0dMJYg5+dblfG7Amr8Sr/riYvg1xMbzny74Qe6i30tDdBJlCa5t5A3t6wNWTgn/oxemC0Z+CJ
MwCMh2JtukCXjPNszoQvgCVfJ8CkmTzKK68gy3eWbU7LhTOjmq6LsKU4i8R2MWM2duj6gVylxr6b
5y12SYcTGjm8FQNuyMeYrkBTMHcvTW5mSFLiNtnaIdjtacD7Tgku8H3xP8QqB5AujE8mVAKkEHxp
afpoKzo661P9niSef0035GYiwXM7oSI2iBdF5/tmdHg+ch/aTFWSFmWWcJ1jYuJcCw5Akt2ikXZO
LAYsyiUhEYkYIUdQi0JXYyKyqtSU7dNZBdtBwUDJbffFr6KXRhreFl2+QYwlREzLhZuQhlW9SzA2
IMW6yaWw4UAA+xklBbmIMqCq43NaqeVl8Q+to50ENnRikW0HezyUKNkPwuf76YhH4pwhg6Vn/jY1
yJiwZrjBVWS3DeFu3hmbAHdEmVyFvn1QJQ8ZmtQxGROcVKhNZfycAPIA/Ep5HexNB2IJ049roKN8
1D7iyDJSWAkbbkbMsuuF3FUHQNFyEJB1tdFzRPvsc3uBQw9FY+EHUUN5RCkW1iqERZrNj1kpbmXH
ZzRYSFaZnxiHRCfGGp06wxbH6RbO93MhP4iNZfwO4GFBIXxyI/xejDCguc4kNnMhV6TtWXUfn8NU
Xidz0V23Gt9sVpTDYbIZk+aTaUORilOJ0ieCWvEb2ChLQR9Vcdw+xw3jIWbtZk5tgSyw2vQ0C/Bp
xLdiGfKzdWrLiIvPnewz7VMEPL08+uya/IovNOmDA+2Dn6B7LZB7rkEwkEmFHCvu7HUIJe1oEXq4
Nbz5zr3tZ068zGrwJ+nO9cgNmvgyBnfluEkVfZiuwDLTZ8lecMKNYY/tIXC+lAbz5Gb/NkAvX895
vZewXzbLm2dimaic4toM/buK3dspL1CAEwmApDkLPqy0qXeNYBjBrfEpNYxA+y51nl/IIM7UDGi+
QC90hq0XteGGpubbYtjmPnbqs2dNxANGT2SexDuz+BFNBuydirnCs4hK7dOBBbJpa+6kZRaZrEcs
Vrif0oNH3ec7wb0QYD0ZpUNvceZXyDcN/Cek75gPtCS3NValSWg3Vxi5wZ04pjhLVmFvhTQ+8B1p
n8c6aKYjkgtoy13sg14Nj77mZYJ5Ys8UsHaxC+wZrR0nm6OezQanKAKe1aC5b0PSX9dIhjZQ4wrg
0xn0cASjPVKidWHXOIXt+DPPYvpMldrli3/DfWlCZIxaOULAyxnJCZqX4avAVbL0T8OEqw6gmXnO
MSzHqbcbyhRyC+poF57JtpTuyvdbRIZ6z0VrZzOPPl81c7PNFF61eJ3BhMHiyvtD4cvr2vbSI7Jx
tAJmgwoctOYWLt3Ksug3pq6tKb+Zg8EBx0x8G4yMGuxu5iM15sOS14cuVA9xYkfogS2f6dyyaTgI
imCZ3rJfW6D4Ryuta9o5Yb41bclWYvQ2xtB4m7EPhkPeuXs3AOInOZjrAqPFFjZifpTab7q85exd
oLtrndGkhrO3eB9W0XxRfDcbVUZfCcQQ7Lrtykr9EhAYjeI0n05zHwW4m1xvXYjhl1YEOhONIfFs
FuV5BE3iwChh2+aw3WSrSUri+1CN9s34O9r15xyjWqzscyF0GzongypG19iQ2thnnbNx0u4KiSv6
58nfsUX0yZMlsVesWpXWu3asvSNKK0Ux1APqj6GuaPxKXgBisSGyuJBZsgEv5VTD3XY7h9bO5KNL
bJsAyTnzZAndhQYAmBd4L4sH+CXVCJhAw2AKqDAJdBiy3Nhu0pbLwMbQWcNCQidyXR69bx+2DI0f
CHBo3ek20EsezaPMh1NVfC9xYKzcoUbv6QOa08iaeTwSqkJ3HpRNAtOGvdKHJsBOPuqgyulBu/ro
TsHgKA3E6SDjAP2yVpWG5XQamxMTcbkSmDNRQJLUjtgYxrtWfHO9JfN1NNPltXp57jWQZxzDP3Ah
qx2yfoI4gPaUaSHXLebezqcfGqIstIlDGbydb2EpwSTL5gsGkAMLyNVQIKXxQBmcoEwDgxTkoFgj
hKK0e/V1/kA2pGgwmZOlRk1YKDibogFB5GoYUQuVCCFlcA/V9mxoYNHkwWaJfJKvNcwIyNZBQTfK
7fxxaFhKpXX2YyygQzBIeubBNs/MW5p+ZuJ1eydsr5HiUsYo29+OQh7xcVyHSXg0MjPZ+40NYrcm
Q7kfKz24NFfcQxeqMChOJyluB41simA32RriFNEi2s5wnSL4Tna1Nzu2smU7ONs2KwgE0zAoByqU
wliTQYlKwQes6AVEeM24w7kaJkWxQ4qmh7EYtsGVs8XkvemgTwH1A0PV4ChmU8v93IqtVcxGbJ0R
qu63eKyaMgPfX/jpmtvpr+97N3Hr7VKNvao0AKuGhJU44tXSaCxi5x5MDctKa4J2dLZK9OxpmFYG
iJjMRPCeM7VJ8+Bo7BbKyoWFP5SbqJ5Xwqw/Lazxa5lkwU7q9pkGeKUa5ZXD9ArQNRO2rg5V7zwZ
aAVXNfwvxq9Obz4hc8ONAR6s0aCwGGKYqdFhhYaIBX7zMs8MeTE21lsMO19G6z7XGj3WirdAo8hi
DSXT2ygQZS5z0e2osWWWBpg1kMwGiGbZBW2mIWeAn3eA2cb1UL13rREybzXJSxg/xiTG6stSkJS+
T3daPPqMjHPTqZ+YrQ2mIN5WkiOizDuz9T2a8Bi4+mwzoc3cBhrNVqV/YPy+pmCur+nznAED+Cvu
l5P1G0B2i3oIb5DeHLU0eyCDeA6hwAmNgwut/hrkxbw2tGZbI+MsPiMx2UxiFyQKtCAY3JOQnX2M
3ZxfixHw4DKm6O/H7778FSPGq2pcxtWlwa+hdfQoXVROzXrSQDuSigZQgt6ulJO1LaIUYgT6DYnS
WKO78M4B/RdY+xoL50vvn81kQpScGtvCIFLV9f2HPFThgabtGo1JTX8AK8c4g+GbezAIeXfdOe7C
mkqPqo3LneebT2JsvKNvL6+Ft6s03K/QmL8K3l9GdPWhY8cjNQoQ5wT3UY0HVHACQ70viULqJtjK
Z8s1nH3nzxbrqfmC7/tZ2VxpsnuRGkBoQyIcNZJQppzLIArRAZIDpbGFkq6WC8ewwKo0kAcyJgFd
C+Y/gNXTxyluwADGtGXWKUTEHDIitdh87jQssdPYxFgDFEtIipkAqWhd4IpQFhd3P7ZAFz3bfpP2
tD53QfeYLPHTogGNAlJjlhDHc5EeoQIFUnd5enlIEUr3fnUEkJYeGoNGv4LKfHmwcPtLrrn95dWF
c9pYJeN5J7wTJuSEwjOPYVwGKLqgZYe9iXhHZ14hicWeQKaGVoG5s58sfwnCRk3Uove2j62ElSzr
UTIivPJhB+3yaEJjKtvhPkbYNzfjb2mT+Rxb5LND8r1rPfHStyoCoTSUB5vyzhoI1elYkf+Mxh0J
A/3XmNdHqLISkpZbnlqekeKCVa3IR2I5ktDnk00sTE3O9xmpP4hX8EAwpcX7w4pmuVu+6XKLSIGq
WWS3+nIFW5DNW+PR9MBfmOZ4Z4fe2YBVqOvZfpNE9dHseppAVkJJZx7stpsfQqOa2JxsBzPvHgy3
+cNSRO6PLc+OX1xlY/4hx/GGgIxxgwMdPEB0I7yTSpxn4LxYMRPUmQAZEDdzagP/3MYIwUF3fiQW
S3vRDyZniI901hcPeeCLDeLjd24PEOG6qyZNEe3CPt/7rnsd1iU7OiNz9qqGxeHl/k3WyfegRvJC
Km5T14z3axJ7JxCvY0UUdgEtRFr9Pm2Qd7RDjk48Z1lZavR7bPU4ac27PkC/NA/MuSrPoj8bMtu2
6lXdtDfebNoHUsoeF4Mshfp+cI2MwY1OGPSGt8KOIcbjCBqLIrsaiUfNkzRaNRgsSzIuPBeNht8s
4T7KscNO9o1ji+sZ9uXO1TDeMbDRKvdxv0HG+E+Kr9DP7LLkQf/I5SUzvnZt2BNBPEtYXY1oOjCE
G38Yr+GbW6LbllNpf3kVNsUzKsavZKBr0mAM25Ct0P+l25M6A84xfcEiQ9ZA3kswa5l91V2ZE3kZ
ZYD0HzEsKvjmzUYudzUuAbBg9pD11aCDe1uH0eDlkxvTMpLNRO23eBaUSP1RO5RrWs0Y+/sksvcR
MT34d+5Vypbfd33YxPqhyCJ0+P96DegAgS3ZFP+6iOdy4nv763oWB4d2Ogis6NTZacBkeqN0VEAa
6AyMATPnToXqHLUi/afwkWqzOXb+6+VitD06WmJQB9wkmFi1yNKKor//df1/20hLIYr6RX8iRPuU
G2Wxv/zGLvYPvULyPVxel3Ggdp6Y8fP0X8EgTn1M+2RsObpur/ZwNtGLOxqgOy0O2ynqMXM1siJQ
jEXjlRN0R4SeuJc00vki0bwsKJeXlbIXJsHUTeoSnqfXEWXnb8xLPW4xBGME5L316OgPzFsI8Aqr
ra/xsXGPTSMU/X3Xhs5uulDr/lKWXpIJDLwXjNmDByYV5dUwO4e4roY9ezDWhCII6kOcLrSl3AJI
/GQA42iJnU1S82QmoXOysAnzHZN0dVHSmlGHgEt5mIeWGTFprEl5l/8HWRy1DMwoFg649x6Wxiss
EOvKaMVBGs5/sXdmS45yWZp9lXoB0piHtra6ACShweXyebjB3CM8mOeZp+8F/mcqMiqzrPq+LMIw
QIAjBIdz9v72+nTRIbg4lVTQlt9NchJSfmPlzbml/p+fELEGykR6ownQNX8hr61z62S948RI+DWL
qPanPOQ2gyG98U0x9b4flfV5WSayPtFgloaBoRD8wa40IwR2i1bWYmfU9BidrDY3BUoLJ28ojYs7
hY4eRNCk2JdThfat1L6yoJMPWaqdTSIFW3GC671OFKOGywimyAa92x+UsjK55xXc+mKL5G7hNwHx
blobwP1RQ1edwRVkqtTfJSPU+5EXmyu1jHrWh3GdlMv9vM6FpOG9Fh0SJbcJ8KpF9Lr65qyTebk1
fnR6x1t2tSIJoM4cOv1JzON2v/4Oq+74+xchmmPKwg+BAoZdr0efFQCjE0O9+dTgYGprcGZRtsxP
o6wZrhZlt5NgYpO7TKoIvo4gI4duwmdRY0g3LnyL9TMJdr4W6wgzx0I7pT5qpRklvlkyYEJhrJ50
k0hXioRz3QBfd3L8lHWsn0nZcGp0/9egtrQZFdnreph2YoJtD0rAXl0qYvodlUPAroHDnntV8SCS
Nl5DNFTq64IGytfCG0xOGI2NYIkGlLqnEeAF0asHYgtEcJGnEdLmpMWaHBcGgmAk6GjchIs6SuhZ
FNQZf2xkSLHSnVpDPQJ18JI5u+mslPBFLuU3/oQ+VApP4NGJIRFws+dwSvZRHSNd0EVqjxk9D8NE
1SK3uHRDkynf9HVnuLJJQkFN0hNlnLPXVULiyH26bRli2YYpvFUA55suJsoJiZEqNYzpO9yv3XLU
7tC6U2I0Zu/lRLRHE9PXrpoH0CHcDNJg/ojq7JItFIep6eNdV9HHFk+RCWEl1KOTpMnlscP3FkVX
qbm61FA8B/iJvOZUR44oQ7i9ToxxpXxDOsv9k9wDaApN647ArVjY/VSlx0yanAIGMn0QNAldxKvO
hPKhQcM6mI0g0xViTo3lDYRR3RPFNDsqs5l+TwyTICfeXJQnGV/jhFFcqMEts4rGxl5FxjZRkTDN
Yq5aJuvc9YMQR7nD6Oeyk5AxddYPxFCl91dq+Iv/4wDrUdaNVSl6boivbyuRSoxelfWDXMRNTl6O
WcuQBG9SQzcVNLiLorOuvU7qoTC+d8prfCUKLcOyo1fooo1UP7ataJvz8iYhTn4IfNE8jCLEoyET
vdpH9UaPcGq4OYeKUui+bj8JrqgcgALVbNhZg4+wB5e40SqVDa8Cfheax0ARDiIvTmSR1JtONJuZ
oKYE5bE+oWR/OEpTaqsxOogGJ3hH8oe9KtOutZjnbDVaAeTm0g8tFHm8m5eoTb+IrjiF3r4qRcXj
Zbbbrmgeo4QxLo4DLwPwE6qEqCXlqSLc2p1zP/wJTg4rTSMNHWUoSb2hIaYAYo1hYu+SvkvDTTwN
xDGIpPXI8HA0TH+MYlXhiGYc0rr5YRnkvM12Y40KzlSvKrJfOChAnmF5PfHKlhH1UL48DUS6ivrB
MEl8mXpM5KRlnI3U1S7UXRVG2GNQu0AwQ3MYHuFMmb2kTYwJg0zkUel4ySqHQAsp3WtKroJGuC2P
L2YTHvwUWEiFyVwP2j3rTdq1W2UCCGiK2W0hC6JbZv6T3y4Pe7ER1RSr+bzcS/lIdKiiszCHFKcY
KcVieXk2CWtLtc5T7/cHU07b4xKWXXr9yqJXhwmPOsrTq/iiTKrmysaCTUnbT94MA2UCt6kwAk+N
L2Mx7oY4fK0mcmxW+tiSOOXG4onR7XrIH2uDmkY/SgJnLrgDaCl3lgW/jKEDJp4+0lYO1hNdRGvE
NUKI2JQFEWMkO/VGbFRYvynBfluTIRnM5XTOkMl7GMm2EZI+BcN1GkCeYKR9DHAduYLhK87iTeX7
by262DiqNjhN7kcKlDAZ/CjJBGDfsC3y6owX1U0oXAS5xAGLlLeVAjF08TCR0FTnZ10CuQQ+Phyt
n72RAxqOSSn00QfCjQ36zq7Ej0uP7nx0fE7SKBuroNSzlJSjQLEzWA7K/Atn6FyiEZS69TuJkF8R
C7ZqQS1S5ROBQBispngz+P2uG+h+KuKGLMSJ8Lkqj+f0lyD3HoC8J1+rf4zlfGPmqZsMARW2wTP6
7AdJP/mG9rNWzkmGXor438M4EFwjgbyvRis+ThTuu5quqPbcK9KRp106rnPrBBNR+TiZtKVZGL+X
lL+CkqZTlsBb3CJCeJE1Hx26nuZE+kPM/eIQY2KaAHIOFc94J+7MJsYwHPE/vbdxAu0r5jz2OnVg
KRVaLDeNgYFLQa97kNEoJyNeIDERxm5QK8ZwtLxDkChvIX0PO20nWkr6asoyziRWwY/ZEi091MsE
ah1hqXKKeToxSooC49zhGBstBlpdQCWOBMWJpFAOjnsxrFonhmHcNRmgmW8e8gpJnkwFzlIzfuqz
SElhxiDGWEYc2JJ5pm9Mu7D0FzkBpZYqTDh7/ZB6riZLD0Rcy4O0TMa1h5aJfetkhJqdbNHZgZZ3
4phnJQ8BxlUqEmwj5xlGcTYCURD54UnQUdmmOX0+U3mZJRYYG22QiYNR/TWMIua0mT4cgmUCEJMr
+q4s/e12Fh7MnG+SC8srb92ozkgYhNjdXTm/DNYWuvxCDx7j0t+P9UZKUn/TmMGLjBEyVQ5RTW9R
W77x+N17JBmkooplXGQo3XGEK2XLHWWV3+TdBlomZG3GM9flXNL24hC0OwtfKuTacvwXsThe5kjs
kemmbaHAkaEQSkK9QnO6wpD/4CUj4T8VPPr0jxbZqtIZ3miEGz+d3xQVhiCp9Getl6Ij7wLccVKC
TEVukKQrkBDnXfcqYv0CG39JFtL91TuxOxAKxIbJgDo0RRpJIF3ibbRMgpkHFk+sXU5s+LBOtBCA
uy/EHgZ3fMNmLnJKJYeJSAA41RYQjC1IcbSNSuWJcnlgW2OKPBg9e+2WeDbaTdcL3ABYSjL2YrgR
6cGmaWhRmWVl2kBaGVrr4X/Fev8TsZ5C9T7W9f9erffUfoS/K/X+2uEvqZ4kWn8Tkd2ZJqRgTVZU
lHB/SfVIWv0NxZeMsk8kPy2qxj+keqqMHk/WdRMwI42+pKKv+7tUz/gbHLhFWycZmmFKsvb/RTLW
TOWfpXpI5ZEDiooKsUaVLV3hy/4u1SvwHAxBPE03uiSEpJmXMIKxRBR+m9XXMTvpQyi26+yfG+BB
rVBn022Hhg4/JUPzJQo1zHGsot3hT+jQtpBKB09E50klBVNFu3wSLqGBZrvuzFNdC4zlfdWk1zv/
GgshuuTUC2PxMfGCHpN4W9SCvgwxwkXNapAZkQHCGME5Q/d6GML4LRTm15D+Bjz2IfJKKIV2wstf
zjryVIjKcFCWml1a6dTDQSYiNzsgLF+/iZlZeXG7zgpSYc4P66yazWSpzLkYXEhjGAJgs/3XDtHi
LPd9KX47zLrXb1dp3WpdKRIkjZpZohQg7BEBLk2hRJVY/7rO+lj1bFU1fFzbyHXVOkmWATaWqeXh
X61D9/T3d8Vvrw0V7jPKnWXPdad19+viuu76Z/L1fbMu/5fZ//6vX09wnQNSoO2nqB73tM+YZpmM
sde5fllc564fQLL9a911u0ADUEK96xIU+8cu14/XXdZFwhQhzkyp6PyrjSVNn4lcL0f47Yjfa9fd
tcDg76yzkYHUsgq/T/aPc7r+vfVYf/ypdTFcbgpBVsnn/OP7lCNjVHtdpiAWr9kSCSWW6oR18nUa
rR0F8hN0HJbZdKlw1rPqkIIt3a2rvjfMlw+um3wfY936e6Pl4+vibx8nIGDJJBB2wQ15mV23+uNw
6+K//3j9E8P1LIMlMhNaET0xKm4qOxYqOm3L+a9bVoFAD8RCK4gjnYRAdl0uluDYutG6+bo4C2F8
GO7XteuK65FmfYmercvg+XNKH/8+WTfMswGZy3UfU+iAEtMBpXBJuFVK/ExbDG/oZ1xnOx8lVybR
XVs/H5FdQuHDSnXAaHLRLFFA2BmqOwBLdxP1LtM0jfEL/Ul/6V7mUXMypl7YGq0AljAi6zjnnIS5
1HN/z0pr8oKrmdjiEoAE9sbsujZsjaMaB+FuXVon647rdtfF3w65rlw/Xje87reu82WSY0WchwRr
iQcg6Sg+iSggnfTr49wVCi1FShRfAwrkp+37NRasNCONerE27frStEsZ+N2iYByzBlZXH2bVoCw9
R2qcTNV5VqvHQksnlxjv30vZdTDLGRa6ISX6B3P53uvcdbKuy3WldAuUQn/VxNcKEjF6qjTstfKi
xhWCXEPSvbCuiGWHAyXLARM0sOCrZqpZs3FY44n4wvb+I/ySuybC/33NLjEEQ4Q1VBE9IfJPGdlT
teVbyH0HfnVMMPWkx0lX1ZQKmMqE6q+RQKOuLOrFYJFGeNxK3bOm9B8K8I1t1lCWFeVdebQaCu0t
C5OqTFRAvkrzg5/Slyw7EX7lTLgYmQ4RWMKw61xDUsozCCGv0VIzqsHq6M0SRyJGuqbCmnIJlK6z
15VRz0AaKQauqDxB6+Qa872uA7AobdHOn7+jzOvThP4aVbG0x/WcUvrVKlUIbklpCju91kvwaUvv
GIab5CBsJLsh4nhUdxfZ6ofvG1FZfrnr7bfOreuqtEZ71VNyAmb3CLgp3ZnLU1BO+NJq6/jqurzO
VXI38sesevJMBTyS0Y+HpESWTOQW5Weeh/EmWpdDk49GgP3wfeTeyVWqvzaNv5ilIiFE5DssEN1Z
HQ/fsy0DvI5q03Cet2hGVKyAkH8EpajbQcADuKQTk0IyvydVB8x/JezHyPvrxsSOcSYdDqiaAf7i
pzPOFJ9hc4VYNBw3JD/B1lNl3UeeNN0RDZkeMA5Wwj2ApHd8FTsfXLzNyApSgSf8KsJdoLhVRqwP
PZaT/KQ8MrlE/a4MXruMY7m1SDb5dfNDwS2uh/rnySGImA2kSmdj9BHBn40WYENoeLmJDvYciBeg
AJX6s/M/+mw5dFw7CoxVTJNGt32GuUVplRh+ZMoJRVCeMrg5dqaXBlhhubHl6sVrCOFp/pLlTQwQ
qAxhg261YI8sRBQcdLzwynqz3w7qk75kN/aKcuyDF+NLX2z3nmCIFt0GaHgd3xT6M+CxKj35IbFt
atmPanLKwxvICqXomTWUmE3Rw6mF/orNReuWyq7hcsoC5oeqjdg6jW6kyumsvUBQdHaEXyP5QkPO
kfC/1iNgVZIA5BhvSd9k+TYUiUSdJizcIWx1L5mAF2ZwKdufOkV8B/NoYLtX2oQvtAhBHkwzN0/3
iHoc0/TU7tDiww7jE9CF6vjiOWCEhQI0c3zTUz6GYLZztCqUKyR7OTllDX4CTiGeQ8tpeuyfNqny
GCmE0u3sMuHMgU4KTSfleb/k1BFf62dTIArpKb8IJ0n0126lm6wB/er5lNiFlIfYhbUjoNY/x0fq
0ofbAMHGU3sTuUhuAhws/G1BdqJFxI8GbweIEz9Mrf5qDWdOj0FxQ+hGirzC31Lyb8qf8Uw/8jDX
FFTPJ9G6QyiMo4NZ78IZDv4l6Y5xdOhnngtl0UxjdfcLwaza3ATcR8cSqP0MN9MWKXrguxH+/pWT
Q9Fc2jCKKBF6I+Z0AmWj8wP2OzhM2i+eWVX7GRLdHl2QiGZ7kH4V9V2e7AlSKOJywbhOGN/afnvg
7iQsV5n7RVEBwAF7wR5lq9O+F91RQ8o4EtnaThDvSWFi/hXfRN0mtxz09oZ5FFtPGl3xVN5r5HnV
R4t4hugRMG72Wev5tYuJglEc03lDnqNuTwZFIMix0UmgcVKx6pjszfg+PoXgaD0JtZN2hzByoHik
74EZ4CSyHXd8zQDVkZZiGbWngIUKR+krftcFTnW0hwb1qDvI9wOIU32LuEMAhfAm5tiG3UavFHIr
807vD5JOD9zJ3izl0PAoBLtMupRU44vRPT5p9rwUnYqXOt6LEdaJ4OHVLaJEYyKc4w4D9kNuDwkL
LBzAEESXkzMpTkeGGP+Q+rPNdgkk7lh67Mxb0uTkOzLLXjTlPyHmWk8m8MiNcqbUgeAl1LTCAm52
wGxhqcB4ow5aN5BN4zOyhRDJsKh4hZ1p0XCWtoLjIWkOkKgC2h8HOAfX/MzNbNxYZ+UIUNIrIDG0
W97jZmcjaaCoGpWBQ26NM8GaQik2ffvEwAk/UDIdrxrqws4z0k3rdffyT1/ZJLXHqcFGKgFhog2A
lcs5LSj77CRje6DYlhM8lS+N5qjRbuEVo4Pa+OK2kB9yH/ExlOiaVMsJ+xWyPOFnF51ny+26vfCR
8nNVZAImYddE5x4rPCLbsRM95S/ZTXUIb1FdbdoZXed2Nmy5eleU29B3u6KzCUNpGGCiw6l2Csrk
8STAOaF6oUIT8YQGvaIcXDgSZe0peSBpAJbKllRPoPi/tKfUay/WC9aj1o/i2Timqjd66qZ+yENE
0fvgbj7imkwZxfhikWknoZa7A/Jy9CE8y0jVX0UFlcAmymXkeF6T8q5z/Mix0DQDPqQXzNN3KoVH
6rK6+VGdsTEGTGUnzYclnlrgvRSW4ZWr8SNjtQfzdxvUzgSAqnh47MLHCVdk8KttS+L40AFe13d5
B+rr1wClVmX40Mx4I7wQsYNfdiMHt1g6OyIL4lbB+hP2vHkPqS1djKVP+ujBUQe6juMeCvChPEnC
scFfDSAbr0IInViPkhCgFI7SVai0rT0zj2rzp/nBWd6Gr9RocfTkyIAmVAiA2UhCw0fdqXYDpVJI
YZBpIZ600w6V4A6DimoDvK79lAy72IX1Dh3MI7xb7OcOsoOZxxbjjNr9oaF/eiknV79A3Nyrd0qy
nbdU4BynC6Ie5d332hiusWNQ6WdDMiM397OkOXgOHmOybw/GeaDmzM7JkZODeRkt1/c9gHHBk3oB
COwFN8HNV/0Cv0A7xzBewIX4zpQ7qKmeWBA2ggNa8R47csf3cOi2qb9xCPtutfsf9le56X40W93d
h6ItX5Rz7i1GFCgr7ATy6fLE5C/xi0hhIsiKF+0e3g8g90wl2b3xH3WcGMtNmEJ9RDWzbfq93rqA
AylVumDx1MtYDW/NeIfZkQYhk+gs2s/RCWEWo5lx8TvFCHafcseFCOid4r3ZlbcRqQA0Rphf3DNc
KpbycrSaWwBfB+oFHFKalB3UKlLs83xQEB1L7ifVxc7skVPs5K30slc7d3j3EU+fwPN5Bl6WZ+GH
+CyRokSz/hHwGGSH4k7zsjvxKTgkN5gdE1NGF+vHZ7LKxVOxizmrXXRnvkFO4DPpJcOYuHDmT4Oz
hvFjI77C5AIccOAgVWfKusgmfH6H/5XWgiGDQyjyhBEmYvT0JD3KgdM/yM/NmeLsbX/RTiMyiUty
1B0cpWZ721mOykVztJNygo50oZ5p9y5QenOaTxhbIe1zAk9gEZgkNAOA+zxsLKLmqh9bn3eGvZ3p
IEz5A1sUtmAz0jlp2/ANEha6wg+siA7+4b35oPDmTBoDqOiO3seJ6O8JEua8bbiOiYMxumvZmU2y
5wZtoM0mbnGTbrEvceJLu9dBIzwm5/JReI3uR7f7wNbcjh9h0/6qnodNudfsEjsmu30LXnSqHl3r
EftsHQMAwPfcPa1du+DgPtsXWjJuHa7w4sQKFQL/KCCMSxs+XOb7+gSLtNwnZ8HTXOOkPZYu9H8n
31kXPJ+2xhuxawGfF0DmzvzWOcCOUZvSQonOUhTzJigeyTxeLm8YmTq7YEenZJ8euR2e48f2NPzC
tWPXn6qPlF4Pka9X8ddrdo7up43/K3zLf2aeyJWgjdGO2rG7sQS4wTbt50N3Q4p5272LT9EdInvU
TdxWPFSR/Sh+5XhUO+LoTE+Lr6n9aH127yQy1U1yrO4yz/xQn+q36UxDSAOpftRv0G2c4RwH7viQ
HJOj/AT5/1LdqU/JRnS4qDv5hqkzu5SU2p8lnN5dugVq4hIr1E7kFJ3iEAIdtzGEfBmBpoIwIFoB
jPkdDXd3Q4UAK0c7u5O8/JZX4gHUOKGGJ9gi+/kYb5un+RjQxrQvME6KG95Oydd637cv8S3JFf6P
PEXuwgDgl3Ip82z1AzqYqHCovgeZy/OMP9bsti98xsMELlAHQcQYhUujIgiH8Yc5k41n0fg5f8YP
yHvjxPGJ+/dbAO7qtNNEiJw8JsIn1RYSzai2HffUdvK0XPRD4I17wNPedB5/1m9II9Hrbbnf88eB
LvkPdKaoDp6FW6xMtoFHxVO30LFrW3welNdkJ+7h6uwRzpLYr/CzVQ4YKdy0RbQx7rOvia5d44bW
T3BuFUlGioWt8ZK8YG+gW9vwbroXd8btfOqmu+SmPtKlwC6JZ0V8KxwqvTz/8hXdodckEUcVGN5o
A13lQ3wb3c0v49oArq2ET++WFxHC8KfiC0AsjYpoa58dO1ZQRwhgUP6wMT4H3AQc9bnd5+64lxiq
fbS3FOF+ZukGOOtwbyWO+cFc/Qb0/NTfUuDKWc+nAGO7e5JnXe3wu/cPxov4VN/iIZzMu+xu6R+8
S5/VO6eImCjS3Oqrn07zCy9E4Lj8jMhc8qUxpmGjizDcNDRLiD5tkNbTYdp89h49PMaa98oZqquN
XtEJHaxZYPVTaFC9o4RBltM8paSg7fR2uOG6glhxqo2AV5It3cLG4gmlC+RI7+I+xX39ZG1MKsVt
FYtgB5dqN/dwaXD1nXUr7sRz4bWtqz0GL2QbXcjwvLpoxp4D7zN0SfztxpB32ninn3Du4oUX33Le
Y7XBlYjnZdwyGnupeON8Gj/nt3ZwtJ/Sm3Zr8u6Ot9Y5f4G7sYd81zjWvRxvBsBr+F+VvAfpDhKH
4aZ9Gj2F5rneY/XnCkfpwdxVO3qoHHl3oUzjnj7F8GUu3z44UPGxQ7rzRfpq9jKvcSpH8uItLjN3
yZ12xEjiflvD6liqi3haR8GVn3qezDueWf+Z2CI/oPpFEVAOf/95+pg+ykv9mNxn5/YE8uZs/LBu
w0fjQbrFUGHe+wd9l53NO3ETu/HbJ0nc+/GI8cBW8ZZ/KBHCwY5qR3+WP9ILBBW0EwP2QJBv0TK9
Lho46jroQjnwdl7N8IY3jfjc+KdFAXKPQPQALWBnEd7dM164i7fSmW4md60MocBOt7TTxbAfH6l7
2OMWleNIh/uG8SVSqG0Gd4k+8SvOrWs8to+I4ANy2Db8/fyxuLdeOInPYEcHn3IBRGNLtLWnY6XL
FA3ZKeOjNey2giWLQeIGWybf60BMKibKoTXotApb17mVdbnOfUejTKnbFkN8xyiEINQVtLlGoq6L
61xA2RZSMgXc8BKFWs8HkeChC63SxRPkIRnmcQ/xGIr7UO6VEm/2tjH20kBfsI+OjfDeE8xZXIFJ
qWyqXsb0Q4SoaPJUL2ceCYMnGUDQRDGgzLAKd3UaMABeJgxddMRH+1Wst4pU17mmUWpvVoalFqtE
+7NE9dE9k1eoSZt/zyatGPEWIIuPn2Cxz0PqgiKTCKb5FJg15peUhmzBHtyDGYeelCsMeOeYfNKk
VJdaJTYY6UQcpGUVZdP9IQylhgKW5FNqdaIvMtbqIT3qcgxIUI3j0inPnDFJb6ZSpxtU6aRv5iUj
IMY4TWtJZCH0AJs0zsVZVhQa3Eq4JVDr1QtOCJlihmUgxQwaNKQeUVKXTBm2AksuxVjSI+tsR20V
xR9o9X8T/a5x3TXka6wZuqGqjpkfZDuq8ivS3EymJX8n1wTKr+tKoYu8msLhIMfsyF7hoG2l1Qe8
M38njaJMN51+YAS2xkHXCeagFYjBJS6q+/5d22X9do3Lfsdq5ZmUtFxFTIdQR9JcpghFFrXHuETK
V93HOgcBFWHAsu5fLa7brbslAsACAkjTO1UlBLqbr0RsvsTRdMit0gAkQLuFBfjbSmjcW1R0Vn1O
25LvtQpDJkusD5WkjLsYSF3m72EtxK7cKbREKlHxcsnijA2ZvXUOcddxzsME7MF4KUQ9lzZ+RZQx
qzrKpSSlu+2qWtr2Av6rs1ziaUxUHQm2/oydbIcJ6LK0fmCJVN1Ei8jht5Xrft/L6yw4Pis3SmR+
xFw1Gny5JohMAQLx40ZbFO/f8+vqdZKTqzyky+S6eP20anwirgC51s2u67+PonQ1GsLrR/qQ35kd
4KuiMhTchCLJ6SdRu4kssqAUh0xU2RPZ9EdV5/IirKV2rjgIag9ITRrBI2ggjSx1f/1snYPRVhxM
nAVBui07KHrVQDtfDrBOKlngR1MbSrWKspfddaN1J6LXiFnx7+PWXzZHS8eW34e6rv1eXndYd103
jY1Fw77OXo/3veW68rr7dZ/vw/+5OXa2mObW/cMfu6x/cDCoa4dzVjjXw1y3+/PMflv+l2d2/dOA
ndKdjJTqe5f1kL+d/W/f7nt23dO/XuPf/tL37LrB9xe0OsaZC5P0++dYz+TfXpP1LxsNhILvrX/7
y9fv+ceXWf/WfzmD65+Y3+dWfSJN99Ysb5J8afznRSe/Tv5Y98fiv9qEHABxrT8OI61Jq+vm69x1
m/WwRaUzArtuc/34X63788+sh/jjsN/bIAK6b8m3bSk4o2hpTcAGQAx3VRMf2uVF3i3v2/XTPxaN
NcNJ+5x/b2iuWdR18+/ZdfuCWBNiaBzUlj/wxyHWxXVyPcz3Jtez+bf7/XFi//Yw63bXv7Qe77pu
XLJg/6s9+h9pjxD+iP+d9uih6NrwP5wPLDai/OOfVEjfu/6lQjLMv2kcytB1gLUwKa+8MFNZfNFN
Xf2L+yXJ/xAhKdrfZFRGmklHRFcpV8BY/e8iJPRJqgneS9P+rmr6z//7Y/w/wRcGJ+kUFHnzx/J/
5F12KaK8xR5dVmTrn0VIKi4ZqKRUg4PC+qKC559FSF0kJzk8DSC4wPt2kt8bp6jqHjMVnIoxvtRD
z8iNemFYrH3vhqqk4ZYBkg8AUqehrbmF7AtyBLPRs1Hd+Ybgu9ZszbtCkA5KEYyuGvo+DsfnqS5r
rxetH3GcGhBREiIu8F2wBkZpGkWEBgaMc93gbGLi9GAl4kasc+VpIg0MgVwRttLc+e6IJaQ2Jcqu
FQOk+wGMs7SGyarW0AwaUP+bldGl5XnsyUVqbcvR2hp5oB2BC9g6o89ElqSNxInaONkX1AGV+b7w
I9J8FOfXdGIQOAUYw5bRJsHWeuu3VM8Fg35u1J76kTJ9AGdPJXmv6F6VzF4k9IVbRVJ5FIl2KdVg
7rMIOAWms09WaIakEOP6JGi7bjSjY0mRgjNZQ0MIaBzJuJCKj6kCA16unv02zrD0MKwDnYKfdTIx
3C3aye0LGDpN0mnoE0e03LqGWVPUvKZFdEIkET63ae7FMaYhSkRu36qsvcxddewo/jukg/JZNxEj
czyL91KwNyJJe7SqBtBoVO1B3qpbCGLZKRip1fXlgEoG6A64CBbj9DH3zSlTSFpq1lERCmkT+8O9
Isa5N6dYJepiat4Y8NB76iEsPbv328UeUWjUW0pJsn1jkQKGvU6+MCC1rXWUuurg4EPcw89xv9gq
W+UToJd2q3RT5c5o107pWtYZbtKu909+Q24cVjWukuFAEaJa382F9JKXc3USa+N5LAwYVBoh7gnn
g/sB79oUOonjV9201+FLORbGq5tpAPSgt0RJI1979jviRLKv7OU6uMefS9lWcF7Nqgw3VZZfROqJ
j3SYImeUo8QFAwGbLZkJKbfaXW0oyT0X1MWhAmBZMzyWgpU6jSW2GyENCfv3MUiUknFbgocI6PlA
Ib3wU+LrorPXjYuaxNRVKW9lJsGYcJSYqqM+vxN6krQqsASnlnv9BWKfN0A5AVdO+qMw0ltDTydy
BkCBtYBUoIm1VxYawqXpH/VALI9AkO9NfLyirn2AXkjWg/cBVo/UaiAetxpfWUZ7mkc/07jzy8Yr
5SxAdIMbkVrVpwhDT1tpVYXcv7SP06rbQNUiWtG0MMm1rjm2wnxXFX3izQsAdP4ZC8V8MCKIlXmW
PehjS/Irmu6KwP+ZdeaSvhTJiHSkNkCEkn2uGLKDeMBGPoIyVFHNbqJ9RzmRD54A2PAo+0dJeDcm
67GK6uoWZl0W45/FDxUOneniQ30SLArgISAIpNQapAh18oTHKUXwePJNKTZTi2bPZIgwymN6CwL5
bOAzXOgjSWPFJAYbiBi3xjJeDqa1gJL7nRWWJPALetZj2e0Qr4SbZpTrW0bWjtVWW0vJw8dafqaS
xsHEh5izKEXnIDAkSuQWGzvBuND7eqQJMi7D0P0KG4pSjJwSV6p1QVlnkw7NkPBdT7mM1VHLHIqq
TkkdPi5mUuDrpVfnMYiMU9FaPtkjeMNTRMq5azuBkuTuPiur4RBHeuiaAxmUIeiUDZ5YRMHgdHF9
5HfJIIeaVlhai2H3s9GTbUC0YSdQp+vFCmVDrVp/Gd1EqciQSG4rCiGYczO7uFOfmMehFp6A9cnb
SMFDPYNRD4kN6kQxgYsPA+EyhzFeCmPYb0LF/KVa/nOthCgwJCoCI0FXd8ULTozReTKDgN/Wx7MA
G1suLTjyiTrm/At0R/dUdxKmECqQB0vzREBoGzUnMwjzZTQHNNhxj+OUDAYVzZU9aOLo9n1KJIuX
QAgD3DWmLyqmEaZWBskzCSVP21QvMYIyJ+prErJsY+X5a52gUAKAAu5dHZ9yeOTuNML3aDT/RCRB
dgYx/zGbVBMUEtWJ+fAjk4IMiBXAmjqGQjSF5L7SdAPlj2rtVNpJVJrZnYIVbURyzZfIBLTBhG06
Rj9JCGdgAucNLhuTsTkJSfPK1ZZT96im2FdmYpxUFXcuUwoFe5iR6uvioTMKXg8zDYcCPW0zBkNG
Mz+q2DBl06YRXtQoeJqaMaKSwIJyTDIUysCnNmajoysm5TV6k8HirN7kYP6ETuLf1fVeH9X+vpk6
jLK0O8TP0SWIJMm12p7Evh5r7lTwJRp8MeswoombeDTrTAncjorwPFFvFB+vxT43rK2UBKVTKxKl
2ol1SKVWteGiNps5zbAIF2/MXptvoXPmC5sdwUoef86zBioMBAN5+41AS7crRBIdRjUdAqr+z5mq
Vg7GnDMknjjbZDrBAgNuJ3US8WISgZW8vlhCGziMWMmC7FfqF6XVQ09uIwkbGezV4yGHzdM6Y2uB
Np8TUrX6TOGSNnKXcIOllUwDazTWvigvug6SZMwELyP+CtdopvZS/TkZRngzx6RTIaHR+LS/psyU
HvPGE4vsVTKG8j5DtEPd2Q9iU8FmbrlnsikiM6U1t5BIUkHZx0sQUhAOUle/mXpSeRQWYutews3w
tTh2jIbMsWXM2QPWfAAbkdtEtN9bnBDli88XUGpTugMpu4lzIXqlHBMkvO+Z+BdsZEMC+5HDaoLr
0r4kvfpgRuNdk0vhay9TQ6VVsl3GnfZIScMTzRJa17B9gSv2M1R7wK5JQq1/BLjLogfjBBCPPWTP
hZtQ9PTw/yg7r+W4mSxbv8o8wKAPTCYSiJg4F+WLruiNbhCUSMJ7JNzTnw/qnhmJ0pFmbv5otSii
Ciaxc++11ieWyE2skd2mNlnzzJp8nSRqg+fRnb7YU9ddWXEhNn5y4Ya2eO3NEKONGoLzzrWuvDo2
CeAeEHK7nXol+v05qILXyJyHoylyAeWXVLMyzBRs31nc96p56gVGws4Ke5LQQeBKF5NQQ0bPYZ4y
a9vFhlhXakzPtBxvRd73l07fwCqcjerghodwDqL32iB+Q7pNcpcGoCV7zyLBQjvylAycDylKd4eC
ITo4dXSs0kGg1klYGrOLwZ7eI8+8UJEif4IUj5WEfTqTFLofIgYraWwF+2ayQAyhl1KT7i7c4jbN
waDUUXXmI7O794Hk0AN0+m8jE4XKrW9jr2WAEJgtFutgm0Fb5FSZ2Cbj6qg7R+/cALQvBFCsdjVZ
TcR4rZPa01wUuSkbC4TnGDPFT66XOqvP552dBZiMI/xCfl4/8O7duU2YgrJhZqVNeaur9pq88KBs
vC9eIMi/sWafXCjsaFE5o6qhXGWtpnmTzQI5SPBu8/JfiyUCsSocpnTLjZM2XrIl+B2zi8oZfBYI
rlrAjqT/u4e8MK89nGxz+yQGAh0d7b8EdhU/m2iq6UtVvOCwPqUzdgKHHFc3LB9HQsU2RVgRr0iM
/LbNySEbCR19Ca4LJ74M1DC+h2RfRCKaX6bWuTOU/Noi+78tnP44CX3JesQKgpBxnxHH4g5efLK4
LQmSGLq9OzzLxWmZS6pSplrkH81W8x50XEdaJO7J68X5HOWI9owPJ9DROQFdepOYCYMXIjcJUXTB
pqolGtdgpJuhU10XcxBfw5vMw9h49LQ4o46LGI5V5qkMjIj2efpWeWm6aQdrQjI2PtVIeerKmNY+
7M0XQCGXQc3HT5QyDxJB4xiLR9yB3VqZ9scAcATJkMeIYfEnOXFa7NgmvJHuhHbD1ueEOcG2qhDF
2Hb8+L21z9YDMVmJ6ksu/+b7PxxEo88ikWOEyvlZKvS7ajBIwCCCeMUeK8nm89aMHguzVIjMxjes
2gBQbTLas7pzCWsIHungQ3xa/IvfUxu+/4f1GVlFdWN0CLRKSH/EOBNnxx1nJ+5VafVwzeLmcrR1
uA0qQIDfxcrf//NdsRz3w4tVwoURMQkPOGZ8ng3wBVOz7d1yOEtD5oRZbyPqCAkYAgZAJoPqCNtr
FrNaMBACn1aVQ/J68mRNc7rTXX1ltCreW5JQkAjJFgmWdHGHVp+HSqPSiARiRUmYnWPq6cz2suls
oLbcOpB8KJvdr109IpTTCbyYDEY2xhGAEDgIWy9mTzfTaF9YpTm03CUI66aWaNJkqL0j5clcq1tw
T1sVfXXTPr3o3qLeD9k/JIB3tVx3xDuTkdOel2MWHgNDCqQNZxO8iD1pLf4xrAS4eKLxdkVKjLH0
kpOnELYm6HCJDlJk8Sn/kvxLcI/LpDkV8S0xM3urZqKufQrkKE1urVztQdW/+2Zk3hkJfswBt8I2
K5CApUEybeK5R1lgMJiYCRpNQ++5sBkGlt0g9jDr9cAj2SYYiNGqY+hwurs5IWHQCL2XBLDO1PTR
Aan6s87UC67dfVdZCP+ir5H0i3WaiyejuYwgE9cdY/OgJujITnhp9cF8IsHvpSOma0aJZA5ZyPbD
cEhtJp9qWdkiE+cxUbRsTM7TImGqdZXBMQzy8rzOYMxLc9oP7IqbqO8PxegPB/IY9u3kBWffszDz
GVaCZg+Iii9xSRmo1hmji104mifh4lkPmCfngzhzdP3aJ3gwdSxvjZb0O3ga5lYGeXoeR4/p4L26
o3PNs3td6PQpIPnpzEe4ao3mlcA3tKGw//6Lynm0DnWVHmr0fqKteHFUDoMGkxmQmp/sMLfPg5Ln
OGo8toV9FxCAjMRBLrefTvOBXRDtgwWMEfikigcNmUB5Pu2n3DlkNQFizeBn+zQ1Tv1AIqwsGEZO
OSCexb4b2nyntkfYRw5svyHmtN0Qx3HHwnMTa4caJ6eIzAM73vQN25GtM4AeHvJTLNLmHFbVajpV
Y2Idq9YxznQdhueNDImb695wZzAT9hfr14IAmZoGoNrk7eIUPS+hKB3+BU5kbjCGlKV3z85KngkH
2gKZRPLMJ+NwL/l9VYWZU4QSca4FQBqDPcJHPdyJOX/J3O5k65iJ/jBMZCQtsrTGu7fqMj8Uvhp2
Zlh1KCrDb1RDDXV9SIREJPemLR+GMVgSMY1b9ImJpW8tz0q3aYc+r1cMBr3sypxhlYVzRQKd2T6a
LpFvhhtdYh96yz0UGCRMCWiZe8OkVrZTprNDhlJOibQ6S/W4F0uwnmkGD4AIo422pvcBgnc95ne2
/e7O/mM+xuHOXqTaPfqEVDuw2clq2mfRKQeYRYShIibTKI+auKEgGq3zRCGnq1GpRJRMs632ne1d
J6H1BadqW2iJsMt86egBnoGAWslpVqtOEy9dDquZBBXy5hzSFqxXn44EYesdwrNJbsOUvU0z1cSi
2u+YZ/zLKz35/hebTpnHbEzni68P+b0XnrstUyy/nVA3Aqcp5WSuogl2Y9gtohpnOHVjFK1jM7F3
MkA8FefJhU2pv2YqG0JMw7Tat9VZKbYy52JMpG1N0nobRjxdWbPsAeiMcF+654FBTmaceP22dKz6
NPBTJOM+mFWXbGdUCHUu5w2Ndrke0p64O7zYW0OE0Um1EBs9eN14e2y9CRbGZVrCpjVgOK18dsA1
t/WhycZtNWfXKYjMDlRmzV4XwWZ4iBeKpkFkffUQqW4/EBuQR82jb8DczKLsuvWzdtvGX+xoEQR8
53PO6V7m6gHHz4soaYUA8uS53iUTuUxj/l513A42QBLBAHEtG3LDDZTJOXFxoz1tZgKeUHgUryZp
P3Xt3tULSTTKkAoGJGXbAviAFPqV/KZDD9kB2jK58wuRNGcbp1yJune+VEryXiipWbAhE7KCrujN
S6I3+oZ+hEs/zPU2RTvbjc1zCgp1AIlKMKpouHIWubhCkQUBOpXMVdqswFTLyLrsxyWyHvkznsoN
pKCjAr8amsWb19Twbkck5508C8iEBuZabAWV8io3kYf3HVjGhevKpurcTIzrqlxYg+0pbJJ7gv/v
vKha8tf9XUJ9Q3F0yzPShdUNuIV310Yz31ruUwhatnQ5ObQomqS6pcF0FoOgBdLgQgkVuwo4rblQ
agXLfAi2NjC3rQXFlkUNYbNwrpvORb8ysuJ+Z96WTzMI3BkULvFZD7lw0QCAjPAGhB3uwQedGy8M
XQuYrhE7X42xvpuHfN0D2+1N61bNw8YEwjsD4+0XKm+y8HklOfsaYO9ooPbyQfha5MoHIH177EW8
ouIrYdM2ZZtw9JeocAkI2AEIPOFRCDGT+zDqgBa+lLW8H9gFDICEswURAVi4BTCMJICcHGOf45CP
iNrgyx4iUMkIsxc6cVqRiG6YzhsU3g3dUWLrFNZG3WWPcqEbJ2COofntzYV7TKhpvclAIU9e9ZU2
8HV0FPkbWWAro2kunQb8hLlwlOeFqJyBVi5BLHeglgM5HWEs0FYZi0cGo1gmLGS2KXVZB6h5Atg8
iWOx8JvlQnKWHmo0sR8BPDeAngWBSejfqR9LINAuMOgaM4LhXGeklRj1Y8F3L1ME2dxToYdjDOA8
sdfk9HBhF9K0DHbkCvMFHPq4GL6QpMXYGhTq1VGg0SI8vl01mtoaVhIabnZBAWDr1HlIgX74kv4H
trTVTA+6Y+5NM3T8qETKNiolmtEgcQim60vk5SixA2c+OgnxeSndFsCYHyROXXUSsX9NV1t7emt3
UAKcqCD3o3yf6IO5RbWNHXw0BYzpg6tv6zkXRxOPFj0OpL3EA+LX5Yro29Yfs3Xm9cGx84npxoXJ
rjwjbznAdRHHp7wPKExp5hR1TAS6wdJrScsFajjsm950jlbUI+gMxq/EeH0p8Mo0cXSuojhfswvP
1sRBIVdvzkAB6HPsa1l0EFXdkwSKErEOwg05OfHeaGhLiYqnztD22jYTDVGJN563sMebSON/+s4j
X8jkYOi39sIqj4GWJwu9vFVI5MVCNB/JcQyrHCdskby6aICOxNigpSO53+DWX6SA5tpTpDfZMbz0
EfnzCMxo4ag7C1E9V2c5gPV6Ia0Dnn8IsU7Uw5ULiL3IvtULl92LmBA05NvYgZmct5NFNLSSwzEB
rEckJKR3I2t2lu4bgl9sagyLvqQjtsC09KboE2fX2rg4Ejh4hi86lEQ0P+u4Z6cOQD4CQgEbrjo0
BE1dydOsv5kVUqdhLlEjsj4Loll3tjERQd7395Nt+ivDuJ0rvDCtoiVhKtTEERT7FJo9g51hlS6A
+3hB3fNeFAd71HhOurTd+BJzhxMUjxNduCYM7ys/k2i54qe0W6yrgzj1LFq+Vdt7wuavzVrcWxGh
5LYXxch4ESHHYeaQzClvqzZpjlMk2Lak/Vc0PPedi3tEtCHrTkhftbSXQJv2ziP8h9XAV6iDF3oB
m8ljN5Ec49EBQuvIG6KiUQ9/mqfTI9pu1QqTWoTAMFA17U5aVGugE7lTAvOiIT4Xo5N9SLuCGsXz
PorEz9cFa5VLnsu2rzF31iVy9OQJB2N1LRCfWg23YVeEW01S9RYS5jbqyzW58o8UuBA5KoVrhp4I
FUj2TZcGcHv7gTDp+pj6bMKknzsnM5y/tDJ3ua+dEqlds8uz+iEPVLtzZJCt5ZSxyRvwQObBa6VB
Fw6WjXbT8Xu6UkgqMn5t2rPfrnvUhOzOB/2etNPZ6ORvQ7ek8qIwnQ33RbiQbMNw65bVvu4dAmn6
+bloU+ATfnE3Kj6UeeOpkpWHrn4jB+rhL7YaSEuhheFbg7mtJA2FMOUZIN19x65iodDm1UjOjh44
1SGhac1kIoiKd4koMmxS7cFCubVJCQAR3WStpgB/xF1ASyceWbjhb6FyJt0vJ/rWCNRd6wQnygJa
/7O/pY2Jhj5xNmpRG7f2wF6TKGE/paHAHOJ2akS6Ia4LHbaZYejAhiLCj3x6k1NzqUzIdVbF2M+J
q1vigi0/ofgWeyjJV/BvvzRDxx2bvUjKXXccL+II9/RI392oJpphCtSLg1B/2Rs485Zy5rLLn9yR
yWGUutRcZv2+6P78KGeXQrvL2aemvrHH4Ynp4jZvnU1jqzPD1x8zp6SX4t0bs2ZjVvyWISQ+C7CA
8+qAnbXT/A1DwxjilJsQ9lp2tVb+cGGb2LeaoNvmvXvTYH+bW5y8YYprJiR4r/3SKuwlZftIlSd2
sYZXN5LQ6iabEKKbDyM+u+9190xa09nyuxqZAkHG8UKPr8MPRb4SEws2W+MZCU3UVsM+iIvzMD/V
qnj27el6MN1bPKubLlhQMs+2rS64kqQSbeyp2Msk2LS4O0TM6uMQtmgRTOGDhqEyaUq5zVikmm7Z
n5gzptWZrU41XToVS2WcI6ud5ntiD59HGh3kdW5GQqlzF7HYgEpd3HPWNjylx9hstpp5SDP6Jzno
03K9tEFDN09OHPLKTNdm6d6QW/BlqOhqzQkScVez1x4HFOgC21JwCIbh4EyY6uwMl1ST82YU9NYr
BzTfONU3bqafgNJxulveAPat7Xq4DEAFuvM1YMdt45Q7xtkviXQIpUvqm9a/KSz3qgbu3XjTDuLC
vqAsXg21fIwxpLgSr7cuLutGO6sqNe5HKDKcuZskoVNlKNS0ZdQk+yxLHkdjfGOqiOmu7dZVF147
GomuR9xklfWHsWvORcbcoDUglaaY1apenGo73CU6eiszBq5RXXm0yR7pPaPhtpoenyruA3JaTu5V
IL7Q2DrPJqRoxINt/T45mH64Lwb7QKYJAJrNwPIo9HXojtuOe8SwpstYWHgQoyPZHvd2QuFtOLu5
m/ag+BaS4k7CqA5cpi5VcRZUI1MlCywTgQqZ1HcBTeBuMfP5EANEydwGcxj0pW0eF3fLjd8ZyWuZ
0fXgnVb2V8NUrnvIEY2jnkE1nDeGf5Wlctt23gOD9ucBthFkqXN22CxXtflkDZjIzImgZCK5x7y9
mXjkVxb6ulVJfvV6sAr8l8FFTWSebTZ7rOPpSgT3Nt2HivqlzO2rMY6viqR6ZXz90o7ewUq6aRXZ
+V4N3wpCugvGnsKYNw2Fi8GK6nXG19lq33QuHibbe2gj+u40I96Kzr2fUhedvo0Vqn5kjvllplbU
wRdTBjdibj/SOnooinSXyvSGmfNxyOeFY0HvKtz5RXIye6Je63s30huGVLvYz77aJnNg17krQpLO
pf5GG+aAsHrS6WtjmLdN1r7kPPVGUV3oKHm2q+Fl6OCvhIL8h1QdUjBLMyNYp2T2HULfrVNeQDgy
yIU5i1Sy4R1z9NzwwXas65Jr4njeG591VcNMj1qUj/mDySQNqC4x5Pl1Mt4zX3oPJu+qDu2rNku/
ZBXDOJUcsii8iOfxynPRnBjF5eyI88ap3uM+JeC5P4fe8ezwULmEOLkTlI6YmWlq3mRt/FLkNsmA
uKoTNriaxYQH7EkagH5jwBg0GytVr6K4gq0O9LZnmGJ2w8mZq9NgN6R5OVdGbtF+5n3phWdtkF4g
972nuXTX8E5ZzUxEShi04TRvu5Jbm9WT6CLio3k8c/ta42UObgs5kNFMEjmtSFd352657L6aZpuh
dFYnwiuxVkgAdX4xRUSeeYfAzq+D8NoKml1UeeMqpn/FOmPQKmkR6gdQIRoSgYMcysgUVAT9YMcJ
T6LPDvCI7i0ygXoHG3gpnVUHjqgzqxO5bVut7pwEWMTkIE6gwx8CHQHisM9HWkBqugPtwiEGTSet
Oc29IHDRvvaN+qszRocQC2uUzxcBU9R2Rg2ctl9yHd+W+T25cyjolXqavC+BPx1HOX4rjYpJimVf
dW16GyBDHR8GCxul3vVNezG07XMkphelSahP/cdo8W0SqJ2RJ/ZtsuNLQRecsci+MkummDbllNOU
x7Gzsd+Gh1SpnNEYkw10MTFCicGnF4fZekzLyySa90FKjcSKsXWJIJsHvL6KgOYVmhsMfRZJxJRZ
ZCrcWUQAbnplPTDduvSxpaIOOGOPc4hF9ihgQTDzDfnt87lJ+6Fy2kNhNdx+NJ6kuKbmfZ/4+8Dy
tr4/kX5xcuv8vswItHVuxjl+aofmzoVbvTDNmA7QLgcdAOCIGnJnGBENamIFXEt8LMdNJ/fGxAoc
1dFlBN5y1dhIdZYDEvp+B+k63sSRfzGG+taPFqUkd0oUP9i5vet6/LjrxpovpRWBkxgFI/Oo32fS
OweS0a6XHxrz+kkrLAdR/G63EX7C3L0v7epGRzu1xG5usrK485CUCJDoae5/tduAXGpHYumYeZP7
m5kNHNJWqFhibBkjzo+Ir/eJbHcVTIs2JvlD0BQxGprcFDsdQmgazHC8LpGtApeA3zWM5Fep/uQH
eCNNAeCkJfFXXU6hcwyjbp/MzlE895om9nTfg94ZY8IyPH0S8Uu4tDKH8j0ZyBWnN+AWzEDxmbqh
+lr7D4xoDmGQvQfCuwyigIATd6EUta9z4N4GOYYcHR29gg6OxmluMcox2mwzzSyRVZ7uaeGt9aS+
FEzTNpIJeZYtmVMDpzLVYjvz1lqrQoEEZqy6TsC5sQbhHhoI/RQOHYAxt1+WJTME/+XmIFiY/pDA
1Z5cj/g+PzFr0jcOvs3yiGriUk4RTt2+PyuM1XdN4//5jWDwW1mRmcuJ+ad+8L/++H/vefDK/D+W
f/Pf/+ciOfzvP13G3yjgyo/ujz+1fy+vXvP39vMP/fSbOfq/Pt3mtXv96Q/b78LNG/3eTLfvrc66
/xQ6Lj/5P/3Lf3v/n8g/F4Qqcsz/f/TcLiub+O0n3ee//s2/dJ+e+Q/TsUiRc9Bx/iT7VP9wHdtF
jgS71fS/s2D/ExNrETDneL7nUueaEijof8k+bfEPIuwI40WlqYjF8/932XMLBPYHSKwgbE4KB62m
dPif5iI9/TF5LiR6cvaqUh8QvNPPzpv4ZCQlG/yqpkvZWxsXbOE+zo30IqZMWmsbf3FZY8hgU1nN
0bmt9ZXBtnrlVcSrK9kUZELYRP2GETOCosWN0F+2ssZeA4AKhVXvbX443/+Ssv4oXf2kW5WmLYDl
0uYw6WAgEkEi++NXqEli8vt57PYml2oNvGmXGrycjQApSWGTdDOjj9C+elNMl/9y7EUK/OP5++fB
fU+aJqoqLsmngzdO0pPeI7t9U0c7r0dintH6bSY0i0sTAizVqXIrY5Xy7AZOrNd//u6/PT6XzXdc
xT0mPicHztaYQi4R3T732mtH0HC3BqKzl+z3XIX4L4mEjemXxnm79STmxL8c/9P98/37O3x7we1t
O5Bcfj75Y0/obCY5+VLyIkqa/jYED8EMRVorU+A5d5wu3CiPdaP3svUwQeTNxR7OYZGzNXGqxvjL
Kfn9J3KEWh4u3mmfshSZfQSM+roFRiBoeiRjtC0sxAR/+eLItT9deGnzuDAJF3APPfXpMC0ihbav
A42NzEJR5pXJthnd5LEKILe5XXhmhkVwNbcUsHZvHfRgDNeqaejnqhqyvEOSTza6Lskywtv/+bMt
5/yHZ5prIm2L9YFK2OaWFMsZ+vZ6Gxchwm/r3yXWPieyOo007k0F9K1dI/omHB8IUnAfC9OEoonP
8s8H/fW0Sxt4ni0FHGWLVevngwZMrQFClLy6TcBbRYAQtjIZi/75KL8767awfZ+ZuS+ks/z9D1/N
9GBhWJjM9kTXe5vZ42s0Jd2NjPHUX+6j353FHw/16QK7yJRqRp56D9TXX+kM7qtO3qokJe5FoUCY
nIjiabr88xd0CBz95eKhr3Cl47k+N/CnBXmiWeMNQAT2SGb1KoL1efBz87yLVb6bqyWpHINtMunL
qhruOyUQNNeQNV0EP5VBalOfSQc5p7GHfEN/MFMBn9vegWHzNp7uhxURbRe1HFGCQNvbBkb80YSk
7yCzhAwwkgvWhB/MfebDlF43XgmhOaV1ZlFCX+CYDrsbSxt49mV8+Ms3X07op9vWwX5gIlr3lP3L
beu1oWtDn+n2md2lO2uMb5wOSWkU8q0glN10zOProTfIbPHvCb2i5BW0fIpebcZR9nT/70B/1yvT
oFmhlbWqPFJDnQlNUojKmB40fr6+R6vWzPU6k+UV2MZDNTK2qE3ysWznQtoiuRzbb3EOWDWEkXcI
nkHB0oZJ9IVhJ09//sqW9eu7Szom765lsSKQ2/70qCZ+5qKgyro9lr98q/V8PtTJ+4jWliLwYU5K
VI/MMtaDlOOhWPB4hvxYkNdmF++Q4xgXYfmG0MS4MM0Xm7nWBnbQSxSQmBMv7DdfWjtXyxJEowuD
LVP3viaZxfyaGF70QH+iXw2K96RRL/MHVrOuz6e1CExzZXb5ee633UovswmR4M7vvRu/rB4Im7dS
lEAF3nnPUZd2Z1pHtGpiPE/mkDSsSNEiH+qzQfc3YTU8eChBRrp3Jbu7TSnuTFM+eDK7axIpD77L
xomye9v1hPiXBGqmRHM3wlBkDVUOOYYD71ERP8ZrNJJkknXjbvZC4vfja0ygp4Y5dAYSaOVNw7ep
ohdJXxkwb0ig26xX2dLV9q7VZnJRfvaVvhem7NaD0Z3CIT5PW5HvxuqhjmktTSJzaMhkgIQYe0Ha
ThmME4WEjeDWKhVKUv9b1MhvpWqupbh3yxYYfS2/2JZLtJB4JmKeMBt/POYWVEnI7vg0PX5J0+sH
N/RA48kmplGB3In1iki5pjtl0fSXu+rXhcuTkqqVpZjyTqlPK8jYhlLLgedIi46oqnHv9Sl44ni8
D0YgByHRb0EGFvPP9/Jvjyp562IiUsuL4OeV2ccU5PnzwgAyH1tnuNFl9qEb92qcjQf63k+p7z7/
+Yi/qX08qXgTEM7s+7ijPr1yAJv3hUE/cd8I8nCKFGXKmNw1Rtdum1epcAD5wH46WMWVnK//fPBf
H1x83PZSnvu+uXizfv66oZZ9MvQEKxuqfK4aG52BbRzFnBpkzttnZK4p480YVP6X02x9iorm5c6B
hYvy13PYJ3++urkZGDkKmW4vtLryecKQveUkDoXTeEyL+BUZNbEkPZIBHChXcE4ZIhXZq0tWnmQQ
/uezYP361ufTIK/1bKksRd3x82kAOTlbbuW3+3GkCjKXZSOsvgMNY0a5E0/m0FpXrTIxBokSG0ew
IQk32eYRTS/XpiefmZs/f6bPPrbvZ4h6GNOcJR0Cvj/dFnVNDz3uVYvaA+dalhnbyhV4xOP+sQqn
j74dXOJnkEJYMEt572VPuVPeToq5WptZLyn9/RU06+4s8gAhp9oS6DuqZMV1xSwR3luJfdlBz7ui
FOn3NO2DLiAlbY4+IhFADUz51X/+St/Lmp9fjZ70lVp2hI7PXu1TLRIKw0BR6BA7KmYMaYg09JWl
gnxb9HpJCEvpR8O8oCktkBpkI0OSFoNbJpcHP2e31pruqz1Turg9OhGGoENVdRvXb/3tDJVYDVm2
MyVNijTEYqOFd2/apdqGbjRvRsHss/Ev/FF1B1nyhUOS2Rxeq2OWHULOEenl+V+qryVd/VM1wFf2
LctxlIMm0Fn+/odKL7AaCOYewYF92gJRJ3uLtEkVLRnAtXXRd4wpEYLiBmLYrgtmFGX0kcQGCE8K
/l4LA9VGDcEoYNzHBnBgBsloBZkPho+kfMYCQHLUspntQPt22VfDGx6aKPPOssJqt8wHqX9cZ5NX
DWQe2dOdsyuHMMMUleMQbquAMCz8LK9zm0sS20WzzgJmaNAe74bSffvzDfC96vvlBvjhbHx6zhAt
DCIsp3YfavwtUzY1axvtM9aGfNhUqZdvWReq9UA2g2v1ydq3MSmgRnrok+70588if7fSU4DzkmYV
stTnpc+beoJeMYHt/Vz1+0F4ZJXa6ZMO6DvW1nQRy16tq5j8VobrLAiZdcrHMj0pvzr6IjvMfPCL
oGS6LSu/Y6s6nStmy6tmNpjuLDVOUjDlEulXafNL4rp8henSHxlCV0hRIQ9zMu75tfeNhwBkVsyd
mWSTVOSlDDK9+CMrOkDsyiblEcUK4+rnvIIU5PlMTID/jvuUfulEyia4DgoKB4Ma+AB/N/qajCjz
yRHBK6yHB1cnvNsrf4tg+UkTEIehIMYUCzijCd88K8nO/nJuf73pXdO0hKAGRiG4dJ5+vOmljZE+
SFhOPZG+hgFIKmM2URnN1PR/PtJv3l+M0yTcAUEShjKXi/zD48U4xC0azHPE5xYfSYW8TlXEK5fX
3sD8JWJSUuQCx0Ah7v984N+UvPTCbM+3fYHKFj/0z0dG+6IrFUiW50JudZ+g5fZGcUy79pvtYOWa
vYBYW6aEbkG4oQwBIOcTO/mAun6NqGNTKQY/UscEqY44aJlKYl/dBS7UlT9/1N/c6K4pUHg6DsUF
G9ufPymT4NqGgdruiyj0mZSel22CASa7HsnBzeP4o1Xl35pZ34uWT086HT/bhypBaw7/7s8HRQ2L
yyvm6bJ6fQWCgpxU2sN4amdXXUC5JWjbbWn1+6QndeGtHXhHu4ViTTA7E5NSXI8OXp4oIrcQ8iCa
tXi6j61hcWz+pQT6db/GhZS8OhXXRZifyy+8pb2MetakwSvxgFWKUKRULU5gJBcySj7+fDV+e8ey
RfJ8i3Ybnb6fT4zrJwwA9NjuneJy6OxLITiqXbhXLM54t7h/gemMJGD/7Yb9dUfuuRZdUm5XLojw
xM8HTlorLC1Rtft87p7wMt9Yit1hEKl0HY3Nie0KiYDsP9MRcjcOLZytS1JbjzRwIPyHAWZLeCKY
aNNLz2Zks395VVq/NkX4gIrNo8nD7MnPqwYcZTw2bcoTZYhXVpWejUyX7NKqvWTf+B7FVMe9wEPE
WNBjKFeJcBOIudqqBjEeq9gHgFznLw+P+N31okLmSrG79cTnG7kL+8B2CobZEwk/OzNHeWAU8pi1
M9IJVG1XbYchIcGFuwtxlW0oHI+VTRNRL17UicxcW8Z3WOPfmekPd9oKb0DFtldhce4bzoy3J7qa
WWkuar8myS+QBXQPZV4VvBf8xLrsPMBWMar8y7niNVH0lHCxObnwBP3+qa0vwUIQHDvS4Tm2XfeK
ZOF51ll5NJxEPdp1+DbXGP97K9oPRTSS98drDRZ8dQGSsa2pAf7X97eHwc9lMVbU0tan+zsyPLIC
Crfe96FEOBQnWy1QeQ2FZsCn5X0c6RvXaD4S1Cx/PrL1m1rL562jfBMroed9bmLHiUW7v1E1uqJM
HRJTC7IMgmCPL56wgNK1jkNDGhVmgbMsoL/pLBaBaHL+sqD85o5hLyVx6CzTiF/eDBVO/q7yRA3J
fjo1AhFonWLRjgcooyqyXkcP+cxUFheJsNu/3K6/20xycLq5bGIUvfxPT7k9B1gpNAfv1IR/BmSE
7ZVfEeaFFyhAsNIbGGPCeT4mfbirGKj+5Sn+zSpDBJXrC9diOiv9T5efSqlAiSrrPRFLzDn9I9GV
idfiE0VpQBrFX78xW6Hf7CWpKU3fV4AMsS9/etd4qSh1OFscs2c0W9qEag5V516PNG12cdfcZUWf
bayx9u8Nif8f4N6boyJ0rmNQ7/Gg+deJ8VokpOzrHPLdEMeQoQcnvNZ2d4EGHOppqfEdoIsFaOAY
Dx5OeKaPkiFum14Y6ageW1pMrRlUd3aUPWFqQGXQNslrR1qHM7XZTZthenOcUvIGNNn2FiOx1F01
kPScI0uzR+cpFeIryRFyO9gjQhj2RJehtfwiYQWvqSKTu0ekZpq3dHOMexFQRqoB3ROc5SPtr+Ay
iLExlaUwrqXZEythB8SwDc4Ngw3slx/O/+PqPJbbZrot+kSoQg5TJjAHSZZsTVC2LCMDjUZq4Onv
Ar/BX3UnLJJOtEg2Tth77Rpod6pAMfjWez8b2ffAXF+OJlrn9M2jg3igymYjLaNhLcqKnttPouAl
84KJ/f90Svr0Ps+T8Y5pFzbHZAU/ozarQsurGRGZtn2rguKdSqY/yCyer8rUT47ojWPXBZ80QflF
GCo7+zMYSq6QaL+n7A2nQr8pxzlAC4AlCwst1XOnftuEhnB2mDkCPKiJuV7AEJj6+jVLvS8zEfOX
nhuPykfPVKbarjLt9DJ5fXrpVfdXTC3h9UQhzSu/JJ2AXHP82TZxwCkJbBC9illu0hwSR2aUyt2m
2D68gnCKuRZU9X3xgVaqD43l0fMpL5l9dNJ2iVvPS69c2dNrV9fdcWJM8nzK8IVz7BbPTZWO52y5
qXV7+O/e87koJyh0kFGYKh+vguWcGT265+e9/92MZTxsxchMzndEuZtIgl4NqLgu0Till9iGyTIS
erWNoxwLqtJxjgRahyvNk5/KreleZtCDaQxn8HlvLoGZFgV8wXyI55tWS7xvqIDrCB7F8gybv+kG
nMHe+3O+r6V77qrIuf/vpqn6dUqtcvXKNtk4GPoJ3KI5b3GRUOMK+4fCPLDvvDIcux5Z/RiRWIph
Ga380LxPvAO7xPPiLWrv6NX2652BgvBDS+r61Cb0Mhplsi6E9tIJA7Jm3TyGwusuBNRod4MYlTlI
uzBS2POc2IneYnJ7j0nbIhxdHpaU+JcJjW7fqoMctFJDS5uPd8oEOU4FEqMs7e9tjjohOyHviB5N
gYak1VRxGEQTrfEs1rtMd7MHornswYBp2KopnTfz5DJ+d4fkZOnpcIoWA1cHzea9mLIiFLXwtl1l
4kjNWg3RDGT+cvbD1lXz+2Qvjo54mC/YGOZ3tKYQ7ozgUepSvpefxfKk3SbFQfUVXwbhhQ3ty48Y
ldCrC6BWekbzo5lkQyAUynQxW/BSa1TnEy3xzcWvcHveo3TFkOWvyGxNdwbSYwa+kyXPXjN7O6/J
P60CM5znAxEuEyx8M7RDzDSInlUJTNvoZIgwZlPyf/mxzChXmMg8bA/42rPKMl71skJhNdz7WrTb
YOa/HQxR8GNIKtAUyvdCK+cfJqis2ChjFBdtMueTEi0yebLJxxzxVg/PcRj6z1gt6hVCc+equrmj
aV3rls9JbQIggVbZXVoSRW1XJH8Tt0QOjlOPGYTe7OqYXOKhxdmSVV35Opf9Y/IVpOnMr7btIGAX
K6396ah3x/HKdyu1t2Q0MTiusiGMysb/1SfHxpzcT/a/aqfk3O1bJGk/HZdF+/K8a1HlFqhy1oPi
WLX8uv3h2nijTaLh9j3GGCHn7L2a0k8OkuITggK/PX/FmCzvuP1IPYEFG6flOw7v/mH56SWZ3oXd
GG++DOqbX6ofMRnSPxxQGqDjta/no8JO00vVwnkto9rcjJXGu8Hs9cFFZuVhRX0NlpupA9FfJ7N9
KliBbkSGm86qCE+ZGS7BvDGmH2iGAECT88i+rZ5+FLaDy9bT/6gRaXVDyvJrr/BgBbh0ZTu0r91y
YyjmB6omWowgHJDwg8PYuQrG4whDadUsD7O+g6lbgRgf9c9gif5ufOXtRzf4qawqp19z+S6aIK41
29sbqNT/tN+80SMRAWPPxce375Hr0Y87G7STzpW1HEG6KvdDn7RbazXKZsuB554dzQcz3GHdwso4
3WJgQLfnvSGhkKlzRPmzRrqOstjnqTa/q1IkN7d4D7CK7soBL9uwJMLqS0qsMJnYeA3hra7mmkcX
GwsxwsG8x6/qnSzma7lIrt5EXkhs5OJkixKzV5shKJ8ySKlOtWNF2z7MVM83FpqxU2P64lS6Np9S
b05uz4tdjbUBH+RIox/p8/V5g0z63UDTH+qtjM920Gz92DAPdhT9nlMkjklXbrPmu9aGL0SAXHOY
sy1e12Bo8WZiRKCjDoAjqW1qd/HJ0GPgSJWRwc0qj+Y07yVtxMqx0602BKFlib9pnr/kuPvY7U67
eE6/tUmGklAiRxvtbdXavArqvkG129rz97M5s3yNsnObtB/dEsxiyr/ZcEaXHdLAgCCxfw2p+6Jr
U7Fh/PWgnEfAjCTFy7FATAM0lIYaUivts993H7A17jN8EMYhtwINHVddNkuRjZIEVamXf/hEHtuz
82WaSWhjFlImaVwBxxrxMgN4HdP/O3eQwyoLvEGMY7P3AOfIwlgrvRNrVqHYfeIagk1PWokGNZVm
KDsa9fzeT+6d4MN5YxSg6yVGq4l8jkVUTctUCOxD+CEwmRF9Vc2I8LQtamzSU9yNU7ByBL1Dx/kQ
FvvVyZMktgibCWQ5WfzYKFkd/luiolbWSaroBvJGBAawZljDnHnJUNeve9wtK2OIqAoc5rVRqW+Q
+n35Bg6NNC2TJXX6UQXRizvNzUZTE9Qz2BQ47MplyOitR6ZxTe3fiqwH6DwvIIegPHRtdSwtl/Sn
SrtBsfqdzjj7oURsdIkRIrOMTxhaV0YlA0FGYaWbG2+m9wza+W8ywkyvQSR3A58vrknDutGIKJJS
+gh2m4uZk3KCIgSQkLDuutTAbjjAwgacf4X508TPMLUIfwaHj2peFgKjRAYqImmuo6dVO10Zcseq
CoIr8ZCbuDavjkYfUUmR4pU0gxPiwqNpe99aN5Df5lv/tMrCt+XUhBnNwTUf5ofeBnTIBgS7CFiM
bcI3yys8lzm4tRWDf51YHIzMQ6r12yWcm7TMi5cMoJOTJIWgE4fNWJNBnf7o5hl7cuUcmQT+W0K6
YvBLbV9++1n2z2qx4YwzKYM9lcXKG5BflrzH8GTe3cH6bAyBwEAi632xb6nGMjpGL+uOo9oo4n9X
GET5AePEJDJKW4usOwX+rkaMv9HHvrgMUbybTfc3Kg5YMMBWd9LF1dj0A5ddw90Ae8b2NXVnK7MB
oevqp2NoGkr38SbFYG1SNp8YZke4dlyXxOAdSjOVYYSE2Yr1+dA2/VfFBTATU/roJnz+Ge7EPk28
DVY9dcoxVp6e99pU3wD56w+QNy6Mc+wQea44CWXVp9SjzWXO6BhC4OGzNaQgySmoMO03uoczIQ3A
senMjH0oFgMB8ye/j/FrmG1MSqDDCP75ZJ9hO8YncbbU6IfsbhrYZpKJoiA0SF8Aaib9DabdUZgh
mt6Lt/yDjT2JE5A4Tk9DOXxLfXBZi/2jtv3187Unpap2lkc0Q1ynpyxW6cmld18RmdjDCkCMys9Z
3xR63p6cJae6KRfZh1TYg1L/Wuf53oyJOGuj8s8AtmnrxTkGqaGvT/3yQ8gzlgtBZQMbjLT+lOC9
3NeQGxKW7aWCP1P6sJsV18zFd6gffUl0geW22sYP+v0kkI2MY6QTxmK2p+dNEBM11ZrBXoJ6V22Z
HmTn2EjUSrAvRcL+v5F+dUod7UNq0bhrl0fPp2jBz2nlYTuX5Smtm+o0l0l18tVMxiLFErwIG12O
S1aMS9RFHc3Yf7Plp9y0bY2xaq5OvLzqMGOz8roSZNOS/JDoxQkYc3HC6lmcjJF4NSfp9nnV/8Qb
Wu94FIHF5aaeATPblfFeFXHJcYL0//l8VgQclc+7o5NtGdOR1AXmBEwgzpDnvSCZ9xqy3Tka7V1r
k7abiiH0ZEOc1SCbj0S0avffQ5TVZH/ofY/8l2BcK6HLWzJGiRE7PW8mwDonVX9gbiz/e9rvbH9V
YfrZjLMoql1nE7Pn4KRePaEPsgGUTmO6ZZnhw8wARp3HwxWKl8JW0eLLCono89mh6SMbT65rYM76
TdFZ2t7gHV+JMs33Bh3c1hwBu8yFRqif7l8KJlaXQuEjyAIdkpUmTL7kpHnWrSd3cfI9+0Z0YsiH
LSGH0iyrQ4YXBiQBJuTe8o+TFsxwA+BV2ewetIZetcj1r7GHeWd0HKyTHvydIBwon7zAPCInfezw
oAew3tbtQuj1MUDk9CPcRUpdt6cnPsd9Phs8wb3Dwvl9Pvvk5TuNkW2tiFGFNhnbWdcT4CP8aTTo
8J6ev093SXlDcLI8/bx5/vXPe/qIIzULgEU8H/737/x3+/yjgE4rSBsacQbPl/D8XeL5cp93/3ss
PXdjjsCx//faIAbx4p+//N8rwUb54Zgz6UQLMvh/vxGbrLtVyv6ozSGl5l5+NdecfesoLtOx6I4V
xobj816x3Pvfw+e953P/7/ch5Sh2fV/9eD7/vBljCTD+f3/Wi1tnBy7r9nwKkPi8lQSftl1Fq+wD
pykDAlyfD/9382T4/8f0f959AvztQDnQxqxjbVCLJw1hZcHYRNjvmvOgL8lhaCI3Ykb+n4NADVVp
RJD9PUJXll2gyiY8wXb3T2UG0LcYE3Raul9ciDBxcjiHuUwOVlnNGw8u4h0HZ7srokpdXJ9OHHj/
Dvs+y+w2MEJbdECFEFiZ+fhd6EoPQUexPvVn5vcbrWfbm+p/fFqXW8Kogz77tfR+UbERC8lBDvti
JjyrJDRItzl73Lz4buFeSsd8IFhB9qnSAmJI9IFnBjWyO2s7zDmfgXfH0ENQQfMnUnFxjCbomp65
AAOiDvAiLV0Pbiwb3DQs6/QAN80N9cB5rTrERRhZ97RW93mycF0NGCHiCMMnwxPL6M6FLLo1JAbQ
VKj9LDciHwxfoTWyBE7rYCOHSq5Bq8g1rt0/6SvMk0dq4z8WlkX9FN+tWt3NDHm/7WzLksgjrp/f
wwAOIeloPHyr2wytDR2moasgDChSKCxo7BgWMWNhIiapkIAoSm3YGnXtA4wVvxSQfr16AemAdT72
fSywfnD3BpJzKwCbud/8FXH/pnUNfiJ9FOu0UnBtyN3MdlopMdz6iyyxtwH2JHIL+j/06io4xRJt
QkptZFSjtu/huVSRsU+GHwnyrZeYCOGVSKOzhj7lhNt6GmrUSJZ+JltWbPOA4LK0B26pw3nd9Glq
cHm+ZuJvbQOjaGmBdwbsm1Xu1ASZpFj/B33wwiCWQCBJLl8IzGsDLIBJXi1jLSO/atj59200f6Nx
JAnFFvXRlv6pHBRptM4wPiyEZ2kpPrRCtCcPiBa7jp5qx25IrkrF3hls/TDl6Z7R07vGSzg5jD4I
/BtYA0a+2s4Lb6P2smjfmuI33e2wYYdTh7FnDrcU0k1PyVeRARuKHtRfpTyJF8litz41bBRLj4aw
pndnBFZuJdMBfiF9o6GZwpQ1EZQKpz1FAx7APKAyoTZAanBypftjMH04ExMJgSBbHH2T9aV2mBHU
Ez4JzqgEvXCuUmydVSmog0kmtCKL3C8miaiikl9eRlBgMRMcY2VSnjvmQ62PMssufbkWTow6ffSx
1gpSVv/kdS9vTRRmkczWs2Ne+wVl18KI3ud6fdUN1B+Dg0WyTYjby6ahxL9KhCja1wDLKQbSQh/g
Wro4A1Pq/Z4FLm3FejbSD0shLiVo2NlkNY1TUlOkyrgCBtEUGKiKlulHSoZXPY6MsaoprEV/d7Dh
bhP+koA516HvwWfq7cinpvCxEdd0kL55LUzWwrmOxzt2XYdAAg7mQv+9aMCERliexk+Hvo6JfjH/
q1gla3X6S6vFv35U9rE3Zm1FJU9ejotcq5zFLsZyz9eIPx9gU9tqRvKVpCQiA3yENpPWmyQNvEsy
gk4owD2vmgo5pyPZSTP3O6Nz8jcwBRwunTbcDqkmyN71HGYdJOPIHP+maU0YYp0jhBn6fiUbBRko
z5rdNC5OyLl0DxrdHOY/41TSu8duQ6bHQAFm6ea7jcV/V+JrOdRG71ACacF+GqJT02fjJg6y5LVT
1t/IudTi2mbscbTBsZZJcHYH2xxcEmhAsL6ozbA3b57fotEiFbrB8+bFkiYuGEp2lF7oWhOyTArl
S7PcjPApbUZzVeeRyBLYoYa/rA1EfvnvxuRs7KzgX9QkFFgsISBLj6z+Vgaz1NBrknNdIVNxUrCc
rAM9VoAMB2EyOCNJry3C+RMNpdqYPvuLMo5kjYIOV2nJSbVUk2boyPgQSCYrZlqiR9DAGneEBFYe
OWdTpcFPAmcUYXpU1W/byAx82+TNjH5ibt7boXJ3BSIsRlvRuk/8ZBfXMkbmymmtAaljRDTubX1B
Dc3JwYsG/q5yrUXAVrmumFue3foiFVvRk9XntzA+dK8juGbxi1UkdLpp3H6N5fBl6kTD5hQ7lQ5W
SarKoE6cvmsTgKxrhRPuQGahOLGlJs6onMOBCvZumOBl6GVICuMTafYW6ho5/0zN2N5lafUxd9kl
iVhqxGOZhexyND5uGD3Kvt7HTL12KK/k9NZGnLJF0i3JmvEvho3OmuIW7Q7eWU3NBFW6gTxVeQip
M6w6kzOq55sZ8HdaHI+3hh/flNwoU8ed6LEu44bKCNsxvF2b/WDkjfko2PWVdQtmP0BZ64EENlMi
V8V4HWPCMHVEFtuxXHqsBREYFNra03p1T9pThy+vNjv/llMBxoUmH9ISX2kOpSKwh/yi8vZn3gB1
nRi+7Op+2EFaEFvq5HiT1gjj5CR8HMoGjDy6kDpO12M95iePZTr5uLaxiWN73o1yOBIIam4nJvVr
B/XzDe7MtrWGF2OO0c9lgBPFYokZRGpsp19YOsqXgQXSJssrwnurCscfI69dDVJnIPPqrNCIH4Y4
/zsaAHktw7VXfCdY8BTWnwJeUWiPkjOWWdfekHO07byRKOJWHpjLTAenl/mplR5oKAEhrpzhHPjq
D8hs69R0GU7QIIh3BZpK1FgmyzYV1Phcve7KKEA/5wVpYX2U3RubHjaazJsR1NARtL7O7g89VWQ9
sl7dx042JJy2Syqhq8w9zi15t6KXQVrlqyjiTZHF5h2NAt5Qg6xRvyJCzeh/yT4Sb+By+4tK0l98
3Zq3zoc2js6kWgXRP3PIyp9pPzQnXWjkrC4PUcaVm84186M11ORfFcwYGlLGMYUa/7S0OPmi28oA
ejSYx5/l1MaLCJApiUevOtXq5uPJw94AxFljlOREGXEBZjNuPGOcSYhHDOpk8OuLihJy4i8KA63Y
TU3y6ajhUMBGewiIO0C7xbVTonxLi37PCApAsV/86xxyzMj5IZag1P/l3S1DxH9uxj8MJNpLnmHT
6gqklQlZ6lnZQ1npLcLEU3XQjbbn26Vj39B6EtNYZo0oYMISUQ+7LcrOqdHBwJEH9U71uK3iKIVb
6HK0U6ZgAUeEbH6lYJKcabBQ4cUGzKqIBjfqPk3gLQC+6qtjMC6M4PkdnHY+AOPcqRSzEq7anSYS
9z5kTmhPlgvZFhBdN744ttNdp0zqXEGIRRQ14d0xTnOIcd4B7V4SEiwRnIuGGnYEvk32ARVSym7P
CPalMP94HfCkILMuymKMYCmoTWMvQ33qh2PBvmlltQlNvG+fSxV/Y61jIOp54zbPZhf+5RgW0DMO
XZJWYM27Hom/26+92OaCG00F8wRl74FfeAMYHvYoGYm8cFUIOnikqQOEIYJ0W4rM3pkVExGNFRhC
k2nrpra11se238+yiA5IeQ5zAq6y8MndtDgpRunuLEZVYJ91cZC5M63caHpPGsM5WTgWSGREypyo
MthVPpZ61abi1SjKbesyUq5Rt4TCBanGoipdxQtLJ1gs1WbTThuPxZuhtwdOJIX0g9SyFj7ni49X
W0dW3TrBt2FHw2GwmAy3FpDrKaXoG4lINOmy18KGURX7XEb10ta2JiBdI9emXdk3sNBol08z7Sxy
14glgZN+moxYD7YffMZjNFykszWSLLnHCrNI0fvUSa5eUlx4TFQE3R0drdzriLUt1VTncToinKbx
y8gH9BJHhlaahogwUZy76hDlxAc2rTeR6RbkmzG/Z1njXSV4U8Qn6ofeggST2oeh2Mp48pFNTbQj
AeNrolY8VzWNJ8O1s59F8zZHjhPyxkR7aX9EtROB5oq0T3f8G3mV+2FkX2KCXhU4ajrb/uAfZIU9
HAkzF/Ucx3uFA8awqx9lpdpL1OXGyzC+iXyhkiFLuCSZn19LwB9rRvlhjuDkUSY946EidS9DcXV8
ernYRzXtl5A6KnAnj4gK5t9USO8KyZAJtoN41bVQjfoan18gcIx/I0ISyhk30XLT2nG3k94MC65v
g+sCLTLycznp4A/ANcl5fhNJtwAa5+lF2qSnQT9aDX3G+smxfzbt7D+eN4zt9rDQvkUNExSAEJhf
6ZEf0E6YgeLpbY4ydeF6MLzYg35MzORzZEzM1HpgQ5OgSvMITLiQnAInSmlygxqIH6tVPSDVA0Tw
+pHRcM+OfYZtVRdon31BggkVg2AqF8m7OW96uANoFyH1W9PWc/VqB+kmO1tJu+1yfz5VDIq3qalb
K6Uz89S1gXWOw7q5cZLQmKLxkaMbGVlSNpnyz3hH1TGIEW+nYvxOmxGqhwIW34hKHR0a1po0mM0A
ySpsytjY9AkUGcNnrGic8iIWr5UDQwy1FKYlIh/wf5DPsJOOiFZwzqjfoyRYA8wC9+FX9zyx0n3C
goEJKLxqS/xk+c4pYlfpTmVZuXHTbrpZ9QTLdHJJiiyiflv1mVwnE8sgw/mDFlU7OAA0IOqlR/QG
8vS80eC7rslzCbakJZSPciLpAeHN28A3/pgNQNPyXgcSnPq/qij+1jBv3gvQXiu6pgNiKhCukTVS
MsKvmwGhbKYRRmgtTTbHjRsfyo5Aalk2cejNfbN3BLzDiFCScJrg7GggDiJazAQqRAdnMOxGqsMm
9X/O7XwpemIbiGiUJ+WlBFer6ifG2I6PRJBuE834M9k69S/criMM/TTMDL/ZZG75MOdeXsshVbco
qk/TRLb4VFrOruIUAsaT65sBfhbqoeRjajWDQxIkp6Uh4Iv8jFIog3IgmEjcnPh3YP5rvMH6CGpy
DSq3+FUvQSnKVtkv5uoktvMRG23SHHPd5fTG8AefinAAy4JXUo5vpZHJS01JAbA07N3OXfmco5BW
vSV6OO+GdI/H/q1KErGJAtNajx4IbafzXVi3XX/IcoDTHQisa3/SS+/b703Em020JAVMb7YLJbDv
+hVgB8QKJiLksqp4R7uOvsNHJ9AjeENqA2CJgIuYde381wUUTFCfCaYYpDnXuKkh6ahbs59A+I4Z
pItrsYuygoDMBubbSFeUd3A2O0R4zLVmMoiqhYUBcHUDd/53E21bA042To+93YkgLIRJukRQ74UN
9q6sk34t0JmGRTTvh0qIjRKI3nPCPxcqjy9C167tf6N+wD+yypn0O1Fq3TXDGI5Ro+1rvdgCmR1X
pmL+40b9RZbaL1Wqr9hkFlL2cQ8MfYJJMtvGodYmeC1ecBFaLs9G3fkb1FQlC02WqI1h7CoLRhnX
++WrCzFalXJnqZ9ZbVKmeMemI6fcs0EkuU3Dpd4jPTvIxN6inEonYltGOKqdhUPejUwkl4xkqCXQ
15Fa2gGa2pV1RmpOlvxseo1JLTN+mlT0PGKilVP+tZDzdBR6HubR5J1iZ2cYpEfPWlttvIrhl+kE
3V4LUhNcDTyaSEYl25CiO9ZO95d5uB76FimzGKXH7ciSrcjr36zJ3HCKLcZaGtYaqqBtbMIzTl39
VMIXXSmrj14ahkuTYl/b4144aUOX0OZ1L00OF7An4YewIs1+7arfnmkXZEey7+vKydgQIODs+6Wv
1xisDV1q7SfsvRBxcS04jMLx3GaM0Rsqx9L7SLTAZ7woqrDRE7VpxEzsZqQ8snPqE2+Wwtcg6U0I
bLgNlXHEfkdGpa2TVj0hEpfYyFYYoex1krTWmWSj+VCO5T3wuvpMJBaTnxYctOdRc7qdOnMIzysV
5cGtSJmDpMzW0qxxVkT+vFFBEYMMu4rLfXsg1zbb2Hj5WX7GQAhlEM56iZxCQVmtPch/jbz23vxm
sClbJlLe0TCLEuZePdFT84MbxUT775Kb3UXGG8lZ3ZET7mhPbo7pZvzdLykOWQawuLUY7yVbOwLu
aDaUb3Ft/AHKW7DlqP62NO2hEsCjtfq7AuF5RmLn7zwn+zsSm4ZAJi72GZZ7xyfjwsRFuCOd7I9p
Vrcoe85tGWRPJnuyNsH82/OpDjTdJQcJjI4K2L+UddFCBRLaqXUyClmshXDsQU4zm/5mz0uTVVK+
RHPGdXtgWORrGYMFoS5W98kMY51RiHx442HqJDQeozPWhpPx7oBMX4sEBDgG/mMwW7+ll+m7VE/y
oxIuaCLytcx0IMG0ykg/kBwl1JGPKvpneLJ+6LYzoYbw5bYSWRa6Md9ML1Bwrzk3AroNATh+FVvL
hbUMDnkx/uoKmZ7ibnqICuiWbMS5wFmwztyaDeFMP+y3yLBG+E5xTT2QFgyDptz+igxGNHbe8S4T
GFV7I7A6RxHlNQTW0fG1PwVGYpJS+P7S/C+9lU+8Ev89WxE5bVdNtykjW25iVo63AD6N5SHpYkIb
b+wmskKPZUueEJ5e+kDuJ6M++JpbwOxxMK3bv/RJ808N8S4YWMf04NnXmiGLpXHiaNojNmCSj2bA
J8AkDGosCIjxovGIsa8OxayTOs/6SdkuC32rIUo7Adue2B1EpOWmGJ2/gtkas7+02TG8SA/si+6R
L2zySqw/1JT6VyHthxPpyTWZGn9ngAD1hjHj+josoCl/2FUR/Q+OM97gNiroNd0985b0Iwvq6zz2
Cm6zc8nEsh7r4rcOOSsFU5Edzao8NHlbHGM9lodKOQ+r8mBUk9a7mvOG9d564T3Hw6pA5/HVUa71
0v+ICklxPlp5qJZQnDLQFHWA9SPzqn3Zt7/Nus3fBCOhkHUZCo/Baq5lL98oquBoAZPL56p4r6iR
pqSzDkMA5w8jODk7OW2aIGlcS0dCpkF2rycfg30TwZnrzOQoda6ivYroDRsHg3mb0wrMuDCMODs2
AA3OSOZ2i5B9W6nYf7RJTYi3EvpumoJPD+HaWndjjOMK7wHWrX5d1N2+MWvrpKbYWQX0Yl3G+C0H
i8CgYTR20qKnmWv9EswG10FPhGXMLmbKF3IZje7FDfKwrQNaHfzlvMfRy7WICneXBT3JeA3f8laY
TGiSKrqUutrDiSe+iFr6MEA7xzveoncyi2syFNpexTteB325lr1MtQcpcJiSa4BlMMnwT5ixUYQl
e0pWUKo9zMKmVdYuWd1aa0e3YREbszh0VTfufCxeG18nLrCjb2uU+xNulnYvDfhfJqzhCgXVrRTa
tSSJ4dC7JPQEcQz6AJLXZeR7mVjKODpljdhERYAQ0MIl+TXp7H7dFk56zkmwXk9DZ4Zw2zitKj1b
Pw9+f6Cb9DQCM+rONA9cO67pRKmoNwJsXnazTIa+sz1sCi0bTryZHh+hjoNcCH0v8v7CVB72eCPd
18hlOZFI87WuqFGiEfHRkLMZGlLjDyTC6p567XaoG/uXz6CFTJiWl4S/Y1s1pfWuD/tu+O5EZ781
lt7d/awjVAn9FP2wuc6tGA5zkXzXrjt816B6XWciyYQosb2j0Qqn83QeNNc6tKbKL75ph3A/xS8u
gxUaRJPgGrdOjr0lmY6D2LpCmox3UVxDbBv6TWw0xUFjlQ6L+K1Ngxc4c3yIdLrzqbbEGoP0hGSx
hCgtuX5EWefcBjEP6wQQQc0o79YsN5NeFrhlpbrbaiTVZtTtHzOqcVLr3/HJBUuPC1ZjLO6TsNS+
VeJfKfJm7Wde49L0IyiyJ3UfAyO+Sl0vWTeQdUDny+jGOznMOTc+ZgbG92SMmXqVbLW49za01s6h
aWWKCQBv2yyo+yVa2oyiFh1cDUOho6kzRw0fb5x/Go5xw52shdg2k50pEblx3H96xuxQkdfdIa3H
eNOlMt/OZu7ioEravY3X6TUv53+Cz3dKkMKbHfTWvqGPXuV8l2d90G+j4vjJvBzN6jzif0yh4ZVy
EbbYfs9qdY5OpVyC3eb0jKExv5rGGbr88uGzSgQkwaMr4vo2urU85gOfOhxD7cl3I/0ygDW+mm1x
0Jv61XI0xs84cw6+lBQ0nbM2PSouI4itH2oKXhj2d8fBTzb2knswESz4ikb43R79caXnTX5q3Kh4
mC1f+NoK0o1nAU+dmOZdgqxm+Gdi0FXQMs/saOmxxLAvA2Pa9VlnPkhdWkzBzqbpC+DYUDmvva5f
DM6MTdvXJpFOXEW0gtGtG0PhnNA2jSywnGKumQv23Uus1fojSI6tG2K2Kr5yxlNrV+ntvR3udVcU
5wJzAY1nbvxEmIiB25Ck3LNm+KBfHMZLJGz/l5V1/8femSxHjmRZ9ldaco8UTIphkRsDbDYjaXQO
7txA6E4SM6BQzPj6PmBml2RHV1UvetspEpSIyHDaAEBV33v3nlsz/WFTBImacDp0mS7FMUFScf9e
TRnSRUfap9Jo36gI9LOp2BN8AOw6dnAXKOm5Q0/OVWFxyosheRgn66n2OOvZ8Ksv3z88BlQgN/pb
xv79gA3iZlgwSmGEnOysRUUEHv48zL4bdA1+o1aAc47ikbuWH3FHva0tsGmLntitITeOjS+yR4jg
oaOTZ8K6GJTWsJwdGhiH2YlHWjLladSwBUrfil9USts1LtvowlWvcDA2NKDtvHoj8KpmqOqmt7Lq
iYNhOvrCbBuZ3o3OnmPn92aJ4K7sTtJz5UvZr9UzdAE1HDRsQ1c71p8jBppftdWwBbriwenp9A2t
zm+NPOuOqdAtHzkMeV00b2coUWHdl3f1MqScnyjR61zqV51eP6j7/keHQJnvtUpfk4b2TuPhFxtn
gLvGbFHRkjLGIXQgxvEqcyjJJapM5lA+i3AmogdVOu9e7NT7xBl+mFp8rxIEt31eTfvIIYExj3gZ
ZRc3MXvemTl9zSR4zOiTFNGhKgD/DPY83EbcJSO+g5+OovGZ5+nNwG3IoMR0NjyTuDyiI+6/ndOa
zgcI0NyJyPOiN/X9IxOGe2fHtn6FxhTGocY86CexWupMeij7a17pPzs19IjUEg+KMfK+vk3cfaEN
5VWmGdptIfrnhJubZm/+gpgq29M+pKRaYpe4mdgAnejL3zMjojk19EuSgT6Qni9OJGP0FHIO+s6W
Ub1VWn88pELPLS0cTgOiCVzXU2gqxulxnp36rHXR50Q76DGNsmUnK4QK/ne/qkJjWsnEYnZD+8pR
bXnx5i/X1cjotSyUnUBljADCXb9vutV1kGbWs1iAwqbmYEFYHaznxtD/9Y+OZL+DFjfvVDH0JPwh
Cy/I1jiS9YJZoIzfyBFInwv56Eu/fhnMKH4crRHNRZbdCCHQ7gEf7GUSPdHVmS+t5SfI83z3lldR
8mJ8zyL6SZ5IDyC6rXWekmK5dBDnaafk81O+okcxmZ1VgQiDMsc6jy6WqNhXzc8lYoSFuUCe8GYO
e6XoOfio2QAL9P4u7ymhBSLsapWXL0JN+7YcPfwlRXUnZnyQlcUkd0Zqvh0AC+6Y7qKoFG19Z9bl
F60Gb9+YOgoGc7SOnMh5JFZs6FQy4I9mjWWGk26gd9Oy631qWc7W89XhwB/Iehw432nGwTfs7n5Y
KHllHpsvM7OHjiSGR97Y16wUNE/kIds+T8ZDhQxto7o8uiD77rZMNRmwRsq5z1EUe+Q/DH10HmIO
vGXbf3E5aRDGbcuN1FuEyObrVmxYD1S69gNlZY/lR5xLTYB8nup8a7/O5Dk8NbGmnji/xRudxN29
kJyPxooaeyQ46E5MNMq62X3tLb1/RmJLieuW843RjnG3RHXY5252xcIhmEDOb8rpjOv3D20wGPbg
gaR/wb9jTHZQjT/svXQ5c62KE2o94zESp7Tv85skT/cclRNrmkFZ47jW02L86HzNfDX+FG1P6JIf
vySaGd9DFHmdHF+GhXBr/G3JeN+rdrwn9uKCAzbyTyBvMnuz0DfYVTNH1AXjK2NiQr5a0jW+iQZn
PV/YlS3o20KmQIHt4j3z0V5OmbRe0UkliOx+dAMVSeYY8a4mQfGatNW9aw/aPQUDIqBkoMezZOps
xNqplVx5oCmvhAf0B5sE513uDr+oLIwjxjHrTMsuPkyTUe78Cc+MKpZq66MDpXGSk8lFqZq4WzOO
mrDGO4fbTL0kdMUDht3vhW0mz0v/4HRJucX4P26Xtv8cZPc4S8ML4W2Pa27OaagtATwufo79Rj/3
ZWcTngTPmn3C24+mPfzTcPn/iaZPs/z8x9/eP4CTh2nbqfRP9++p9IbvrUic/5poen1Pq8//5E/8
i2fqOH+HrgOTdCWWeRZpfn/7H2tK0T/+prnG33Wkn8R0/ZNMukJb/kU0td2/2yvWjXA74A8WI4D/
IJra1t9BRhE+jyzK14H7uX/7XzzXh3+SEf67IPtvn/Q//7Pjxz/+BqXBdX1L5xetrBzMtH8x8pJB
q2vdpC2HnliEjZQYFTcmfAKSS/4YJ/WG0uwYhyTmiCOj8X/7ov71Zv4dRfpXJzUv7oHugDyEp1bn
2P2XF68rUTeOjl8G3zqxEsHS0WS4w8bngCclaYDSwPmk6/n/+LIrIeDfaB69HYlBpbys+tk3QVLe
99qemI+A4WyE9htu9v+NQ/UXNsb/8UH/YlfOEW9E3sArgiHuF5AIGzJFCDEhF7fLXv77j2cDOuID
/G8X1YMxZbuAxXTazMZfOXltoUk8gY06xHgkT4njQkKy7mkLgRqtOJvRi0i22HRb0kFiqPNWzsG/
JEgucRG51WZ+dVGFbjMtoowH6RVUzDKCsaHnjKBchIZnrZNneNqLq79GLuP7OkOmOZfgSTL7Y2j8
zcSFR0tJm6WKkTmjZej2OYBvhI0R0TPjfaQ1JjHl45V+E6yBpc0IdqUh7dA3GvgfFKZj0tWEctXm
Yx/XpDvrpD7Q+9iqRaDTdMo7bBzJiVzXkHh7mGmMWLV0erY8SSdldsk9KaIf1z5lMmDK9DCOi07j
BgdLzGZvJK1xcNR7O0+r1eM9wdtJ0tP8LGiEwRHoArsQ1ChwDAyrvbpjHZhCnKqkP45m98eq/Tsz
os3sV9YnYpVrKps3yxyexxngQdteNTG+zuboBi4Ass2SYcNpnSjMDUX4n4YEtp1iRjTDtnB+92kL
1W+mA7kMNtiJfnye2kwGUqo3wJpcGLMOKuzH86wl9FndZuNM+Bmt+tDkf4zK/LQ0/txocSXMPA0d
k19lxrnEVlIGRrXcaoMW31jMW9WP6FzSBAn5/LPSTk6NuLHrFifsJfQrUgKr1GCsQZ4DzJC3NQk8
Swkl6efPfJme2ahwx6KUUtPzTEogxy25R6RFPqu7fFpW+RzLD2a/733bMCgD677xV9sqvvYZhwRF
j3yLJkRNhIialWfvEH88Y0D+1Md6m3akkK+/p7QYfc/ifq4fnMYvQ7iDKCAXRMmCBgJeBc9JHmPB
ciXVFC6Vxn9SkzJmtpcl5TDplgV6Q03iz3CmnIaBNVB08K15Ev+jo3+1Jp/xOHn4dsra/tRcNMFG
lwboTsiZ0R4Q/Bnk1wCtWWVsVGD2Che95JahU7JhBTIL9TOzkAvTz/rwa6YJWuJOHObyU7mmeGiL
9amjUoUByj1nLk7gM/8zcHoHjccbaWyH4XgFvEAf4i2hu+a18N1D4xBElTS8Z7etbr6hHu2F26Qw
jEud+XEwMAncWnpdbArSdrsCMLBp2Lux4f5pyILcJLg861kPwU87RNk0iluGPzBAq1gvtO+x6DTR
O+i0B34XwcAda3zEl0Hgwl5qts6r06JMxmsszdvMyPz79q1Mn1jKpv5jZM4QTl5xi2fio4YYrheO
isdcgZWaCj5dpEGdrBeEm1gywP47+XG9b0jWeSL7Ex8eA26r6N4MRrX4EshK5EAZ2K5PrrKPUX4w
dV4APE0l+s9CqzikJ/ph6Msdj+/Zhbpw7OmuIMJ2tkOuHpA/43br2yvKpWetApaQ9Xx933eezgCR
dbeCTy/fTJPHsEibcp9l0TZVhJMTxIDYhLzZwKXjl+z8gTnANPPMNraZHQaBmsNE/RzT1vG6hacz
p/GqNP2zNLof5pjdkZ0VLDZPqrH+sMR6ilvZ9rbCYumMz8wE+ZSC7lJarSKC/qao8/GAMPyo4gaB
MMmzw0s0KHPbC2bAZVfKIG7I52T9hJRTLGHUl8f1dvKQtiG9ZDGLO1o2ksLLelGNaYPKwVcCuOsm
am2XOTyQCdnucz2/dHBvYUFx5aGc7paKJf/7euJ8m0lNCQgnvfYCn35fJD0TMz6UzxjK4UWy2P7s
SKXBecEVKcCeBxPFpRk9epKvIuOi2ov5qYqRtdj3D4vlPCbWvHd4Yx2G4E3l1+jl05saxn2vqmfN
zHH0pXO68VMEvutNsXQ7TvavFFnPzTA/4zNuQy2612E2BQjkGL1k03NfEkHspj964u1ZVHMSs+xP
s+Z99uO6xqjyTaXiuSHIK5buxlfWZ53Nz6bgbmQtO+qTdRvpHhg6YgO/+fIXNxywBBLNx3OM/Xuz
THxdrZbv7KHuN7oH1FUgoQCKNu8R7p6ipb32Ol8FGUCS3gOmVr5WPF1uQIDiRroMY+BaoH3LoebG
I5aqlP0nUPN0VQWmwwUh/AYnwmdK6RbQLHgqqAypwRdSqvIDrAxSg3w+Wkwm+GbS5mPrq7f1K5kb
thiO80iheJrKvCB2fVi+P6ChEcTW4Dn/vuGF7N6aNjuRIiv3/rJtec1gNthH01rs3bb7xY4cB6WZ
bAFnsG1FpK/rbXlzbcBHjXxLrPinyhPCgFx777hLfpnZxnua1oafRnsfF3eI8HTbq4KkHLhM2bqq
MethEIV+CvkYsTjMXrAzjumWSKYAUXh+80aFD05SqyKihJjitoiYKgx/vjK2eOD2RiIuhC/xCCVq
DoyxvIFExxI/jQ92ndz1Ea6rSmibkbS5Yt35kq640vy72RrEDVEnP9ijz1zCKMyG+qTyVec7PmOD
KXdwlhBZZnUVAEhBY1Dt6b+aYVKSPmUARGg9PgLqOMThQm41BudIe/z45KVVyaAXwzu5HJmTkiVo
YGiUEriMR5RYmM7Rbm7PanxaYry8bo5VG1ly4TRL6E3eT1zJOKVNn3ks9BbUHNvSGCAyEiVBqG9b
bHXBr2JT/WjFspWlje7LZEjEbDnnr7rDm8lg+iCZt77SSAk9UcKd4VgTZf0Zh0p/xh62KoV2Q1Wa
F1RQuAMIzkK4bzcAkH/hhu83tOV5qclE3DSeMKkGVSLbADQHDk6nQVcQ+/eLmm4JWZ2ssfb7FCGK
RyxUBcPYRuBAId8y+l/CpPL4OgunZFaUEwtCGLcJ9wPEHDDIVRTvOQt7xUDIZtJrRPAwCQkbG5JF
DaxwWmL7RFgdnbqxO2ZNRRoHxO0gdm+9E/225yIP8k57I1eds442823MA7G2AdFFbTDRudmw8D1q
q2jNR1yRmWBLWklkjYYXMOMAx0eRYQmIgxn64h00W13MpUGR6lTndslfYoQZu2EytS0pc1tpBzCw
9QP0NMwQhsR/DQ90ci2iTNpo2hCJlG6YB6SHwRv/AFauTplF7xUbxXYQXjB3w5PXYR71TA3xMg3J
LtG9DX+dZos9XdmjRuH+wWo30t1FMEDvjVYM7Ghv7J8yoydKUETvhJiiA/h+Eyne5mEWB3u+N7UF
fGj6ZhC3Fjb6GDOqg0pjJAlng7peBwu+GdREMWea/oqZHZ9MJ5nzTvphwacV4DCkvYHK0swAb9QU
oQyN7afZSh+hTTP87ob4pExisFRnGFvLJwQL0Uoa4BZWwGm9uxXtXKXWSbH3Zk1UH9MMnalwSdB1
f0eeLRiIleZeKkjg08fg8lBFiSGvaVag9bc4FODP2nkdQcZJzKiMBvFjVeQrOrv90/JobmuQAiBz
NskAbd+kT0v0M5icgjQ9N1pCemqkgs1dtJ1kmIvpgwGLsZ2qAtl/UrNuLzlPC0tug2yFAx5v/vuO
YqFIyU/geYmuaU1Ynj/tIlcNjOg5is0X4CEOMn2U4rCtqgPfBHRppzQ2iTEXQYYs+DJp0UMhPuKC
i92SZL8VVXUV+VJs7Z47rcUQPNUi3ZLB3mxRc/5GUVVspzKlAlmnByC6EVnSc6K45WTjQRqMKrRR
S+OoHeZAdnoD9ikN5ufU0oBnmUA0qL4Cv2jcfT6K97IciJKtj4unhoeS+B1pCrLr42gfsYXvstbh
dDXi61NsxOOU/6YqWplNwEBlAzsoL9Ves3o0WTJmR5/xPnpjFnaWrCh9EKVhSBHItoPOKDwM3YhY
jfoO8QUBpwm5P2nEbE8m+aPUYcRkQ0Qrtk/2vgEFVvUcW8y2qXdDxnpEeImf5KyK5ZCFePcudpr/
TqoRIc5y7F0UWj057YjX7DunFrTdXYT6gHH2OP+6LX5BcNfuRxmbXxU2qpPCP0btQTe9MbmuyMb8
/eQ0RwxLedDqWRboef9aOMOjK13MNth92IKSY+wp7gIz6m4qmTFxGeOWFLQ75oNf9H6jrZBgXeo5
e7b0Itlp5jjSz8OIVhUIF4lbTj1U0IaJVr7laNEZpKTDNJ+mPNtypgSnKVtENm1PscEAKHHg0FAp
7Jw5BTLrRjsLoHdQtN5PZLMgSGztRyrdR1MOaMu0st0Tc+JsRoT2dkJaZGwQxEYjEzeDbPdRdvAH
kV4t2pDRtaiEeGwZSQRJlCfguU5ZRrtRJzU8IuxoiDMcl0xsQrF01ZF/+u3SYQ4NzdmN/mBvY79r
wmTOWG2Ih7NffW/s3qfC/4EvqDtysqoBHzgR3eXECTPfZQkfxYWDcLkfJp5rZhT3mPqpyGkZgLZC
+9mSZc2M09t1uvkkTPtewwVhq2JG9W9yfeO7bPRH8m45bRfOuCc09DfQdcSkCc+Z0er1dsRWupk8
uE58u9zuHaK2LHNQycX+sRuJpvIIZ9x0zkQV13aXqVsft0yNh3WqvpRMWZH8+mu1ye3JTDmYYrUb
XaFhw1nvtMImlEDoewv4HK+9GxMqRrXGPY+slsFCjYEc1Tr12BCQdycIwwh25FIlNdIah4B6TxeB
49J7aOk3VDkGLKINtYzRXqVDdPHycz3KK9PJeeM7M7Q/znwE5oaJvZD7mezkNOkhuq9flSG3ygB9
PJTFb1dDWcz4nUQXfTnZnGqYEzXvzDepCxAt5IZ9avTo0pslur1prw2NS4+kvOlL85nP89FmCw58
VUkyd7GqJjX3L/3CA4Mx5D4xtMOKtnMtb3WqvcuYKR7nbEyXOqY/7L/VQB4eLl0g3o7/2CVDG94b
tTNzx6oPfYQCX8mCXkFlVHsXWc9Cgi2jvgnHT/3YCypZuLpJYNb578xC1q1XNvYZsozQEOU/KiIU
D/kyExq5HaAFhk5vGZfI9c6q0veDeNEmt9ovjkh2kVHeQStdDugrwiTqim1ZpeTAN3Dy0mVny/6z
bCV2nuSHW0UvVRZngVM0lOwwoDYxSKKtq2Glw0BVJrY6pqJ+lZ3Ac1CB1Yq8rUk/isQLQZASrFG1
CqzBWYF65x3w7V4mZd3a1L5aDn4DpdfZPpPGri+s6WjbvJvC8Q62sC/+IpYD2o+rFtFJwbuxcKq1
HqRW8C7jmajbaTWCavbepkIJ0Wd9p/rqFf2Tify+aGIkl7eDHcayfHBaWvEG3aTtLCnvuqHyw56D
/cYZWQQjqW2dZnjoLFSmrcMi3usOyJCx2xlQU0skTOhCe+dsefoxfdB0b2DQ3aG4zfovJ3HQHu/d
qqZBJ/m6zDbmjOT22MYWD8hDsRrOALMwaIlAUU6EUwCUL5GEOLiyArrPzziW0XhQ3+WiUdu5YR6S
54BnsIISaOlkmbePdORudsInaCRKxVXkwqTlAkrGhpyqnWrdfIRb/xOHIb5bwtyYkM53uYvScZjI
wrBSZKJuvuwSYYeoBquA8EFyE1OWsCRKAbLYLbnkeMnzabhOMHqo2pJmk9MSPMzlPO6QuU0HzWLG
afFPdcHYps/cS9+M427RVLW37aU+1zmCg2zxNxZ2pyNjv0cSncpjbaIUayymMhyCGCfj8dPdkw6t
QpvgzRCKw4nVhWHTznR+rTjGSaDF4mDpE4nzi/U7adXT2Mp704WHYkXKD/x5PheoYncmaEweZ/86
los6rubdwTTvi6YW59WzZ8d4uGXJ7oqBIUCkQMOpObPgUNive7XTI+seKdOyhKrJ99mwRZtw1I0I
z8hdPYFR0bzWC7y33uasmbCyM1Bi21P9EJgOIG7XjR58C73ziKqq1HmQpFlcVEEnc1ogW43ja5Qh
aXdMHbj/nJykjyCrdi11bMbvdTF7HtY37xt0ip2Wrquq4z1Gly4YTIh+yqbV2gj8JIu1NfFgKkd9
SKTQRc591uZTcVpydgW8xNtx/QJNoY5Gy7HCqD2ElRmBOLMdjtBf9gBJmKWx9hpJJHZMul880Wob
YfOdIkhtt8LLdzicwwyHL9D2syPKW6LRNYRAwEIOsS/oyFKj08Y3U+1Gx+XxySc0vFCFa7+1MBpr
DvKzeTcPBBvb6/3VMaLe63DXEQo3BWE/7qXQSBSdW9BYNu06Yb74Mf3bAqNIDBgsVzGl0S9HGeMl
Dqm4p/2k1LEuDf3UjTQfKyaB29kovirUWEGeZP1OCI7lUd/hFDC457m5pzMd3w/RNzQFC96ZAtdQ
WBpsHbVbA6mryiBxZTLzB1tqv6s8TAkPB4gv331F/gNQieLAVmSc4jdH+zIXpKpuwQIctzORwHXi
70EKEH89MFRwgU+lECHnObniDz7ULfccH4VTVj/eUqu6aDYFBKpAETR+/lFNrO+z32T76rlepi00
6CgYxJoY5ML4byZObHnkbaZe4LAyBj9o3fIi/IT2nOD+Q3N6J9wG9LxZaU/fCvLUGgnT1JNki2eZ
nVGVKC8cOkF4wFmAYuwlxIt+/2a9855ab+62E+Pf3Mz/rBykHGQaDDACApBN0EW5OhqpjKRwspoU
v1ONvHa/GsmLXAy8s1DYTHdtAi70xuuxIS7Wg6c3Ol1QjvXz2CEfAj2QbyKDXcLo17O1SUS24dyP
Gg3oTj8Wfh2UQ/mkfYgowsLcoewrkDvMibg1c7rrpDWuF20nhmTXSEnMQ/PeiOOscoCGDSV5K6Lf
TgRLPfPuOFztfFttF1/0HAvAEMSOh3veQj3SbgZ3XjZVZ0BXoI3dtLuy5Xkf+RRerd6xgCV0BFlO
6Y32G/hpavjwTVrKqVHcOXkSgOzh4J6187Z+nJyL5cwaLf5JI8+55Ijosud1KtpJp73EWNCAWhhP
mtRZ4VvSVdciA+tKqIvkFlfJEc+7QWcgqTlLW6/Rmk3UNO+eiaBw6rUbJ9R3aSIH6+fXLPYuzAlu
LSwu9HMnmQI1XUz1PuX4nEZZH5yUj6am+p3G4GuKgmrR7KcxLwDijleNmSPqOJ+EXon7jjv+ncjS
H7ZW/bIV/yLX1Nlvez2chcZZy5dbR5OPq6ozaNksyXoCqTDBLpmNnx2OW+Qq/qXkXkC1Vv+xNN3g
c7OeKYsf80tpGG/N7PG12Pj/O/Y7Myd6zK1ZybESBM3K4ajw837vO4R6nhS+sIL6So9sdpGGkA4P
2f8mnpLr4Edbg7K2YD4UliDnAmE/1o7t/7CibhOnFIEaqwtKER3Zv5fvleTMLRizOBlSdrSmaaiO
M49k4EcRzi7QRJvRKwl7yLLxVg/NwXWnN5OUdQrt+5b+0hbZrB1IcrcpJF3654dVLB2mpnPN23q5
zq37ugjnp+4MaYjAi9llUo/Yy1C6jgN7NOEbOGWxr8Y9h05ErU7ONpM4fYbthiWhwE5g2BDVOj1D
eZz+Vvk83bWCZT/FWIF9P+M9UPstc0MsvOuC/vXrH4ii0ZXldPTmeIINjsftaJqyIV+48294lPTy
E7nr78rDQGPymAu/+TUBVOTqUO14T5qaeL1MZZvCnxklx21Gn4WAkUgvvGBMueutDC/Nd2HbWQeU
LyWkdXwrlgGhsrx5RcclzFggp6Q+eTlR1P6aFgsZ/IkI4kfVIBzXhjEJZ3n6PrA0DS0iYxwK8qlv
bZWpUGvchymr6svIxOHm6PhD9ZdyNKDJKd05iQkNet/EJ80owOlARUClmJxrZnUbHaSHaEb7UNgP
tAXSvYocpJycXWxGTE0jzYMq88fBHZo72DlHNIxqv7RxtreNfeYt2jWvradknj7AIzEboul/5rCn
zsJKkHyXflhpjGAiqnkwAuwmbc2mG3MhzMhhpeI789waj9OgnpR4LrU0PhIDEx+010aFs9HRKlAe
Se30r5r1nPq9F8YavyAzH1EAsBtMzl0s2LK9Pr/DX8/FpqmK+/7aWERIaKLyQk26T8SfIkQCf8dF
9HdphEh5mRgj6ly874UexUK1aUdgqwJEPAkfv79vXS0LKPH1QqCra9YTaELbb9S+cMdzELL8i156
D7pR4W/Ih7t0iXcNBlHGgVG/ceTwZk/uHf4BGgrrc0698oVW+YZ55rdKDfrKDeCPGJRDxK/1W/S/
Gc7OMAJi9H03DIX/5K/vsV6PW5hkQqLEKla59UREH7HJanTAFfzoZKYRikECbRvPh7AP31AcX7Kb
JRkK48xC0UV4aIAJ2jyZmf/uA0w9pRC9ZOHNmEo5AWRkl2E27teFCJhdZNPvKIbo1tsg+MVwchH2
4Ardsvx0Wyzu+GwVpZpOTDUcBm4NfLM0KynZta9sWD3CCLnCChITCWU8g1a5cD7hTZrUG+YyaodO
w9O/okWpvTg56trWm/Sv1JDGFk6lexrwDXXOx4JR8WS1YElRBVhh4nbT3fff9S3ptNyoBgP9Kd35
MLzDHjN/UHAUSHW2CDRUkDTI9tiMnI6BcHhVqM3yWWDDOxr5wZ1upsYzS+4yzqKklfBV5/o0e6zW
sfFqptGZeWVxMgaNJzmhTWH6Okpr3YqPSOLigF4DGNOYqof98aC06QFKOqlJfpned3rxWdjsMpOj
eloKHhEFZvGzyay90gGQFvavOk+m20Jm8y5KHxI6M1BIs49KdxmTmh5TG8PCNRW9iUHDKM7bD2T5
No/49Iax4NToXqskXJbehy7VZXcEleGdXgZyzNPmtYIIufUoprSTnrbkURjZz5l3zjPZZ2ehqO1k
7IdpTtHKpn2pBZ0Fs7G6bd8AK3FrsFoM4CHf8MzKtMZEFe8quGW/3Lp5GNcNbRH35LfqbHhZvElI
woWISGy8kc5ffQeyoEOjiy7iYaCO2Ii0/VURAEzr/wPvwpVgSyMsLJ3WWyIIC/OZa6QxoFI3jl7j
TtPe3GHnApyiAnqqmwEXlNt++szlQw14ik2/V3auggxPq8XOBg7IjFZDO0uJc3LJ5EvN5aTnNSFw
KeU+4Kx7I20uEhQQM8KhPTYS87dsgI+YDXCOvF11cpDLo+FdG6vqaUJwydGy2NPXeq5mWR/HlIxE
TqwBKF2sLD7zz9TST1G7glblcOfmc3YQVjxD2KM55PnTcLGlnZAmhU/Ljp5NyjM5fPMUkyfDVlHI
xudxDJwJLeevWlV3TMdPkQPvZHQz/xRX3nU2UBHJ0ngHd0AHryiM/cjdCEmFs1yUxwt42kHtiWim
jVHlFyufv0wGImEPOO5k0lvao7D+SYYFNEdzojnElH+XTLshcsaz2fjHNq6jvSM6TkemuZ/IhtwQ
z96u5rCCie3AeFfrddQmIHNkvGonjK2wXRqlczX+kDr2VNwb8sjBxg8Usz6CNZtH194mfePs+9p/
GE0anc4yUYR7zqHSgH502XCf26NxkkvpBXRcIdvgbE2ph+JG4LQq3HvpxgZlh5+0p+8fNbv4ycKf
Z25RGvzH35o6N5hBZJtOf9h2dg3Ogn/+UeaH/F/f/23TqcX6+f0bUv0pg3pWIFagsoCh19lDiiGS
vI9p/bVZCdDUyqJnqA3iuFTXpyr11H0xWjFDttjaU9mUQQSyFQXK4t98noDAksa8mRLpH/AZ5loV
B1MW3/uJ0t4fnQXGSNv60d3srrmP5m/8DJ/5bY4145hiCdvJObqX7QiH0l8e+AzpSZc997XYuh5Q
DKkT+6qbkowbL8YUYKa3KmV6XPRJjgDmUwjWsVK3XYRtOfN9Xu8H9EWo6tqPCBZXDmQEqjEpnR3E
dil/5Une0UkYf2WlEUAiGq66kwx7sNOwaym0ONdY11iRIDkXXEMrXZ4nOfY75voVQJM0P5ckS2I+
iMNSlhQvpRiuDeB5FC3TQdbUeiZHphKiSApcRqVRzsk6fyzLWu20vH6eoDAkWVSeFnRfrM1YCo2y
f+3q6OLk8gcOL8a0ZvfgqBzyiTOiOWnVmZ5Uhd5sGDC4DOKkmRpLjJHbRwvdHyasaa2wahaELsjd
+ovWIod0UWA8L8MydXejiCSX90R0Ap3SZlMbGYbw9Um3kef51pQ+glO+G0YXljudwy2aZP/EFP/Y
6EyXR7PeYXil9MFPk5WkjMdIqzxnZhf2kYKN6Yj/1LUwkCycoOK2u7N0s9wvC0xc2mj+vmWsRvcB
XT0qHVhtKNGT1JRHGoBwBnX/MBZBR0V6woD9OVde/oqgYuNh8B2SeDpWKGo3acK0GbLoFMyCXl4F
YhnegNnv8oqbHbXWpinK5oyYn9EXQu2tEzl4kzWe/1zKjyWx3J1MvEcpRzoTkiluMzOazlYZ0pCI
7GxPYodA3TnNJgr+tB2/zAy/c13Cm2F25y71V2aJFzHOf3oAKJSH9kW44szsLaQxRDPSsEA5ROoV
WV6yjfvqiZtY3NmzgedXYYnvgLL/cB7wjfW3HjRXhlV3W+oGHjp9qcK2jpzQMUb3WJUOA+yy3MIJ
ME8KPSqPCr6/yLfHPcwnmmYU5AfVld45o110TFrNPw2g9o8NJJnTKPgY3P7lMfYdC7Rq3VKD+ObF
6aMFB6VpXbMIllNuDeKujpiwZ8m1bezoDj2UuVVmpj+4RlThabOqw8K0B4ULKapd3caPBn3IUBhi
eKQD24f/k7DzWG4ci7bsv/QcEfCmhyBIgk4iRVJugpBLeO/x9W9BryO6UqmQBpWRlY4gcHHNOXuv
3QuacKdAXcO3Fi5MjIrnRqW1TiJpeClVQV0IVSleWquEP6Qa6RXJTrUojZwNMP6QhUWjfCMBqKE7
2oZk4nrVfc8xZpFGcXVvVcDwNMzF977H3nQQ2+y+KWkikYKW3IOUwAva0xcWqwKYXV9H9/X8j8pj
FdxTC0U0J8X+PW75dAEUyrsOGSKCJLLMKxMTBfm6MK7Iq4Aadmp1xAm+DEcQ1bKJPMqsUCR+/m8U
TGCrSe9bDuEjdindLnp6656FS78uhWMQadom1Ov+xvPV7qZpQmhcWYG7OqCPOf96U/bNsrDSjj6V
oR3gre2qCAR+q5v3QESuDeZTJuxXUAUhAv25vSBIMbl+/lM04QuD9U772K+xyQ2qxF2KhlXeh9US
djW19Y4HIQy55KB1e6NfOa7CqoKY0+lwRXJ6o5UojQeZfQmFkVhZxk36IowT+clSfoz0qF9PxU3f
K/k6KWPjOHHFQqTvMyyuVlQmd6nGdEwHGB+tZzGfgdRccbZ14d4YcKVlYkVrOoIYsandZdos2MHk
D9KAAriwrMJARxdgdAdN7eie9J65RbSjOFnV3jV+tGsqCH1l3dOt0eJjFYYuNNBoO8yaL29iku86
+smDkpCgaMJKmGA7GPqSwj47O7ZTLALNcybmsGIitV5iL303vYiCG9a8edb2k0KwdfzATpulnI8q
CKrefK6lS4IhBYWWMu/Wsq7elxVLgx6UdP309eQjxEIIBguH8F8qt4oFpoqAPiWv2bAnAPAbAxOD
oun6IWKzyaHJWpnK2O4ktYdJTQn41sijPZ0vCGTVZAO0zFeFGcobJgS8k4WhcWG3QjeUiFiBpxHY
ehiMGV9HDBCMYBxFGEZhKAA+j1SCfsSRfUgwdZwcIhqLanStdak8koQr2wpFMabtaa3k5bjlKCT7
4f00ddOdTxmBlA+0LcDVvUMNP3GhVEDVLdHaIolbZDmmY4+EkaD2q0XcQu8YB2oCfMlpA9FuOhqT
BDN1Opiz47HGazP2rbonhPqTAWhu1U4PZ9p4aifiuO58OJe6RhplD6wIpsmDEBUfuG2uAUJmRtZ4
qxc0y8EvKQdhYsYNaqARNbOWm/gaRcucWm1bRXvRqykKRKNhD1Z/i9BigO6GNgLKDGu/txz1IFuI
Y/eQD/RHwCePIE5Bu6uD2u9UmAeEXNxiIc6dmuA+uy1kwlUCEtG7oN0PyMs2hHv2dmRC42VnduNP
XrdqGW+01mMi7IL8wrFOQm2k76rBGrbAtmCnVR0xkmq7pB3brjiZJFvNEKplP6LEy/0nQbSQvVMy
JgmuPI5DytJQSarLGvooyxyDAgVeB+HclVHdWLIgLtQ6iVZZaSZrL1bKpYUNMG90f9uaKYtnUZ1q
hRNwx4bASVvSwYUsUJxpGOjFEuLLzmZkMHZ7A2J3PyTVbqj128+DI3fSxpsnrINyco0kJVlHQ0HQ
aWs0qfpJ0Gd2VTvHJ/F9VolsHDQDOS4xWPoyFjlHl6KMMlzwb6ZULvb1xPFCUMZ0ScAFZR3PokqI
GG/Rp+jGuyi6V3wv2WK43xBUp+8svdmPkda4ahQdtXykSpL4ZAOWarsxwp6zUOMn0s7PW2k3dfQH
i3nx//y1zx+6+Xe9yUKWplUjxeq0BkuD38it9BrqniHukLGZpBBW0Ur1ynSjDKMITp3f+PyZnNHm
zyzy4EEqeI55MHE0nrpmrclwLRyUCvqWvCdUouape+yRu18IrdiEjnTMHs3n7s3akwagBg+SsAL5
Q2EXrsc9xwX1hJFTUpf9yRwP3gsu3KY/1eXaQkso2HNZZYTHugqg9j/hbCrWkSu6yTpb6m/8wm1+
1vmryOglzhvgpO/lU1jfTFBjbV4MRHbaMbNskHLV1diHq+kgiGAm7yFz5jAh2eDfpmTeXmgRiq/G
Rr6JlIVyjl91Y6XmzgQbeg1BJXay9+JCNqVVHowCLpyjn/x7NXXr8hUfJxMCbECFdYRWZrYjBHgk
TUB2WoCIkd0eUEbDeaBszTCzzHVYcGJIVtHeS9ZIYeS78hUDa+umycE0LoLwxldHnLdSriTEIO2h
xtS/lxuEJRCSghfY08ONikwL+u22WJfxJT2z61azDWByEbkic8cJD0m7ye6je+EZKQGlJGwPy3zd
4uq+V18TeSeTgDQspuCjOShXCIIMVRAzaI9dn2ai3e3KPfo2kFfRc/eSdrZyChzzyJcbF+rbsO4f
imHbPQaX9n5GLSyQ2h4AKxSTPZ5Z1ZAQrTlxSkvkIt0NsLqCdBFUGHZ2FXMHNYlwiSDXRfaA5bBx
PCiRt1Bxoz1WvwANJY6E3gZOgLGVfLBz72J/yVc0e4RoSXdrhymYZzNus316L91ql6xfqPqpld0E
he9B3YKC6wiuoA9xFk/GRQYfw8ARNiLjunQe2y3egInacLQQ9unOPFA45iB5iTYJIGeFNp2rj67/
QMMOL91HdSifhNOwhaCsrNPNtFR3V4STywADoFM+hPUCQQ3V5LeaLe9L5VD7u5HeB8r9Ns5wbA63
FWvcM3aIByZgAgTyYilBdVXXKDEaFtUbaxMgvq4XgBBTG8phdCUzr+UkO2wNisy8qk57KVfZDedw
tAQjaSbb4D6ZddUOT6SmxVI59V62o61/Hq7E1t1oa5gn1yo7auFGh7ftOw/SST56G/amZDVkD+S8
xx/VLl0wDdYUS6itQjRj3bHrp9rJH6udRxnwoV3BOrwLyYFCx2Y3bhDgZLaDm+El2VYH41isX4Zg
Ue+VNQQy7M4OxryH+BlDyNmA48E/pBKk5OBUUaEn+8vAXDR/oj8w/xBPAMFGhEhY7bFxpR1Fn/6Z
qUx5pc83C+pRgK+pfifI8m6wUosoNd3sbL1q8aJ8zq/CgpZJsVYvzQ4vf9m70mv9LJIhzxu9FA7l
RmwXqECtxbAwH8uNeZaCRf8GXcGp1u1tep4dPUhxJ1t043PSu8KFWlHU8EgpB4kXQI9v9WP04tGm
WgLGPE2GXT0UiWOeOSdOf6Q5085N9+JZOVmnINpQBvNIiXCEG+4Qh/VoC/C/fhVUp1mz3ciWtIn0
bbDNb/XHfmU8e/tq568zt/hTrwIyG1+JUBhbYCY7Qs7YeKL+Um3M2R4gr2dv1xp3yYl0PbK/BDu5
Urd/FJVFfAuMkrwMaF61Cx4PMTLSuv6PLx5IYYaUMnd93tFxjiMGmJseaY2yIPGluuBZKFlrGDQy
cjBc9kjzHCg+BMGT5M6dt4v74EUguEFc1G+cWDHQjjbqRJqxCWyl2pWOAerjdRQ7+q7dhxUPm8GU
SYt5aZq1D7Z5W5zEhiohcDV6OzuhXxvaAgE08jp9WW+9Kww3dVyI1R2CyGE6CmeZvuNddEXPLVAK
tpN0jTFYOpDeTnPOpRvbLJh13/wb81BETueIy2YvnIejtZ9uBZqo7BgO1t7XDt4HJudoLwBHsvFh
KBdWRIm926N2MY7Gk39mSXgyNsq7sK9d3r+IQz0FA4iM9SJwq/tqixgoRCm6EG+tJWaGRfCk//F3
yMQhvlLyfCK+B7ouHYmOHqkrAWKxwzWNXGtbg1ttFwiARcWxrKV5hrxT/RH9pbCNngELeHfSRoJU
/BLt0wcAY1TtCGAPe3umei2QyeQO/5M3twlT2ei5JfOh2K9V8mkcqH7jKvpjNfeknpuO1rNkqoeB
a5ltI46vObxZKupap31KN3UBW5mjs20wzjfCgRYsKuvRgZ+U0QBxp1OQrUXZzpZwPoiSWhpIs0/K
aMur5t46SOK62GGCJLSkXA97fW3xmki3wmO8bFy27vIx/PAB2Tjmu9htdObU4yjZaBdax0jX6ITZ
BKlvmdvs6HESkhCWV2BsY7+Qs8WwQ+YbLPOb7Ml6ZI8u7UsANMaCNqDwQp0fOa73rt1AhJePsWpX
3oSexW5eLbzDuHvEQ+UxLTjCSYfocdKH7bRLnHqNKR4D0Lo8wFZ6zR7ky/gIPdV8pfQTbM1ddpOq
y/opuC/GZf02p5YQJLRTXoU77u5K2kI65YYZ/S03YioXYCTDSxy4lnWKwPlJG5k2Gol/YKr49yAB
P4jhVjeXw0aL95LdudJ6QqTx2LgglCzTJg9df/egXhFEuQAH54mOcej+NKLrUfuSqQWts/saweCi
uwpPE3e6W/Ycxm5NuNz0m5bZeJfskmznuRZnf7vcB676qlqn9hZhIgCSxbiq37wNYCsrXLV3keYK
xN9cIcXhX2w8DDR2ys3bYVAcsVvTfnb7W63d68EaN4a8N/5AvqlDW9NsoEiwSU4QJhThPLLfII37
vjqBb8lfMzSXSwGnx1EAn0tvyaEDiYlSzZe8mNm6WJtu2kAlvWWE1ce0AIbmBOKChhXyh3aXNI6J
FSnbynf8eQNiPW6DbjneDd3OiFeztjK2mavoI+kB4WErMhQ5s4f6iZ1ClF919QDquTYvHCQFWEO+
XXxUd411biLXYxv6HKUb6cQEhfxJDq8UBbO7+ja8zfBUbnuyO8/tAwjRmMaLxhyFccgxNiYbl+JN
NIAmLfx77XZQ8KmsOBWjDNBdP78p4y3FObZzqJDCG//FfJYPTBLJR3TqnoktD9xuqTzn+3IDUWjX
PKl3RbIe6QijKT0rOclR2KaUBTE+QeqA1jRc6xlYmomiKN2BsR+zW5DdWACDhend+tM5fy+eiwDn
hs3RLzTZmn/42hK7R/YHb1eqfuAtGx/xLs5wL51sOLTzWBgX7BmblXFbyba4pUx6IdIaIv2Zbqf3
IAj2dJj+5Hv9nD9G5sJzzYvP9mub3eNBXSjkoeDNOxSaU/CwsI7oi5KXlafEYDuV0qJCgbJIruzj
gBP6gU2MdXYYqOs9cJ2YQzEPsHxtSQLHoGPe0XHzigetO4GtOuOUGVSb7Tjd6wip6Ctiz+mDha3E
GEEUoE2N0tuJD+hWziAChy2sFo1e+43p1gimqStOC+2kHdDRR/fjymOP+srAF7ZdsmXfiuHHoWCe
PYcQIz/afU3o8BLDCMrnEUH+fcZUvfVc9i1Oeop3SuVoq3ybrMxNeDD3BV4wk13wgjCEW3YO/jPv
TLLr8m2BBQammGgXZ33aFsSQc2aOUbBDabt4WGMYbdpWuzFSm8iRJSD2THU9HHzFKuaNkBfFmfav
/ywxYbGjIuyKeXZHBmNy70nOlL8/Cc/F8Czm5K465SNVZ1/YeCt2UGBKIxshNduzoboM5Eqbd22x
9Hy29Q2+ffY+oJnfeRisqjHbeA40G2JiDulluJqh3REU41RbCNBU2d9HzdYuGFroTkqqMx2JtRJW
5YPo8hi9Ow9JEVTMGqgdivEVhWBTdmEuMLGgHF9BDDr5a0S2gHPNbbJJ9vlLZ9r+Lrn4N6BL4eyW
Dy2CnQ8KAXfqK/0ZDqJsWM0lNhlrj2KZGBTE4tvwmIG/tKWj+CyelAvFDD4WdxRnhCe8Ph2KZOTs
O3iBr76wS56p3XFQSD5qb4eAZO6yX+ZU9UUqbFFUNTfmA4bd1+hP5Ua09DbFEtzg3sSsORO52CPb
+cG6w8tIXa/Y99u0XmhOvQzeUwCUrFEAxmxUMo/VllCnyma8tI+UCliv20dKH4SEkGvFocHxb9U7
4SldiW/iuCp8GwKPcIyZDxF+csubF4BV6lsFVQZLOKnJi7x2+k3QOcrSe/N29QOg3wgx70beC46x
TbG5BU7Z2a25EVflk6UzE/GGcrP/IKEXINlt8YEYaCVAia60tXWqTs0VMeeDOULIcKj68qZzLItX
4z54YVcd/WH2kxIQxE7yOlLg820QGagsV2yb0GezyjcP7SlQ9sm79sjovAtfvHXqWh4ROI61M24k
/IXv9BZmZOx0Dx8wJ4sMKbytPgt70SVoQFmSRh06zP76jtaJExwYVoRbRpt6G2CBP0rnebKZRWKc
4YyNdCzmQyx5SNmaep5/M16lx8dSoi3vUPahaYvnnIWxfE7Qsi+GlXrDwOEhBSd5F3xgfzXvktwO
/0SX7o1FQDhDjX3KLmO6zlknTt562Bhn5iheCuOdrtte2Y/bCKPwE0EzgB2nM//Y8NT4DpkHJLlS
vB2jRbBhR+x9oBznuI72NvpQOWKwM1JRTtrBAXuVeMcs79swkalF4oG55Df5C3J0az/XNwW6Pkvv
zj+D2Mpt7yH5YAx3j2yhxy16TPEU3jIdkYIhYDmzaXfVD/WD9lQ/MD0Gd+IOI8GxXPUPnF3VQ7aX
VsZuE5/EpfFI2M6KWOQqXzF5MllqT+ytr91z79KNeSiuCNQEZ0RHCuzEwW73yIGdWLN6X6CTJLB4
JdLyo9l3b20ZTa/VCYzm5C9iRGGZ01/MR1ILLae78d764SGqSUdaa+I6Vzlb2qj6XcBPlP55bXD4
cIiDwC/Z4tP8Ag03hCUWf7wV6QyTuiLVdWhXYun6a/5gvtZ2401xyyyI5tDajlxsta7utO2w5g6I
ewVaNGcVPMaBHVMPIn8cuip1IRZKmls38/YZL+FrxrYsWA5L8R3YUFwvmcAfBCbyWbhgF65xKF7q
R+wUMgdP6SRcQ23ha03Hq9SqawMRdG8l3lagNbP9/Fk8kAKjxQWhpxOIMaPilUa8j6Hp2Yf7Sy5L
3E8UGkKYZXhlA+JGw89fjxFhpXFTMlQsAi+kzlxGFes4nicPri2GKWVKHgVyy1dGo/G9dZCCW1HL
+Klvxlsch3T8ItwlIXsvVMooRPv2SABoSZIB1xMUHVbnkZehn3+IkN0sWjobeLwnBRlcvVelge3S
kP+/HwazOrRqoa9jPUi2Q0/WaqOyoQSQTS7rh/WR11a3t4igaAklyynCok9YQojkpPL5gz5dE0Pw
1zQXKGIiMC6WoF/YPgTmAyLLyg0KNuboHrEgUngG9lah5KBEO07vohZdhPgIkHoJL9BENEA+2VDd
9Kr8TqopaPuIw5xunjy+7zYsaf+VKQDykjOXJ3D+tnB3l/74QRwAHH2P3GPVbzGPPUa6XPOqiPiP
eRCtKpNcI6S20APmmoaTUbfxesJqQWWGxplXEN39MKqoV+efh+ZQohap34UoulhJca6G+q4Rppg5
Ul3kQ/LS6wUl1PFhLARl3agibCKdDHTjSKqNWwjyjcLB0+q8u0xSz4bH4ciQNTBoIyeWSnEhuJ88
mjvLvjHvi3bSVrGPGsgbpms/ybc8DjYwuepRJyreAfgHBJ22TiUOb6asCVvLC3D0Ba5HLHhNhMCm
xWXFPJMQM2GwdTUGtxcBhFYCphPMGOPaK8HiiaTBhOrcxayNgwk1cNdlbDJJM1opZUo5SJhUSI3y
20jReGnKhmeHiDNgVnr4Rx+mVvuj9ggfBY+3jgiElZawXSAXdIuB/SYqA07Dkvm/NKS34f/6H/l3
5BoQQF8IK4iXDE23yH2Q+NAvQBd9SOSsE8zKJX2eI7QFpqBjvZC9cFOnEGLTcl2p0bZQSIcvqvH6
f/4/Yeibj/+X7zJ/uiUpoqnTIVK/cHOMQRsaLTeImYj7PwAyHbH2KR0QvGILs0AJcBjVLhGv9M+f
K4Ed+udrSzLR82Q5IJKQ5wv7DzlHhKo8yATz0mlJ4bbjFKtgOBr9cdTxwk8iavq0OmDDgzSLnpN2
MifbXNmopH3/cinzd/ybcQOCWjZkhfBaiyv68gSkWBNJ8eFSPHITnKgUwEIIH0Fuooq8JX2roD85
A2EYvgPds+6qeeW0sNgJd/74y3AwvrkWWUKLqpiqJltfr0ULPYlo4ZBeeUmMXhaxwM9YgWQsXgK8
aJ5gqr88CeW7AShj8TCwmIi6qn95EjEdu6kgKM3VM8p9Rp9eDUVDJ8lOq51IKp5vvyE1z0XhAYzJ
1kRHquXA1h45AC6TZKskHoEyFNFErLQEEbHXVzX+khevsN3iuKqqexMNSDGiTG1SHm/R0gIvIUdw
IEIctgzN5vTzQ/3umcqKYmCRJR1RFr+M69FXC1Ylv3bNlIVQBw9j62X/y8vzOUi/jhxF5t3RRPhb
hiH/PYgHnM5jY8mV21XaBTbNqYMT2JPW6ze8MQUlWKPPTkAFwTFY/KQ3CfgmmI1gYezryUkPGFEE
Jx37vaeae579ujDVD6D8rGfFc1JWh2kEoFHoJXke3lFsgz95BfH/55slgwf75w1QZF2TxTmsXVLn
IfKfl9HS1EHyZYXjgMXW1DdyaAWE/rS0WsaUZzpVYeqmhrIZoD2Jc1nZXGVVcu9LPQLHGMKIPnz4
lvxhxtW1npkLig+tYOr9o5ea1S/vyLdzh6LSuJuZY7L++fv/uVyltvTcCLlcRtailaDaYLhaTDN2
Skq7a0xLffb0Pw/aLlKoXfoI4KjJ2IkpNr9dy3dvj8LELaoo6hGGfhkCAN1FSTAJaYo1uidGGY/O
TBsZA2pCpUzoisb71HS02H3aGLCL339+dt++vgrhL6oI501nIH55dvhN/ncMDgiKnEoiGCPuQkSi
4xXUd0TSQm7X85uHLysGCDI/nE4+RyZ1pRknM8xR9nI7fEAI5Ekj9l80kfTRGDEFV/9QJAXsnoRT
ttVg7x8JJfBe4UTssFFSMI267UxZamYM1c9fTPr+zpq6wWosq+Y/8xIaVAaQWLl1vtPIMLB1BVcg
qrXVAGqmidAST5K1SSicR5Bffv7079ZFRthMPBMB7ilf1gR18NRWTVkTxpnTI1Ca6Ce6qV0fQcs0
rpGWUSDpm1++83ezlipCTFLh+0Cy+4KTi4c26wiEIblk4FkiuHnWzfz552/222d8+Wah1sj4RBmw
iPwOk16tVTP9ZfL9dkzyMkiKxXtBk/vrmLQiWC1yw0tRSiulpwUwMotYAwNMy7PT8IkJApatle0B
v8wJUxPNePTDM7DZK3dh1R06EX+oKUtOPyZ0qQwqBsEYPIeFv2pqFMCdwkhuhfEaFKzN4wyM8o07
gmdfZ+CY6aHS+PnGSfOr/PdsT4SaZiomc4+FZP/LmqJqRQvU2+LwhjjdbljGbZWcMRkR1CJKec2M
Orni7qblAO7GF0q6JgVb34K0+p8vxfruSgjrZbOqyZLxddIpdYPQ5UIpCTz/I/g02wOZ+rVByoWq
j6eharydArAiUHY/f+6/uxNUkybCOkM3ZcX8vEP/mXgtX2om4jdLd5oCQh95J2tu9iIvOvxoTLqV
99t+aB7xX+453w/2KsZ5TVG/7o6tOoRHP5q4w1QTfgTKbLayj0UV3f/8zb79HFUWJR4ws7k6f/P/
fDOdM5xiVUbumtRuiKpfCyRLhaX3y17T/Hfbq0jGfz7ny2ZLUBLdQziSgw+3G8FSHTTfnPJ1ojmR
BUi5Sl/xLgnzTV5HA/N28aRGG6OMLnx9ag0diZiCNWuulHSpoMeSlEBcReyEbEK0ueJsNPk9yAc9
CrZSBXADx5djK5l3VJXFbK3LyFsGTUTRC92nhVvvWJ5/9lN8YLLHMT9SNlpZ+6uJ8Ms0SPe9SodO
6ox8YfkqAvi8WQb59IbPXNj0HCjxTPbII+c81vatM0XkBWRncCDGLwZQ5KU3HI6ntNp8APBWYj5J
BkoJsI8F5qa+cfINMiTpgo9xa/rBU5/qIsJV6DraoJ78IvgjwsRzYo8OtqGZ1DAnkkgrTXsUV3I0
HTk0l2uPCmtu0QDvdOw2UYx4wByCe/KxL354+/NIkb5ZmNhQGhqTgYgyTPu6W0qSSVA4puVulAIE
kIP+3CXZSenls1lZr1QjOlsc4xN2ngdSVY+1FZCEq/VY/fd5qG3HTD1jXn/UpJL8v+I6CcmzpCsJ
K3VT2Xkir6cxoLBT6k4oQm7vAAxPgdcuMCWuB098r2r81UZ8wtZGl0oN7vOO1qkAEFSxXpO+P2uN
dTM17ZlEPrvuiCCOMhoiqUUYIJk+2Agblb8QJeFCGVoiTfByRqdUVvd4SU5y052xzPnVezRmhKRJ
76MvrT3BuIEHE9tKJb+0mbQuBlqPIbfdI+9RDYmhoBtQVhPiCjwLi/k6ZbWPndpoz4EuvX/+vU7f
13l9Qn3r1B2EChk5HzGc24GkQY22YFuJL3XUuXPckiqpj4qcbfBZbJMwO0yBfPQ19daPYUME1VWY
8gNuF5g7QXAN+vipCgqQ3wFMHs8X7pqsPhBT9m5pOtV8s3rIsSMeCc/Bu5Udscbld5xBGVMehqtf
Rsg3C4VsQUul+KShyjS+TCZeCrVUrkbU0WDIcr8atw3k0oVuUYdMK20VptZ7iIAdSUaFnEXkscf1
QBOUMDr3l2uZl/MvE6giGyq4CQuWh/X1iEKVpev6Is1dcCDI07exQJg3RrV0aaKXa3VCyhDeiwuh
6F8Go3mTcvFcVyhrgsBUl3lX0E00BX/TN8Mvi5j076lD4YQm6rosmVAxv87tlT92QtDqmetjGaDe
VZhIZWm8IC73d95QPXnpBJ0QyrhbG3C2AqHftK3o/bKozXDkr7cIvi3rmWlq/Pf1rNiMsdl7Ywte
1rxCBEjX+P9SYfnJDcHUYQ/RMO6yBHGikm+qmabRzJ5ztbOQFScRjkb9TUt3CXYCyvLDEd7fdMg9
AfkTxhKZrCDZQjnrVQ3Zy8JR6RK+S0iwOHshGwz3tPJaHR48FfNfHv6/W2iF85ECkkGjtiHLX/Zh
ddwUSYynCkJre9PIFq336gUGld0l1aXss0vSEutWKhOwmPzl5w//dwetzqupZICENiyi7/5eUeOO
nAJcHthRTNpN+JWcYRwvVOtWoV7uezm9mwTEQz9/6Ddjil07uGvDYGOkiPqXb1zUed76XZu4eYzk
Ey1hEdcvk94C/YhuNQ+ddIZHbnhJI+OEivr954//3AL+/baposLXliVV0nXt68bMD5MiUwm0dycN
jDqwVEaHTvACBilKq7dRop86zAG0tzV60gJoi57qRNmp9iCaD1WrXNr5t82QCJwaL38xkHCe5i/j
eKe0BzB+2yjHok8U2S9P699pggvn0MGmXdO4/HlK+8/+h8RTCXN3yoVjug8U3MCT+R5hwgdBefr5
Jn03MBSKfjq3iZ2Q9uWjAqTCntlYsRvHcA0MHB6+sU619mCg88YyxomysR5+/sx/N8x8PYjpCpDz
ebL5uu1SC8CaghmjBOKft4qXfJQuIBkcsZCun7c89tKlKhu/jMd/t5WqyJFcEefNOh/85SXQaooY
jWfErtC22zHpXJVAlVAX9z9/Pem7e6qJlLsUE7Kg/LWMy7ZrCEP+bdfPtJPecYbPedEouLFU5k+l
oOxjVV5ForYyYQuoNbNspeC0asdNiCgQSJUGB24yHgTvt5H1zXaJeyCJ7N9NWdQ5Ef49tAZBHjLS
bYjcxQc0hcFZ0QbmAG/fhM2u7Z4kL0LkE8GIkn4batq80n59H+epz9CAhLHSfPlsFpCG6Lsmdi0N
uISK0Y8KCKwF0ciZ13OiX2G62Rg0wTVAIskUn1XaRFWc+rcBJni777xpAXzw8Am8NSWMgCYvtSLh
PR7SGGINK4FPYkumUjCT5MrBGYcopGizlVdnd4mKiXyYCTKf0LGGxGh6OHCgAMjMjrbLJ8tAKAlA
74EXff5xgHgW7CSgT5jIKbWCg+v756bWtlUHkoFUttkU768Ck6hW2McgOcJX6noo3wbgfkLeuYC4
rIUslS8AnlfFfAz4ZcDNL+k/N9a05tKMZFrq1wE3RTBcA5WJbuyFZy9CLxdoS33cphVqtBIgiqe1
W+LLVHK3hXfcOUulqI8/X8S3LxeRA7QvLBn+/5eJJFVLNg9+nrh4OpFU8bXFWLqY5FX9/Dnf1BsZ
wZbOuZdJXafW9/cIxu2mZEWZJW6v0HRCm0i4+zBjUuuy27KFusA8QA/Os2kU7RS08r7yun1vTr9d
yL87lblCL9EmMil+cvf/vpApErERg2Z1pRruRcsPzlCta/8lTsdHbbZy1nXyWpXazWyET83Xn2/E
dzecu6CyoKumKH6tyPEa6F0cMJuNsfc+3+8KfVlaeb9M1vK/h2SKYMyM9Bko38tf39qhjjPiDZkx
9JgWgwXn306KBHUWcT+jBOWBOStSGjfsdMvuG0Y5QHK7Q2MiV1DEYwwPnBzcyWLLO7fvQtV6SGHm
yB5hAwPywJpYLuf3afi72YYYCpUTvvVNWcbUKxOEXxej7Gy3Qt9shaJ44VYuMlnej+Kvs/6390lW
YN2BvTD/6dwk3CRDp/rljsOtILUgkePipaVsChLSRFmThK9t8qoCfukFcFU9O1K93IYZApifB4Yx
vwFfpwMeFE1eVVIIJ/myzpH5CODJL2MXkzEuHUD/JuAHCJSk8cUh2i9MUnlTHwN2E2wJTpZZr0Xz
yTDVS4q2Jv8YiHeyw7Rza7ZLEQskqGkijid+6CwJZfugHTTLO4yNfDEHihkFg0FUihe1ie8tpTmn
Rf5iDeKeFEAc3ygn1eqpMrUlQUWoa9kvUaqmBGmREFTeKdCaCiucwcMfYU6zPTBTZZnL+h6P8V2n
gIApjGoXkIhkeeKKDr/jGQbAU/0hCznmMuxFFKeDCNZS3gcMBzvWQlg7z58/N/R0+XmXi5KKSpC/
RuJvq6r67bM3qLAy/+Ht+7q1r7x6LimkrGxltc2ALZlxt+1pcjrzC1H1PfqgYHQ1qa04wLzq3OnI
ki5Rlb1EfvXWBuRoiupFCNllNj0TdlmVZ1gcx0mteral1iKugrfoVbJAjrQBogR9POLwcnNYZPHM
mTISHWW0oL93DC6z0OpFp6B7nOdixeC3RAj44KUK3DodToLcv2tq+lmG8Msy8N0GQxJVjpEYvMkY
/7q5S4yWiD4AIq7QEOE8ZHf+4G3FaCn55TWvxhexQKtDSKGVj7/smuVvZkSJyXDeNNOsVb7u92WJ
t1rFvu1OnvQOru0R2P+9IQXL0srOUfHcSoqruOOHPhvLNIQ7waOYG/vcU17MrjlnJUA9s6DrV8yV
qnU9IKCQvWxFvQdLldWcgyrZ/Pyufje7UtOSdPb77Mf+OXZ30FaHys9zl+TFx8LINmVLfSftz1Wc
ka0ab8X+f9g7s+a2kTXb/pWOekd1YgYiuvqB8yRqtGTXC0Jl2ZgTU2L89XeB9jl2qdRW37ivN8LB
IEhaHAAkMr9v773cjRnh0EKlOUo+HDqSRS/a+0yhjnAjrDPRdeZOn5PB+ph74mUiCy7xPuj5+Jw2
4p011Zu7V9dpS9KLYU33+upraX4S115T7LDTnSunB4ndPIaqPAoR34ZMtmQ2rMck3I6e/S5X6I2J
Ne89V54N3fYZq/9+xWXI61VjVRxbwFOWBkezPlgnzpotdGbYmfc46w/RJF7KTLxQp96Q2LaVfXC2
jfYea/4iVR4yZsKnTSGvfr0n31rs8uFYzpjMwVi5vRp186C2CJxnT06q+Ejc2Gac7I/QByFQRy5s
SfskJLWl0LbPTugfrCF8fOcTvLGuYs8I3/QcFlje62lg6VqxyiXVpWrs7uf90zv+LmwIMVcfLb+7
FyJ9LHLYnqkHDXfjo/MoEvNj0kwvyg1vNWl9lITsaxauWVd/5+x843Ksm6hqfNPimvSP7nxHvqWc
qEOjhG5ZVxdfbLt6yBoOoDisbr1WvtcMfutgMcFsGbZuICl5PRBxZASF0UxyR3VgU4eo4ckzWZC8
uiqd6D6JRh4c3jmd53386spLv17YpkkH2jL8eYT6aeFeTv1Qi4DiFY7lpwkd44A33FVXYSHfK3y7
b+3tn9/r1fHma0maWNZcKPPJx2pimJOJTlIXKxw9fq6GggA2D1mjZW4jUZ2nsnAx4XhHb/Q5aZ0V
lvWHOdE3t9xNSD+vLse9KKwngupzOvnQSYhbyqZtqbcxMTxi32jlA5bYiAh9U1GsJUXi6B7Ltn64
JB8j0cxpP5LNV36xpL4bTeaFdkfsSjLtmwhIqnTXsuiux/glNNy130iUdO7Bw4NNycUYip0qxq2o
/GNZd2c/J/RFG7f11Jy1vnpICfBpNaymGECz7irvxr3Z4lKr2q9Joh66hk8ZyjMIaGKUgunezuiU
GD5IowKT9jJ2ibDJhmlR/uXto5TlWWH5ZL4E4iMom09p4+xqIsu00RyXBGn7wHIFkByTRJpNhR/t
knDp81U2FipJ3HjWwUET5CZhtckHlNIify6RZlFZbOBgqeMUjhlZqJLriFNB8ik4AokX2FrmZBCK
FMYHzmCcoLRatknYI9xUPdl0BEX1YwIgok3v2pxJoulbBINkIuNPzKn7yBLJSrDP0eBGW5KFkIxT
wV4AYfgYVOisE9/cSrBAnlZCeHTx6HDUT568Jep8ZZbMx1wx7BvJpdAmNS7FL9zBDvLTLz72IDdu
HrzAO9pe/aWLi9uwlrdao9BSBGieLCztxefG05+MDN+iTIvHZNjP4HfXIe6WxsGTSzhSUGLyJqTY
j3aRzd9KgysB1KolOMCM7I3S9vMhMTjVrT+6YJBHTKR8yHkcICR9i751a0K+tILo1Mftx8INh5Vs
x+2vh8s3zx/ddXUGBxPZyqsFq1M1lRodBiSjmQGXjMhRD8Aa4gUqIWt01u3kH/mK74yDb01SqH+w
ekVMgVbp1dva0UiGSjjiIqP9owv/LNOcer58ZyR683JkM8Okw0nJmeCbvw9FFuIgwut9uetHf9f2
LZ4okuBz3LpUUwrkdIRuRrd+bVzFYHEq/f2ZwlsjPhdV1+E3pgr7euHol3mVl71NRwEPR1ahOG3R
v/eac+LhM0IBFn3eIginOwb/NfDsdEUk4knUBCR7FB9bgDxK1TepAVLLc2CLGnSwbMKSA0A0PcmZ
i1yXnIJNsAsz+VKE6q6NwgO54kd/7AhTgDbV2TUOBUk1PwQUEmIgzvt2NRbOg9kSA5cyXLbj3CPM
tKVRk1YajbPTSYzPppx2cgK4E7lL2LbnPBII+V+MJkWY02HAh+u1ALB9V5W3tQddO7AwDQg1Pc97
syAZDP/XkII2dx5ZSqW5Q2jDSHxWcluTt0RyLzORPwOtR7gwd+wixg2THL2VHsYUarrkymOSCqsg
IU6BKlSTu2plJF1IlYEYR50I4SyItyA/oBAgUFdZ+QUjFcGkgmzuoSOWH2FEH1ogDaDPl0NfQX3X
126pQuIdfBzaOjkU9B7dzjk0AhNlVoeLdsBj2yWPMx180eSzSBzPZxzwBnOs4K/Pwbeulw5UYtdH
78ahOp+jP10vY9HYuUw7SfohPSbjQ+5kx7EX21QHV/P/9Favl2hdSd5wQeTjLnJJUpTkC0tq7MQk
LnulvfO13pwlO6yr0KUgR2M59/fvJSqjLCqr5nuluyaCphfKdTQUm3nenujjJx109oSTnbjhd77m
W7MeqjSUpJhqsQ57NUV2amQFMmN4GWj7koCe51helDq7kX/US/Yv27/+Yd9+R5tK/gw2/Ue1gXBq
1C3kGO7qpMYAVj+QKvOsB+NTkdVfFNcQUp3Wv37Ly9Dxep4162OpdaJWdl+Lf6amJNUfgsIuGYAD
W0AOOzSOmC19QKOiXkzKuW/IZoIF12f3nvdQpaQ41iNzhLqfW30FHnN1q3GhajC74jPNFTPSeNr6
I9IGWytInYA84ub2MUX0RqErwBQ37Z3SdZZTPW3DoFRL1+N863GlwRqgtn3syNFdca4c45h8KZq3
zVIP7usMY5wiEy73zV2RGx8Gv7qRmhwXAZVYBM2rSEWkCftaujLgJ1Cb7XEdz+7zCrhxgQAQSFix
ZPUpl+T4f0o8UidswvF+/au+edRyzJq0gmhN+6+viP0QwEqL/HzXV+WXbHz0SRtJg2lPfN3ZsNaq
XSX4Haf3CplvHUBwzilkUtC1/rEyaDptjErDyXckVH9JJnafPzXPY6ae81mDMdTlLbk/D7/+sm9d
/ek8oXgX881ldv3TyCP8OkWQTPJhyiWkIK5m6aPTmi/9dWEfEk+/zorqYZ6f/Pp93xrxfnrf1+vn
ZLKyrrBFjrF52HoZx1jiNefe0J/qojv/+r38NyrUUIgdRGIsSxkVXpXKVe8B9ADKtDNlcjcMXb+K
ka2HVGONOlNgXMqvNjA3uk/TdhQRXnaPzAzqhjo7Oggad2E3OzN8yQrSjxxnuE5C85asyiEPCDg1
M0R+mv4SOnixGouwvMD+lKCRXBsGsrwB7F5DxmCUEJxjTx9US6TJlN4zNpLdS/LUJpJ75rTYonGb
NLi1Ibc9XcwljpeIGXyPDeucFriRKo31hk789YKVFwXjgrm+Jh/AbDRYQqg7B/o27GwYd6qBpgcY
EinVWtr9p26yeiBwLHt0ZW+Re50DJyTJuSf8EqYJl2BFxkS6DA0yhFNzuLWy6DDPm6vafPKYEQ8N
xwZIhXUYDU9WOIHBUg9J0Z7BPZRrN9WOQ2qve+JnYy36qk31uLYjdYAxq852HUGLwvwKofedS8xb
J40/A6hpPHC2vhZ1ZlnZoLssqauXrK4K86kjjkIJ68ku7SMN3ycFouydkd546+D10WTghnBpFb8+
nlhfhnALGSCczD0bBN4juw2Mld4sK5Jw45kOpc8tuCb2d06QgDTMg/MQJ8kuTPL7uqWtWRq0fXOo
HUbyVQblR/T2wK26aY6WSI9k8ZKX0BKoTmzWOuuwAOs2aRC/Pi/ecApYeCzQeRgMN9QqX50XoTZm
aCozMo+CfIN+Coe7oOI91PrZyvlW8LfKRYypTxvJX0+1CNie7yPMHgsq5CFGRM1X265lFFbyHqoe
+i2sTluoBThxyW8H6ZE9duYmcEzC40sSL5UGgCITMxpawH2Nu2j36y/1T+I30Y+IBvR5MuVR/pmP
mJ9GNN8ZvVwZZrYbjGRdUVQnSs17UAUoi9oYNroflKsiJzo8N/SHiHwF1vASe28IG0TJdBunLANI
rfQi751x6C0hBqJtWkfzLMH9R2E2HOypDDoG29KLTm2cPWtZdRsVGKNtCyOygnFSk+Pd2MMD4Y/X
0aCubFpfiy5g5aka97Hf5JH8olJ2FCn1yNzyLyO0ArfnT7TSOwKtQe1jaV/f+U3FGyMo2gikAgjc
aOy87mqKJAgdykY5+uwakFKK368dGTYCcYD8jEaEX3eYinjfRwe/J3qgSNLpyhdkN/TRixgr45oG
Gt3tjMQgM5j5nG2F6k0fn8OJ02XM/oIPKde9VNeko5J7AlnRL6lxSIezxY47bZWQqwq3k5NtJHXc
9uI7BisCKmXh7rLUt6DtStZSnnkoDAg5ZkRdeO58kZsSHQhQI6Qvo0DRdXOuafAFn+LdU1OZEVpD
X1uLqkR5qpl3nh0/SWRIC7O19EVfMlfyNO+U+p/dniHYSdqX0BarwGY2I7sdQrZV5fxJYumXMAgP
Q0j2U5jYq9AsbufrSed+AIP55zwpVJn51NT1g962Lwa9PvrmT11s6HT/+cOmUA8Rc/6+7/Z+qWiQ
R0dS67tVGPdfrwJhnn2uBqGVpFuqhVjS6wpkiu/egkNm+UgiIENsR+ZXqXZTNueOjuJPWYyf3zkW
3joUEKSZAtEKi9rXXbWRZkLWKDPfDUmREQtpLoj3vcvDZtiynuP3if3bztKAeM7jFz6bNNffUZa8
MWnBIOihM7fnK/rrAi+466rK5wmaX7D7+qx8dFwihju/4rdBTrrzx2o94SNdxGQtv3cWvzH6Uyqh
p0MZlxni6+q7pMfe9nksd2kLRLKUyc4qyDBzCbpfmRX2qgIz0smz723OgU0eRISHNrugLOA+R8rb
GjI5B21l7M1xRgB2PiGEcLmEve/aIbgiLXMFMOkh9gCHMrfYMqthTljX365i//k3k2fz3//F9uei
BLwaRurV5n8/FDn//mv+P/9+zd//x39fQW4rmuKr+uWrtl+K83P+pXn9or/9Zd79+6dbPavnv22s
Jbqa8bb9Uo93X5o2U5dPgVl1fuX/9sn/+HL5Kw9j+eWP355f2AWkEWN7/qx++/7U/uWP3yhyzbK/
//z5Hb4/PX+FP37bPffPcfzGf/ny3Kg/ftN02/od9eS8prXM2Q3Tf/n2uCN+N6x5hESqz8RglnTK
olbRH78Zxu8GBSgK4QLVKxNRjuimaOendO93WhU2RxI9U4L8mbz+65PdfFvqfdtp/4Nx15yX1D+W
hBY6IA9VLb1XR3icGd6r0juTwGxK7NC4F2Wi7bIxQ2WY4YlIpH6VQsB8IudcEtNL7J9qrQ/eREPU
AEx+SPMSopk+PTYNMJ0skAToxQKszmThGxf5SqWVRnuL+BYHr8m28wHoDkrP16VSiO5ZL8rKDu96
T5OkzjcPMUHKFF13rqW0w5hGtD8DsPUwgpbK15gz4qNdt3qokbEimnXYNzscYc6fnk9ZJ6Niucz8
kuB8rzfJgWfmjVzTZQpP/LLfNdPNNIAXEE6BWh9cwib12tuKchE2XWVsiK1NuWQm3pVqQ1C1Dvxs
AkH95r4CtmY5Acl2mrKPIZNWsv0JIjOBIIYu7neSDQezIKiWghPHUg1YkfVzULvgH13iUSMSbK+b
rv+MIplCeWltYf20UCH7dktV7y9lj0+etDDUh+6tYdWES6qaBcUIJrJK89vRVtnea2jDgbwnSE/F
9l1P7JlVueqp8YKvVdl2oG38fDOYDnQWKyvXcUuAT66v0j5tdgZwmLXQG6obSbxh3GnPthVezcHt
+wS+oZ451qEohq9EB6TXfat91GJxA/dxIrCYdKk2bcJ7Gdcb5TqE8IMxvupqpnNGmVn7RIqv0CX7
YxyJz4nynXPtYrslr7xchUKpXYWBoRoABpXwL7e0U6qbPGTC99M59/3I/g/Z5jdFLFXzx2+O8c8D
2WHGwckhZgOoN1+HfprH5ZNlJZjeHfrRyTKlmwRMgazLaCAoKbC7YG/rpQI8uYzyjPw1vG82ivKF
l+FLtyOjue58Mo00lAErpy+2fdrpt64cyIyZOvOmWhSU6h/0onQX0+iFB7fs0N6KbjuBV1tnBGIw
HyHQsdXPmZ6W+9KyWYqpnATKYRn2kGy9mpADvXLjlYlZ+dT5vc5ZthZa05xpZ2yjcTb5ZnN2t8o+
u2X67HYT6SEqhl/uPhJNbd9F8E26qf/TyCUkq4ZD1Sdnr23M4pr62F1DG58IZoJ73LA3Hqig4Hs3
iVN0VO7f//oHp83++he3UG0wCLGyoW1nv76wlSydw0CU8h7DKA6MUbkHFY3rvovMKxNuoB/YTzKM
wuuM1mkJ0mPUbvB3/qmEpq1Skv5X1UgtmU7YZ3sOGkY6K3emntcn6C8GHuwrojmSTeIZgJLmm7Ai
HIG1FMXlkuV0MsBYo/u01NrEvNGTYo8gxDvEw1+htNJDVnYkyGveDo/ITRWlYiFiF+SJlz/WWkCF
d4g/UG/Uj/xKEOEMc+u1oXvI6h7jbzXTWILH0BqMbV1J4t1KvYfNyLrGjWGuwcD+1IvmxIKSnNZ2
0rZYn5uS7LaRIR7lBKuvzis/Uar1bpzeOqARy3diMl+k057wFeokCPer0Wzibd7pSCBlUjyOYX+y
AnNl53TElKWplYkjr/WGElxU6RKoKCjbhYV/HEeCsXoBJi8qTISY9JiYEO+5Dp0zMbH8G21/ZbJ0
j4x+D7uAXPYC4FtJz6pJ/I+u3X4upvhEsyM4ldaHvCnie9vq9qlqBOBe6hihmW7h6t0pZrPLSe+M
pdYn/lq0odjlfrtNwGWzAKpPUpCknGTauZvtwmky2cfS0T84crpuLYrnAioiGdg0MrIm7jd+hII5
jptq4cPe5mgej2IiOdmIW29VltgBs9Q6t0Sz1cDCNURNK9VxSk9dOR7nTBETKccBydjKA2azh3pP
fjxh5l0mhk3lah5WkJQ6h05LasLbQhmz3ZVdOx7GMbzqOto5nOgvymFVVBsdwGnIysvASz/LqCE+
k+D+QyxWmVLiiuNq6dmUF8kEOFV2Da9HlMh9gz3FGHnFaltC49Q3QRUCcIKrfj2Mt2YEvj5oYwkM
zd4OMVGLLdbureO7JTkQ3LjQa8uqrQ5w0yu6r2m5kznqS99WV1YWjKup9/40DYDmoq3TjV46O06C
dDeHruNtb7ZaAFVM9sawS7DLLLskTKEc0SQywItYExrccSJmLkzDEwHlXLC98kY5zee2jt715lzK
mz9mEHNoABUBHSHOrONCMmD+feA1wi4Iws7V7pKstlm+6ZiXJN5R302IG7Kn/eRb9W1aeYdxYJlR
u3A9SXqMNDcG1Fs3awHs8Dggk5t180s3l91jWDflUufyvu9CWOehsO/jnFhGBot2OEEaJBm4OnjM
rbcaPh+ibkqEigp7WWSqc+WVHwffImxoGtp9b3Mka+EYL3s1Gic/zOK1424Je1OuuzZIaWeX67ja
yFwrGpaKLPS1tWXKLw5Sy2MUsi6JDF0ReRd0x4kKCYUBCYRBnqpoqDYsZ8iKmNGaPTWbNcaElQyW
vhH8NeRmuMuFlR/rBtYrmTQ7JJAHkbnGVdUx9vcaJnfbtMcTDlRajUozEAFZzIdKSI9KEO+UtGTA
Fk5GEB2rvlU7qHyjTCCFptTsYzWKxy6P/uzK+C9HgyVlzGAp4ZD7o5PdCll73dqjfWxcYj2VM22k
j0rbJbVj6VN3OqA0XSawCBcTJ/CRbihMks7sAJ1RQYh1MkV7aZLiNeZinfsj8zLYi0c6zv5CDUm/
IvglYQCYl1HsUSPud41fpldqcIxVXVB3L8I+PXlh+lK4urOtxjvQlaQHu7a2BLLV3BmJaE8wYh5M
MBBWkZ906W2LqsxP7eSGN5ebHdLzdyoUznxQ/v2gNZk800hGcTcvCucm7E+zhb7SGw1eVHDXBIO/
8rvQPwZO6R8nZTQ7YRmPJdxQTZuGu87+nEz+eEWhVteMgh7hVD2LwNxqMoOzIMAWdwZExdgojA0g
ouFEhAMp1dOdNjawFxSB8Wnt3WooKz55ks6E54uI6CsX2o0v4q1Fzy6umpwSBcm2pQ391Qd0v7Jk
PgDFYSwzXYgGUzxkJyOkYJo7fTAzdf5y4l4/KmKp1kMzrSkHXXXDrUScchoCyL6ObF0clZa4s4Os
ZhLNTnNq8ehHwWqCQoASfFJLZoLOye7XijPnJsmHfIXMkKhwu1lVcattfj1rsF718RktQKaxtqG8
jtXDsF+NFnJKm1qPMLlnzgTyNNEJFysZPT9a7RTcyMGfgNOCPSk8oOWkTfsa0MEmbk8lmm4QVVpy
l5MWG9naulIZ3C4MUIA+ykcRCPvYoZRd1pjazpoiuH2aqw2ebp9lLQCIRNlRZ2awD4qQeh1DBhzv
xt0VBsGkhd2Vx2w00wf8YNdZ6n2qJWzFqaPFBMtTwhXysDSJ5l6FQbOaRBZumCXvNQsj669/I7Rn
/zw6LddyEQsaVCWt1z9Sn9dxTQHevmOOyBUzSY3rWL8lxqylL9CJLe/50TES3JggpQ+inQaWKwlY
n0639kh84qXm25IQNSjVgU1K5wgXZuVY5BKXblmtZerrK/pjRxR105WY45rMgBQ8Q0pn75Xx7F6K
r3BsPxWtsHZFc4ry7iTcknZ6iSQJvKzEC93OtVB/6zfuX2OU2ztGxenBRVxUD6a/L01xRL0Wn7ou
X+mlh1RKoAMqmTGuDC8fVrqXjOfMYpBL404ctZhMOkGKZuEXQOCV9E65oGPRBH2LhJOyvJeeE+hS
H1lywwKNqd239Slurc3YptEVtSey/sbIehA6NFYznZwjCHXEnvXIQHIIwxj+Y5yzvjJSBAtdT5Yc
uYMaeSpVo5M9UJJUpCqbkDlOy561zpqoNXsxC+LJuG3CHb5ufZVIRz8We0MHmAcWSNtpTJpudMzq
aw3MzkqDyHXVY5o1oigGRuScijZr7+KJkE5sVItKVc55gha0SmIRnXwbFI7ZMGw0wIXhyhvDoJ69
1FjGivTEyg4I1WVO2DMVvwk686VrlmAwiGIfA3AMaMcWyKOhr89XICuSNx4D1KkQ1TkuNWQTundd
V1q9gUuIo96AO5w1Z8vuYVJpzqFAzFW4syYiXBa2Fi+MBOZfGTl7Ievw0UyBGzpjPN7GFYm0Djz3
eBT4EDz9Qz/4+zSjsigHbWTVqenL0YibddfJZqM0Tx4Tz71R5YfcyJPrqmKVY6hoY9g+lJSGkSfM
t7HRmbSS5SInxe/YWyC406z/4uqtuxKFEwKrrMmINfL0wYwPEa2iU+WFuIGaDE3XvOmFzdbNk89m
kRf7cWAWxynFspdU987zidBJ+dmtzMCsibNk6NW9CXJjE419gMIw9BfjQEw6P673TteHwez1WYxm
k+Wo7tn2pWDzakUKditvm7Sr7mywyEuwpsmqtFv3gKBTnrko3U0OQ79dS+uafti9AQV8YVRNuc56
4gDGoIqWOkyhtc3qbjDt+mgmcFLi4IZQs1vKqvLBph5oqOlWGEm0i6kPUmyIDOI7GmsZe44J0Ii0
BMrbDyrx7K1ouG5fxlmzVqTMIiPdR8HIngjb/trDD9N53Z3ITP8hDCXJCco7dym5WIYOpRsca73k
monLqySnxOi8YcsMV6yozqAALHR0e32TrlzNCXaBXkbLIXImBvCAsGTU2LU2ekdt8rxzUBXhDt4S
sY4IyXjjUJJGbR61MQ5YOkFIs2XYfnJp0SXURB/g8nTrLBQo0uHMLGVJJV3ZFGSK6IM5VdUujXnf
DID9Qx7cO/78ajFpV0PgZXsfHsy+jX1jUQWMbgLFbqfnAgaYmFa5ME9JAG+HwjOVD5uCuwNFJBqN
9ISjNdh3kZWvwhEhvt+6n/MiRJhP53SJOiU8uiYBzUCfpW/2R32ezoSJRVz9SPpu2RFPSOwYJn59
AjDQmdvGB8FMJ1nDV9HuzZQF3aBPzOZjrdpkWbeVTPYWuUvzz6gKQnqFg4NdJGrrRSAQFMzTczOk
1DV67THuim5NJ1Bs61FnjHNalhlMOorCsOkSPmBcqI52QWZTELTTMiiAAbZOtIrNqFqQMgWUo/XD
TQCbEHCFQyZwVFUwPxFQ7jI/hMERJk/IqmgiDwTYZy2ACRnqHtkOPmvYJjh1CTEt/A4ru4FZbmf6
feGoFEm5GR7iUjbXTkZmNjKMpeqr/LNuXXPFDZ61ohmhfXBGEryV7dMixqnoB8eAYIZz7MWHImuz
D5lu/0XBRr+q5i2FuNVH8Aax2jxkFDMfMqmIatYta+PEjzn5m9eNaMybADrdsiTdZeM1JAYHUHbZ
hZC2cO4PC6jDL1z/vwZ1/5dTecSKPxqmhvKt6afNsFMJPZhYe4nVDKioa+8YZYjxQ1ea2xHQ+0oX
hffBmsARUEWs1lqSFdu0Z93FZeBRa3IHRQrXyjQ0nVUgxcqMuP4ODUQGY8rjh2w0iKXCR7oPbfmh
BNSzbYUUh1I8dCYAmaIw409el+9ITFMgs04T/KaNKtSLbibeccyNeuOSk0XCdrwJ9Sg+o4yPb/tQ
7W2NaMvQ0iTDazk+pgGHHZOjKFLTx2oAKKJQi61ym8TbkVH8lGcy3VnyUznMvDiUiDsjsU+dRUqg
OyAQ1Lohuymt+r5VgFszv9I2IF6zq6lF8+cHlCe7eGBOpjXjIWwTDEWGvfaYQy1bz8+3ucSfJkMi
MW1Djz7m+owH6zv3JrFLag5QxfB0nOGg+QQQA9qWaTRtfLw4W6uzwHHEOpgQ5T3sJHMjfL3+XpOT
fvKs6EMSKMhG4S5LSGaCPAj+ATHc0SlHpoGsnyAVEsmZax45/jVEFDPRuzu93OTCLtZCQSPJJJrJ
BY6/GyKcuoXVyWyfhyBoWssMDlaaw4WyY+R9eg9ss4kNRp2+W6mqv8enmV0Z3jhszQ6baI4H7TJt
Hu1nlZX1nsX7/RSMBJSOfrKV2micYzKZyT8t2+RzBk10A+FbnIxKLCat81a9SxxhAfUldMYAxmY1
nfuOwJMLf7mzLCazQvd2k25+ciWYu6b55OrAIUU+DntfZ5KQKqLaUzInz3pS/TlRLF4LE9BV5/V3
9BB8fjT/hpOFmGvR9uesHFAdSPNrBk97nQ76iHBdXod1ZCyssmJMs1I4HLWz8f1HHa35R4/a+UrN
IOshapudw9z9/3eW/ledpW/N0P+5sQQRu6ifX4qfW0vf/s+/OkvC+F3glvd925yV2HPN+1/NJeH/
jnSYAu0cTYqfg+Lt9+aSpf8uaGo5/E9q5aibWIJ9by6Zzu84/A0fibVtm8iP/f+b5hIf49UMiGYr
FXky4Ajaosv0ukIs8qgUgTaR5l5HOWxmSl59Q2QxkcPf7317rByAhyVjXCK8vdy/vOofzw0BPI2a
4OTFT8/Pf++yebkpdKM6GF7Yb8Lev1Fpa1EsJqQy6sC5ycyTh7SJwKw0DbPtPMTXfnkwHid5uNyU
48jT315US2Yfy8vDl1dl8///8dKf/tyP1/x4+nJv0Ogx1C2CqvYyd/7X27x6157eBWCUf3+Kt/7e
t0/WaC5kEJ/c9h+vkXrzJBKSXLRM7fF8dtsmkBgqp74+oHUlorSH542ven70cuM6zd+208L+/swU
EdGv2eH+8r8vL86YLx30h8v9Hy/88cd+vPLby+e3/ekN3nr61WOhLLxNkzpXkUBJ7Yhy/+MvXe6R
CXTlCsL1orgsDhC0ya693L3cJPODPzaNYY62tdrw+4MtESuLiVXqt135Yy++2qmXTXnZ/15oTKvR
cSFqOKUzUVLwygMgyeqQWFjhisGN10nE5WBxOUiLnNlurZfi2wsvj13+y7f/dzmkyYQ2N7rSz5fj
dLw8dnmaRKwjspJ0e9nKesdbtjGJsz/938tdo7dunNbtN5etbyfH/Ikum9/+6LxJgNiga6Rz1+3B
ig0M/pe7lxvqRd2+zZ5lnJDkEdaAhfLGUZwT3EhjUFASuGe5tJFGzSyWsW42BxcQcr273J1nHwVt
mL0e5UAFPBgqqWdyUs03bTNgmGXvg2Bo6eN64/ryOBKb768QaYCcoWbOim3pgN+lOCR+Cj/hx7ZZ
F+Y6c+QnAwHr4XLj2Pz4l3tmJsqDPt9cNrNpfJrG0lsjeSgJXoMv7oPgGOz5ZCJ6nFsvhktNJt5O
4OM4dDOuG6wGFJqf7prx7WDDd2loUqzSIuPZC1s6v9z19FweegIs9nZ+Q72EdHNbXF2+mJzQHn/7
ATy7hYiT5Xm/LHyQg6xCDXCkdD3dJKF8b42+WP/4+K6ezKH9VBCc+dgt558DR0JxuGxebqz5icu9
NK+uvCbyNrYflwfllsyrjckiolHMv1Gew9mexub28iskLcfA5d7l3QThkrsBRnai18MBAclwSCZ0
d5FE8jL0bkzYezv0hzCuuEt8WboqU2oeWWpgMZsqZtOUESAnNIAtvn0ufYoJykg4QgsUlsvLh7rs
E0sjyDZojN3locse+rGv4JqUncR6MTHIQ1R+LBvJzPKyyRSfXkhSMNsJCmtB3swip4e+D+ejL3Dt
R3+owk2PjjypCjquWtscLs9d7qE+WxvEqu/Y4/UBXmh9uNzz6TVmC61q6gN+AXjgZvviqX5OvYxc
zpNUqzjw5ruXbTkl97qXlhubafBB60yIIJe7JLtwxZof9JqcXmwdnjKUZAddypI6WTjww0xBwa/F
TViDwXZ6DmnbDz8KDfb8ON9c7v3Y9CYS+K2JXMD5ybYNmfcPIIcotzGkaG5zQGYZbEwyuFo9VYfL
Q1GojG3sFDuMqE+llTHe//vLIiBo+bL/3h4EgQXGoJWrH9/w29c0I3i4TjNWh1LpBjjEU5jyBX98
y8vm5fuWzAjB0XYbLDHBNs7ADApY90jo+OaXr+tqHYchqw9uLw9Qul9iNzZ2yfwTtbT96a8l6fqn
4/VydBRpQ3/SGcnia+aL/7czeD6N/Vbb0sXRZx0T7zLfWFZ+riLOPJxGjMCEyP90E054kVw8CMvL
Xim8qt9UomOpkRZMDFRxsObL9mWTCINojpRgm2oyyqupY2F/mRC0WsUINt8IL0enUVXdJosbmvGd
6a/+D3vntdwqt67pK6KKJBCnREXLkiynE8ppEkXOV98PzL2X/7W6d3X1eZ9gQBKWCGN84Q2F3BS2
Pt/z2uDjJaMnqEPcu94CSjzsln1+Nr7P2a4rt5igLwstTSazyQHFIJms2gp6WmYrMTsOQV7tljWc
ALhJs6QacAW4Sj1Icj1D/jEvp3pX3O/UrJj36p0xL7phIDUQh7sTiBLzdyLH3PDzDf53Wy3xm8gM
hCsB29paUfGoLZe/mi/ksgC7wE7ypjWlJoPMdSKfsGS9KyD3cFUbQcQRNY9NA6cMZjxO33JzL2u/
m02lSU4u9q2zlqB7jJO0WxZBIGH6RJ11ynnYxXnoXBZ65N93v/uWzXzKDKTa51eW9ywv/24u+5Q4
CD151PbLlsoMDYlsPvTf1WXvP47zd3VNp15rGPc0tPncqi4PcnavAWIwMsj1sNqK9RmZjM5uW121
VSlR8FwP5vqnIZp9dqffW3CfIYTE0LCETBI64aRH7KyX1eV1BpUT2kwoxqdYnJIoMk3Mk0wVoNFl
LqvLzmVRzC8vawLECiaN+U77/cyy2Z0BrER/D7K8tOxdDjRq85yVyFNnFpgOEJrM29SNmFj/daTQ
x75QjlYZroHzg7e8nC/xzLIaLuHl/PZ4Xls2k3vPRfjdXt74u/n35fsSNy/vXD6ULk/M7zGX9/9u
/n35P/5b/PuZlRHnXtMWf7/B8rl/fMu/b/x7DChRPtpLa9mqEib9fJgnPdCsBeZobPuyCtzVbzCb
m/cti/Zfa8vmtGbKXN68rP1+dtlsJ6rauEwuG2qAQvjfVXGlTZO1vFlQ5+l2Wf279/c4v/+KGRGo
bQqnanl1+X+//35Z+33zP474e6z/+Ir/8ZHf9w0RI8U6otXCwyrNj+2ymP619h+b1LoNiwmeJsH8
Fnmexso52vhdqKt7RZdo/F52iS2kSuoPhGa/b/mPzeWF/3FfnofAUlrwNsv7lCVe+I9j/f0v/8fX
227lIwhWqv/1jf/1Q5fvvvyKehmkltW/v2p+z/JypcQMX78/9fc9KykAMFtujAJ4YB8hg7F8aF4s
J69Hx3GC2tnfXSHRrgUFTAQm2w43mTnIu3fdMQzuulvPUdpqjs3A0BDyLdu/i787qwzem1GWMhPT
v79JmT/595DLQZbt5eN/dy7bOHkMjpRNVKV1AVkfobeKXhRIZCtjR10PS1GBOk9ZReDXqhhb3RXQ
cacswECqCg5i3TLtDerUXyVa0/pY1ptOxQSplWiniHMArc6xZLvEktT1OX1hyO9fVzCrRuqcjt8a
gJZQ19kta2F5X/1dU6NO90j1N+E8+8DyxYFoiaroi2Gno8iVNaZBhBjrXgKmtkNUgBlniMj4Q0Sb
cDSc5+9gXiw7NaEWrE6u6fvp0kUOjcpNxWAQrSgEKjE0I4QRfCCHedGqebHFVMmsAvAe8ZyrLGv3
rqZTQMxQzfXUZl5QWZt2daVITpCvPtWW1mk3p0S/i2WfRoRgg2yBd0Crkq592Tt5rQhMFFgCpgIV
eKmMX+l6rJ37Mh2v55l4WdTTqtvm+YvIEMyNMJ+J1RxXLSdmWVsWywtpEeBa2/n0/Gnf7/4u5DTc
1BOOSsvY2Cwj8zSXH/p5fI6X1WWvmEUPoxob7tiHHVAyySDXiPi9QTVCVP/3N0vzaL18bHllWUOB
qlC4GGDTmn8s7v++uby67ItKjNQFA/RjliEP58ML32kAU7i+ITZV877fF5a1YT5VxgDGANOh/7q+
y9rvopvvgeWaL/uWzUaaiz6/23/XJszqprF1YVH+96vLC8uHl89Fgf7QgK12p3nKbefZldgw2/1u
CssUGS7JXj2/XsKxwaryX28NI0BUvjga1j/elCqRF0XQ6ul7AbvM/XozjG23WwNO3M0CfgRHEijj
RJs5bkWHm7Su59Boi/awLNqyt/SmXW+QiwBKF0gEHcuivVOHMlUVooXYFn8HcCwMmFx+x7C7JA4O
WLVoZueMuxSjcqz4+h1aXv1Omhe/m+2k4tT1u72sLe9Z3r1sFr6Y/uVL/X8awP+NBgAcg0Lp/1yt
3X5/hP9WqpX+fuK/a7USZVcVBoAqUXeFsPuPWq2kA/dX4AkApFvPDIH/rtRSwwXMLKK7qhuzGt8v
DYAiLuVWQ6OEP3eXYQ/8v1RqIQ78Z7N6PgRqiLMwKISE/02gKpFwH1vpvvYgjWiXJ0gW9LQ4MS2b
KBIVUYq0exrKzW5ZFFHTuVoQXrQ5VU1xYZOdZXVZxDWqrHVcU8cCM7lbFtOc5+LbQrI778sBj5H2
YCua9nK0Uea8bllQtKt2ywzxj31Cdoc4XqEqMlfclpEgmgeZZY2Inp1qtS4sX0epTppnsyKeY7ll
1S9l/O27eWrMX6ZSq1AarZC/C6p0jxb/RsvDRx9rAcdoyofB6MnwMSGARkDRBMVuDrNMlaC/e7dZ
348hlrTZMODSgy6+qzStaLeZhpOUoW/rMfk0aI7SY2KEDDWVKts8YgsdINFSrh+FFbuqJqM0J+io
JwdlcRkDAHeCzncK0B9rR2OLHDaIMDHfKjJQ46Re0WOd8+ABDinZ9rxaVzWr8jyTK9IAmhrrq+V7
ws0n450n9yjK9a3fuGWK+PyykAh3PbGPTkM3K5ExdwQx2VdSmWUyBLsy8FFVl2meF1rnSiCB8DaN
kn0IWobOmQ7olUDE74ttEADGUfVhqwbq9X7HdzcB6b7MNMv4KvWKagmgPU1lnox+F8GclP9ujvPU
ZWdIewxrieF+rhksC8QYqK3Mm/pcVVnW0G7QNsCFTGNOK5dvviz0eXPZJ0xAT4e7qpkxoRtsUyaE
Jo47N0g8GXLLFf9g2JEJnYjcpFpYnpWDhFvw2ixv8uqqJ9bwXWHPM6Drg36Am4kuAA1ySMnGsDx1
fS+0BOuOeu74MRMbBEjZ+Fq3F9ZARBuKdX/u8DmQ7VpzR/HUoOLU17BZwV/uE4letpm9Jn8wNzSR
8j+G1JBXjqJYdUKT2s4HGcOjkzJc1eI7R+QYseFZ4hhs/TiaRWhLzQ5edG+VexBdtTjbZMsWglHd
dvoUcZAx6fNjdBpdRNJq2rQU+WgV6HtN3EJ7EGnpybZQ2UCZdfUQZHbHXZg52k/8yKztkzqira9S
HDOBKWTX7KrErvYMyRzvLk5bCSojsbBWbAc7Undp78WAkMDwhcamHCgYIiiPwqVJybDCGdj4LL5B
d3P6Tt1TdKY/DiI4cJpDc+0AqlHWsIPanFoPMSfZcAD7j7hSq2a0z89FYtUX9hdvg6k7H8k2Nou9
8HAfLBXNzLc2d0DFoz+fdThkoEkMi9gSHVo1xOPqrkaGvvPG6LGorSw0xx906fvqK6YBZZj8Ty3Z
5qU1fYlrmqcXoi3ObiObfIxUSfwANm40mAw49cMQUpO3BjCx8g6hpfaiDPvsUb4pL/fKkmZZTuqg
JtIz9Rl6PRWE4urvpm1XOWLmKGszCVyNZ/NSrDc4JeO8RGYFMaoXnfSqHVCwb16yT/2WPRtOesJZ
Xusdvd0b1Rs8Px17WQtdHaPFycWjJQ8ias2I1H3pYHeT29qLjin1uMexRKfGzgwbW/SD8KphjIEf
BX3tD/VneIpwQttru2LbbNeT1QFRk+1OttPvvHYDHgffi78wSBYVM4rt+1FWGCk26nOy70sT+/j2
nOTX7lA+D4/yOwSG6pX8AFlNbrbusC4euKjtHy3dqaROuWnUDjfUKnXlyaIaWep7QJgUs4L3au9E
W1Fz8iewNhFXwhowdYGmcHckpzmr0DL+GLvU6mpTBrrh6Fay0/4YX+ET8LAf9VvZrT6ib+PMuDPW
jnYNnKIAW2Dep5sPc7sz5R682L54rBVvaCzpxbfT0jJ2K+god9SwTfWUbUDznMbMKZgOcE2fzPpD
/rjnDtrLOLJMd7BmuEOXtYu2XmF/d8eWutCxgJPzgqlIBJ3K7Y6GrTnyHR9pBaBTavqv6MfFTnrs
57KnWe4bG08C0Bv7COw74Fpjs/6TTe74LE7QFh2lea2VN8YOf4R5ZA7aN/CiVL+ssDS529VBjLfy
Bz5SOSwWk6kHL7Qn5GhgvFRvEtSHTfzdBJ5mUXRDbuIi4XtTO3gDPMWu9Jn/GAyhJoyXUXN7lNgY
oiorfh1vqwOGxgyLvUeuuO3dgd/fWatb9Iafdu9COMU39r2L3WlbPKKiJnW4IHlcy7C2ff9BFLfF
k7+TfC9rNumj8IVPLNe3F6Ar0RCzsqcBWi1PIrLgGCcf2mfUT4bKFkdkXmxDcNf8DpJWNG2pUQ/7
VWvBZsiY6GYFil36FHNTVnYgOAHARzM0TKmiFo4AjyfGm8R3NAySk/P9GH+G0Ly/EGH1d6uTrjKA
KD8wI0C9mCFOqMNr3t3i8phInnEVSnsQXA7jF1bc0s866MJ7PaLAMbigdKov6dq8+kdDon6JJayJ
QlTwDKH6nj+vtMQsKnSAzUQFBuc10jOIUlE818NJF/+ELT/fDjCSZrS9O76611Lnnv7c442I7TfE
uPPwiu3gmqYghlrX6ep373KNk3lp8vSWuIojTsojhI03sKoYOohGbyl1VPCIZABJ6zJY6ORscJ4a
mEpmjFKdwZWBZ/kedi+Uve7xzh/M/A+O7NsU0SrXp2QAmjUxRY/YbBd+YespmU8wGc5B+pqoRxnJ
NIQ+rOnYby0f33MkjSKmvr0I+gxba9iBwRfmNmh+Ia2WNdRw3IxTe9+AXJVzbH4e8wqUriM1x673
+HqzuzUS1PetlB8TeHEnvqzUbhsbxerABJK8Rbspnm2r1fqsJ4MpFfvkDRmpXXzR9uNGfVBO08m/
rXfc0QiV7IVXfSlrYBg/maJVvPIVECap6pMQ2SEG4MoDyE87RRbX33TRQyZfZcNWV/RiLP+COvRT
7q5s9I6ZHrZS5kaFk0XPUfOQDFhAHfH/xgPFSdxnmjRcwdW3FH6poevLm0EwsZ9CTEGtKIIQfgEP
DQDpRHsNELYZ1QgCWuVnE8SmkFkoqIYCfUYrwT8p9krJQRcOn8Q+fppyt10dJYj+qr1Oj0iw8X65
cIL0nIFYa6n8Usw0iwsD0W0+VG/eT2FlroluTWNb/OSljS/Qo1p6kobMlgm8h6vk3834J0rOMjKB
dzMczGz0QMAV8h6ga186q9ZO4MKodlI6ZenEyt5InvV+I8sW/ixwNaMv9aU4Gm/3tZmd2TtWnr8P
94PwsCbSsNYvWKnzlS7yHgm58YDIzqf6ktviIb2M0Inm4bT5I6BI9xAYW5hkFHDtzpNtw1Oc7B1N
KK87T07wKEi7dluf+r3yVm7O6PpnP9X78NBMzvqEYgJ/w726wcIL+SaEkfrj3U5exU3kP1W5JUrW
es85KjNzxAMdyP61yy10BmXCVYNcYZutnS55ho/ZUAOyWhkou432QuWJn8YbMjj1S9c71a1L7O58
d1OE767jnliJb+ERs69Gr9U8KMzpLj1muGyd1X16Hl/6l+rG+eefRe2+OAt03x+YOLrBsfJt/dQ/
YV/FHVvYU+E2gzWlD9lOf5Zu0084OEq0uWfH6VbtSAP6AuIzJrJO8NU+Fh8q/QemVmC63EM2jc0E
2HGyCS/tNrgKT/o3N07lSTexeYGFtnqWFA+XSxDpJBGa+LKerg1BCd/kQyKfeU45WGGWzabqLn0I
1tLDkr4EiIpOiZUkrt+ZB0C69CRQ2OpMP3uPz3i4lL5bt066aUU3b+FbXSJkGjtPm5XqXCqejeYq
Hyn9MMWUPpy6POXfzNMUmUBKK8/wAkIv/54cwWse2mbb4crg38iqylNzEz/v9mS8rt1IdJPMlQg9
B6uuj+iT+KgZ9ES3j92luiCYKEVWd1Fyz0i2yVuEAknIXV8+jjIObm55Tb748aXi9DBxLXQk4WgY
0a58hBTTDE6tOQKfRz9HtIVoByerPk2UaAnUNaeQsP9Qm22qA+dx1iJu2Gb8PtaW/5CcENccECvs
eZitLDh1uQcUMm5c0ibjz4rwnGLf3SrUc9J7VXTVC3hbm/a7BADdv8KboT0E/wB8Ij3DU7/lnNMf
VA/9pAB9bxRiznANe5UKrGqTlq13qzZe7xSs3XdFu41zaY3fDQs9zIydIMSkltW7r1BPApna7qaW
8tKytuxbFogPUm0SVSKMNdpzKahSBGM1S2n8GM0nGQOQBQLzi3FZ1nqJwv6ydhcEvteCi0nVOvaS
tNsPkI1EZ3l5WCkIz/2Pn1aLorVXWk8cudro8RqXY+EV5anOkTMixVW9EKXJM9v5H8pziyVSONUo
oXp3adxlXdps1Gm0F+yOgRwb5dG5kabMLbQxBSQhP4JOh4rf5C8oGfxE8p6OqngkRasZHq0oAIDr
rSrvTluusyOdup05QM/mSc7mLKX/WW+zfbVR1G0HUKEws0+UsNZw0cwY8tWDSCahmuLbipmC9uYB
bhY+E2s6Y7sEV04aZFi8uYbmcVBVe2iPnalb8lW7KsdRcnN0JoFb6BgamUju3n+yl/FRcBpiUQPZ
AmJ9p3gBB+QfkCg8tm/yGwnStOfXP8S2AHzWajZ4tp/H0G5d9a09lu9knUHvrFU7nGwQr/e1QzxW
YGL1Usa29hbsxEfpXbs2n8JoBz8QnzjR6lvugfdBvpNrD+otXTlyYso/3Xf8SJJapJfV59penWkI
d9MmCS+rh5Ts7TNzsy2BB0D24tAcQKRPPIV/BNlqXhN03ENXeo+J+970My50nLq1OT7E3wTFZHq9
Zvlv9U/+XqJoXVtxQ3XUk/acvPKH4JJ651tA7QOepmHKz9W18+2BCQmNJEbXg/IpM/+da48r0hAP
H+9ODyDeDl0ud4FQ2uMYm9lmdW52AfRZU3kYJUpFDiIKClIK0Ei+ezxBaD8nhOxNvBlQXEAjhiHP
NnIHui0f4lBAwe361XcL32pyu8HyCLfpPLVi6vhucOCuRA8o+5w9eXqne0GiTew51YLzNVgD41h0
8J+Ag1nJVttOopkcfRcBstpFXXhTQYYiq/eaT5lL8M1RS8XCEhDp2T3qn8ZnJpnCtQmdO5/fsOMi
XJDFTI4qVqk68/uF/FnZU0eR9hIDyzU+BarZSdZqsvPegWOkvtUg9i9ib3GvIOWjfheb9KXyyfCJ
qUzekchuykR+Aw0j2eou2KtOALPPhs/fe+UFSm8RudxGa7omsPthrHtKRTHYMo7iFqb8sGlv8Ql1
d/2l3El7mBrpKX8Pr5iQKLk9fkMlP2MHrMdWcAMzEMAQ45w73SfoYCj54cvYk1pqkSN/qyTfZFSC
RYbP74CIAKLRv8rbajO8cDVKz3CLk09B6E1WzeSGQsH9SPbSzkHgJnpXC9cgEUgYg3NXULbSheD8
jM9iHdizdkZupyCSV5YPi4PaFliIjSpR70KNwx3wS1YvgLTnifNuUTATpHPbWv41D534Qz+SDtzX
fwbVUoTjqtrCQzG+CP5ITzWv2M7FMslctYAgEJez+3KpGFAjQG3sWfyzRtj3QB6JsFj/Ph387iP0
IdBYEfNEzZfwtFlnmnudnNNtP1af941+t1BDmShWxq4uO3iOZunT6sUVn4dtcYooMw0EMZshNEPR
7gML+1DITR11sJfsDWReMHktCCvRnkBffUqFLe0hvM31ltqq3+e76H39QxUBdveVGwPJXB7DWVwB
bd0zVQHhleR79clNEr5ODUJQVvmuTPbqsx7P9/QhjN2UgsRr+8MQF74Vpa0ldp4Sq+27R/TAZWIq
u3spgOdUDJJ8L4oTW+3cIwQquPFj/w4djFKGFljUscbVC3AoQUenxRF/0sqp38fCbTlp/TGe7Tyh
AIIJs9Z/aupfKa4B5v2dnh0SBUjAUfZBrLs/GiTTul1/+qi7cKsfca+5P082AgInvYHebE4v93fj
MmL3kzhoDEuSlabnNEGl0MxecGEJE6urvKA/1sNcZmEI1eKHwWfupTgUHHzBRbxmNm8wIb+Yc+JA
0WG2HqWGepheusd8hxnndQTBD9TenM6UtRCicbi61Xdy5iEJlKu+YuI8Tqh7r937CABph9IbI7Ri
1zfZIXuhkrYpa3O83c9YE5THon+m6sVM5K8eQ4NQwWHKqT51h74UedVeeeHZbeCuHYuT9jg+wufR
QtNgVDrUBAuAxHaKq8DGM+fDnaPiwnUs++14m0eK2AqvXHkeOeGlPabrc4Q4FSMsFrHFJ7NGPXox
rG0Fyh2mJsk+vyXH/lF/h2VugIOyxZ9B3bQ8csle+GxXdqK4YrgZw929cNdUQiN30M2cMMJ4hMzK
Y8jYRR0xF36W882Fwe313DEIrN9sUYQ77iFcv9qTZ/tecapByUlWhEY8Kg6oOQO0zTf33KpkRyL5
RH+gHHfi6FHCWv8w1SLPEI2ekL5q8Z4ZilGUGyvqj7pEqmk2T/1FRqXO6q48bppm3XuHkji1u1iw
Zdn1V7bcO/xDVbUlHZVTc0ZdyqBWzPAh36IbEGpm3fJYm9kHPTHszfxXmrn31/G9P/KkMWCL1Lpa
jgqp/ZjGN6jCqWKl22qr2MUI14PbKd+SoXKuBOVGtNDrzrThqRUwE/ZU4QLr0rgo5Ld8d863eq37
Dc+Flh/Shuqk8r4aHD2zsdKGtVa2VrL2ysFd308td+N35JAeuyu0HAInuTu4bWmjo1ebccW858Cd
F3GW3BbX+TczspQOtU5uR7hX0LKc+2b1mRKnYMYoWT5AhGIT6I8J+KyGW4GskmkbEk2GxbsV5Zba
W6nsRJo13ygq5RQsyc8NA0zNtNYfmTaq0onIk30o4q7xwPBr9o72DF0nJIaS96nh8tz1P1J9NcBl
d2SXD+KNSZGiIFJ83Xd+roNt7sVutHrkoigv6i04Bzf1e0X4/9Dtu4bSJs7PKNOYwcY4SXPt15a+
4scAtqfV5dt74vGMqkywaP951EV8jGRvOQ8mSh/cEi/9D7FXCb+G5pAFh8y4qIFVnaTPsXMoTE6f
A6eCcO7cPK1AQTyPTtTbU2D755qBZC5HJ2SL+RYVIre/1Ddtd/9ILqKjvZc5foIuyT2URgr6bb8F
s+b2f4xqE0yW5IYWbZ1sKwxfUPtqL9isPxh+VW7LG5PkpLrilRPrt/OzW/8Qi6Mh1ZDFFXQGjsIH
U3qyqy11tz4WrxISxH80nWzbnda3BlGFGEUR0aNig82hbvm7hEIYu9S5sCpSsmyp6dwfyPnfdZ2O
G9GejMwrRgqt3d96J3i+8wQQ4PVMfO4dl46VdYfvZ2p/QkZgA1iAKa5MaqREaigCZ6a8Gw7yH0Zd
EejFZAmnYM9dhm3Ptwp/0MSEfuBOMIvDeG50x/8JOUBoAeUoqAPFu4nmR/+j2OMufiwvwYa79Ysv
6Zdu3RwolhbFiYsMfnSrErp5q+Qok7a/r5/LB9UZ9pGXurDLMTRTZG5PijrtH6ZlI7XSJ/lG6DUL
RTu0Ew7SaTU9jqPFqwix2wTnF8aoStnIkpvSIMvtYTWHGb60D9aHEPQYUpySJeYHUrvu0/jk4RQw
UHvhZpG/5cbm/Jn1sX/2d9mJp7e+DS8jVnNmaHP6vt/Tp+lQXesbg2JM/YT6zVNEmODIW/Vt+jRe
IGaOtwRzjnfmJSyb0/YhHL+YaAj//YPy7pd2qO3XX0QnAhIBGape2/ByJ3x4Wp0LCjrXROYrmym3
20F+AnqQvnSb9geDvXyXnpLjcBZfV3hlb1PYaIdsr+p4J9M7QVbZBNyJhDNPk7wtHOMYPJYENZvB
UU95RgS+cmAuuorDs3OIHGVjuNmjsR82w6V/BTh7qBiSSJYexmaOHJoTJXEaFaHL1ahQzyaQcogu
wrUpfSI7010ZI7G7UXsz/ZSA73QbwneEKcW55rwuzZpsjJGPaLJwqtLjDgcJEh1WnuHN1NknEaXi
wRbhOq5tBXOMyV1T4W2tfNjjFiM4iYHb4DaHlHltWzPbrxVTy9BARjjY0jv4cbZ8Anu0gRs9KreC
gTWhFkW1YdcSIiN/LDkEiIXTf0m7ate899iWuKvell8HS7O56ETMrexCUctOZH0EppdcsaR3zBy3
+Y2Mb09DYEtiod8gQBvH9KEItyD2qPNNPCOwgd5EKq0M+sEGVi33jvDhb/rX4Q+mKD1AmGP5KjRu
+9U8+7Jp9Jv0XDZWm5kJBMfn9V78pHC16hz1RdhVkhdehue+claNS+ki/46JkPhWVPM1EjJx0yhA
at14AqpJA4DiJhfcwS+gDRE1N2vaeOjtDZZ8wG9XbSmnvK9CCy85ZujriPevg5TYtXwNqCjRgiIY
10egSWg/WM1FTd47fhG6qq9Rj6CTa4wWcLGQ2vyBSvrXBqwVFaELl630TTSTKLyZrW+uJXukRM4w
grKdKXyj0f5HeabpgZLdPfBWtNikTfSoTEcptWtuCytorXJ9q1uvqN2JO580OIWuvgGvo49M0DaK
WJs+scTMTDMbSiQVxS+Mp6zgFaU9UbUmKtPyfP6jCtKFOVyk0cYHi1SNp4Acfrpg+gDGZy5K5Y/r
r77a8GbygnREKcxJjozaKdkO+d736Ko81PQWH8sHKIxoijmyCzOCh4dQmYkkOK6cws0/2ufVZ3OI
O/MOq/tDpJRczcNv8icfzfuf5m09zBMVvT7Nq3f1PjzSYw3+KE+YsjzVO0SmSPjHd/XPgFBCZGHs
TcbMFBJuIOrypKGfdfGFx4m0H0UvwKT+rhIfp+mBI4btbnj1s/0ARVXjYTIZrOMWKafdOgERiA7L
QZ1B9AjMmGlnSZNLYzOa56yb9ClOVrbe4NdK01IJPLQj+rstrL2pfkXPpJxoulm0iVB9b70sgGND
HEFPdG1hZ4BIQHlRCcrBgNKje1VAMw32PXDx3qgRsqU2g/r+B8Gx/4BIcIUkwRagkQPtiQ4WrW8e
gK/sDaJwJtiMlplxXq1gAzyvNtVVApO2JoAx468QTxGmLDvZ3D+A6AWVmYp2Qjc4PdHg6A2K0nQ/
NyQupYOmgP4QuwgiisfgXWYcI7p3ZOx7N1w9IuAEcT17kuZvMK3N+1l2ODkIToeIHB5kpz2Gp3h1
rLut7lRMiLoFEivwGLIf+LlExvEr0fK9OGTYckz5hhjN+NBvd8XKnhOU1x1u9fshsbDoeKMSoJsj
g9E7Zab7eTgED7RPESvvrLWOvLbXPZHD01A03ioYwRRM4pcSqjpFqJxf4Ag//df6jUlOXtnzhNRt
DIKN9wmNqtBkhoMWzuDaXfsH9ed+LglxtvoXqumlk4TuKG99TIRJDrzVq2JzT2TMsDxJiUuvfxjd
KHOays5GZBtRRaBJ5dE6DJ/ssnLpJtMv0wGtms0XE6hixd/jLV87KHEQpuVHkOzic+/gq8lwJNOZ
AtIYl71pKE4s4MECthXOtDlxXwMzvUVufU3Wpig5Sb1f4/jxjlJ9+VjcMGfTkTlRqWw7qM02WPt2
Wyl+HPtnI3b8nNiZgYJgg6/itp8JdR5Po7yDfi2VK1KJ+jges+3KFDaUjrgXiOwKu7tRlx0juyBg
uuqPQBRXJxnMm6k+K27l1i8KOh8C4jNWd5Mlq4qp26L2EgKIseLOaYjFrsHzdEX9oFXeI5jyfEHa
ELSyNmvq5HdHb6x4ZUUCDEy+mrYNQneq0IyGI/euPWhOvUs4U7FVvYIHLuIbPp+qE30MqeUj42/5
Cv4qXjc+0jCnYdS3rqbblCwJN1SavuqB5un0TOXCoY312tKmvEmPwvZ+Kp/SC5O6gV/YHh1qT/mm
YQQ2P6pMZUvDIbIYi68iVuq7/qQ1KDRY6Y//Ir6M5L4E3tvyLfPiHVotDlUd5YNid/NO/R8EvGC1
kiXvq/fM8R1h29yiKz9HtX3JocuhbMNtBMCA4RrliGNwGo6ZJyPhQFFp7tDhqMJNQ2yXPlVPPJrD
EzcZA55cuqur8opEj3CCwydtDWQk5UOXv4mUMJ41ijGNh8n7kLnpQE8WhKNNu7v4yZR9lThrakL0
ypiiOfeEOwjEj5uQ/Kqh5+KOvrNieOltPXHzBI+IrV4cpcAO9W1beKHutKo3DfQyXFBkkJ60hLvf
RBWI/gPqi2vMZlBwTV7SglBG33fCg3RkYkGCltYXZw8drfn0rmy4o4lOP9pU3qqf6Hr/HJDg+6Eh
fObw3DHzuwAsm2ih5SRKL/W++qlEbhGmdFM/xLdCNdeXtTj/OgVxDTpLlLZKkxZgFzMomcITV4ff
WJN/EIa9yPvW1o/aCZiQJe7XF3qHQ+Xo36vYsX3qEJUFgTRUTfhA2r77GL8SiWfQjP/Q59g2D9Vg
NhgVxV7fPwftg6Q4iOmHiZOdg1d0AbFmPOtH3RPpjYjEtlBVVt7U2kprE27c6dmhJiKZ42f0QlLh
370qtEFC1DRPnHa34jkF0vO5xhzACs/FLUXwxRW2jA6iq8RelR+M3J36TYknksNjUNolQhxP6mPw
I11Qkqm/1qnVWMAibumPQPU2pyxhyy/8v87lt1OzOkI73ig3WoqCnV+FN+0yvAXxRtrKKw9tra+a
EOW7tZkpKMTdhGDbWIZHb/Gmjx5DRn2tdiHSeS/BlUFBE2cg2kp1CgQ9T8HD+thv6DMUmmXMAjRW
6UaPktd/JY8NzTfhscXQAtTdTXlTafJE11S1i9v6E4LqiuLPvn2ieTKV8/msPPwQxieO0Zyrs/ip
7pOTwW+trJoG54JHGZ6n98rDOJ1Wa02hgbrolSYzFjW+A/pNfpXt+zV857YLriLFZmt9ouVTjPb9
8PFBWp1QYdgMHu5rzY+O9v6tpChkhfwjvmN0VRnwrvFtuoINyIhqGcFzEw0YobPQ5ig/DT5jHP6k
nFDjkHqIbzJwgl2gN3q9+zZtZRq34Kac9Ge8QoI+1/s5Qh6YeP8XXeex3LrSZOsX6oqAN1MSoBdJ
eTNByJwN7woeT98fuM9tddz4e8Kgk0SBQFXmymUgAqygkDwDWB7bc36xzoJ4JKZfFRfWMd7Ih+re
3ZtXzBCv49b40hkYklyyRqK2M6+O67dv8SuXbnSIveI+O+NO3xLFfFRiH94LsDxl572n7ostqi5t
g9PTZO/g4QGzAMw/YLmFqQn/RPfafvRni/+W8e3PAtmSZXpiSjl70RFJwsRxpl2PVsWzscserNA/
mX/q6Mj1ZWGIDla353v+AYuJQl80285cQe+A6MbpC/EG1IEhon2Y73Vtb10oMVNiZg7KMWf5ZOup
T5yX1SF7LmPP/rS+eK5TV/o/LBGcKOp7Ap2Gyv5V3pG7QcUWUxF5tXYdWj9hUjOtUFt0WNYCi04r
I9zqdLb1Gth5iJZTRHmS9/A+BQQ7OuoctPyT6r3Sn3qKpNlXtS0p9q65Ur7rE78Jsqyjr5VuLV+G
RwvmCxdCsUyCnSOBXZFnfnZP+VNy5PxkeF3ingSyDRHzsb0Th/Sp28Oism5TfrrGB8KZJ2/YL0mV
LH18RHZMGsRo57wywq4JFLxT38F1/xmpqk7hS3FaKGKh54wfwbR3L/VntOfSmsFT3+CEMLch361b
ZSfBdg99zq9chGx+DR/uRb41tOCDR/oZ6/b4VjPdBZ06hC8wOsTJugcVaAHgP9jpntL04NxDLLuH
5nrfvtevCu4MqzzbVJ+s2AIvMdKUOX30CzsIO411gDVk1NDQAMLXFJpqfRfWa3zeSYS8oi4dMUOh
PJb301PzaF6Ho9xm6T421jaV7YvcssBcsHsTR/cpC/fWWYFAws4M/DF/i3gbepBijsm4ZuUTGziP
wCxUvVO01p3ttHU9VoI3aXvjC7Nu+ZK8uM80pa0D4r9yn0PaIMovHxO5w1sW3OH/bVPXghjzrLui
PmGkOv3Bosx9S55oGFq+SELkaJr8+irPCTUHbU29DhpSuKmU/fyn/aRTjfttcnY/lkQr8ibZFvZt
7kXKrqa5jFfBcCyqc6LsrG/rO9UIbllFHMQTUd1mumOMHr/RU3VvxsQ4xLcYXCkXm2I3X6fX4Udp
d+VjsivOKFjo4OxPcWWny/VLHr7XcFh0Ti6DfmrYKdOpHXZu8RBn90igggjDWuhJ6/6fmvnfKzVE
zP76oZbAWDg/btrn8HtEuBsAc6y5fFipMzQw5W6o/Fpdj8SKyte0YF7jsTXVwGkqbFlydQC3QZeZ
uwJeMWsKV4Bg2l15bLfr7IPfNVFW8TxLS+9b1sF+z1W/2g5fcbFvSOXcWUfTWkfj0lBjCmrky4I8
i6WiCXM/Z7OOlg04fJx27T/jVjvGXEH9Mlswn5rXFIpquIvKkxOsTdAPwysJD8vu8A2GRsXKh0VS
CYnPpmlbq9/TITpVYBnzUsLS3YBbhuum9iP2Kqyz77FVo8gd24u9dxib9jtdh4Z6Yp9mLL0JWXAw
BZwewtnTx0MNCcI6aN2GioQPnGdvagBlFDGxoBDFeKH0VDYVhhHU1tpy+GvNTy8VBs3iiHNnWz7E
6UXL7/Jqh/eCih0gPZB4EcN+6K/FdHCYdjGDLBlMHMb+Ts++JutgOJDFXiYHuIZUo2KhIVILUSRg
pCQBQyjZKbs134k3rJV8HXMCV+/kim0AqQ6Xwgk/fY9gW2h32Zvx4F6hJ3Ut3Fh8u/B0wgWViJhV
UW3U8jM09jgVmiMcjhcW5tja98/WV3+9Dfa7/7EX+X2IZzDkl1wVf7kAtxciJ1zQEQkfDk7AaIUY
lGDHNGxNLfpr/DEFloHVlX3tg9zd4z/u5x3AWNJwJVQCUA5NcnuIw6Fb1MnI4ysY9cOkmvtanhxh
0Cvenrq9qM3YJjct0PbtOXUueNldfuL22JXGxqnJRmkXj4880TAkHuMfdVi49rfnbgYb9SI4vd3c
bEBu935fuL3v7484ZAuzmsd96/UG463bm1DQ6v+6iNze2iJKW8eJlh56M5OXsN+P2KE3Bl77Uxfs
dD6sasXOVhLXuQnClpixfK0lhG6NgzV5VuHHz2k33clwuid+rvVC/OtWZa6bF6uILyhRP109f9AN
8akpfbsxMsNAnbXqSCvax6SPSK7XLriMxUjMMblloL1vgcC6006ycZPBp0vDftzObRNu8gQ5YAmC
4BaMGjNosRNG5Pj8qbQ0jk2b3METzfTkLOL0Le/LYd/H1KcoTtj6LPZNq4sZXDXduMstJtvx8EkI
snY0AmhR2GpOjuHzrRAlwDEylX7T4KnIOQg0OlwJZ1KPGCAx3bBNjMOYxTv6prKZT6aN58jpA1VI
s8pmCo6uJ+8sgJImQgqjLGZkGcPvNGFbNFjD+lMHrbEZ2AhTAiFIzBz3WRm99Yl2KGGnLkISvAmZ
oVUVhiFYneCTsuGAFGsT5z8o3zXES7fGqTmG5DUbCWQ6hKGhpf3TIGllwgfDv0GUNjMvr0jnWWuz
/ZPk5mfhgmdkMdLWEj9x04aZMDpwXyTwDQ5layxXaDF0VfXwnmbBE0rlrCwxFHSslzyCbAchcCp+
nLFI/KFh9hY/IENrG9hisqcNSCYCThF8eiZepmsRuRmBDC+x7IuHoEwhPEXavaqwcdzspu2oLLZF
PoPENVl+aMyvcdqZhTjMgjVwKsme45D7Db4bKzXOZj/Ou7dAiap9lf9REpgPgYSwbo/ZgBudiQL0
VPeIHmIVzEG2cXJO2tzv2mWtyYrPuEZtoZ4T4usATRxIC3NLR57aH5Ftt1stsL7caL6btAxQylFh
HivmBjNIxnz8R6EBtqlF1njOzRpWSxnszMUWPuNS29t655f9iHvfNMPmjlzwYGaKulW+1JyJvjqo
4JD1HkUU5MiUxSxxsj9yiOSxcqbLPIOJODEemEnB9REMpMCaREng00btan+wBFZ/jDz8SSwJtJax
t6UqEJXGKduCoWm16E8zWj171rlKEqoBI2nehcNesBgH1S0DImlYwtc6i8VAyz7NOgfqksmbHWsU
cgFcZ7t6VFJagl4Q5971TFVJ872GCVtboruPnREC+1Wp6UmWsqTKzYtK968N14ATyQswsTC00PHq
KoSdm8H+Lv4MIu1OBFHgXKsRErf49ikx9iUY0KOjpaQhomvcBnOZrmtIt6VmwDPELHRsM2WLXyRZ
i2yrWbmZTOtocQD6RRKad5xm/QwKHpL5scNV8djOMjl1MYVK3lD1FVWKI+Fn3IwHFedNiIgOQIgR
7gzTwb6ZMUScDj951jMijcO3CLtKhL+ZiplMup30plvHMp23WmcUm8aZuExgqoY9XunfcjZiGuD0
Vc7zi5Fex4rRVMsMcUwnyM8dZ3CEM2EmALFKBp+xK7w8nZR728jbS6nRwqTjt2Ir7yNB5Yyz3ckX
U+pDy/5qSnp7DOY1vtpJvzgGkKMwXrD6Za++UYAmBi4JyaRDXsDBNeXDmAvjPQVu1HRmlcR6aGGE
Z4ghDgNFhDZabDiNg7lSH39knZP4iOiOOmpgWJGY4ps9A9IxRJYQwBKJJ1K91XbldEl2LHXGxElN
5dCquuL1dSk3mAletHbyNcsOvdTBUzWQ+iPOOYvlI5ghto2EPOCiv+lmifzGji6FGmpnRevepNY9
l5LrpJtLvx3RgWuoo2m0muicVzSgJkP72VRWhpICttPN2UNV8XtZ3zQRPAjS3JgZi/QAF7EmBSci
WsVDjjzY7ilgiSydNyUFpgzyhAE+CgU1mdpdMw4+4VfP7rjIFazuo3WiAANWyuHB+soswuhay92a
uCuuLQUMPvcjy9Y8VL+Ujloeecjf1EtXQjV31ZJIaIN+qSP+TdNCazuH3X1cNZHvRu6LURLBJzNw
Ci4zmHINQUCGM+MOES5Mv3UTou9h4jwUibXPnE0fwjckuaIgU3B4UbqHaWhempK0C3KHAjvipIow
btenYKUmusl5kr3EiJ8J3zTVA1kVcI6xpGaMA8dDdUFGnJZLkeSkduN2FNMFg4/eEh0UaGXdqJNY
z1EYbMifuKQB1ahtGqXvynnfqVHlW012j7x8wtUaeNTB0tjAgEyJZogN84BLVz4FEO0zMEZ7Mjd5
2iAQ4ZeMdDhd4pGZcilCTnlCvXvCJWkrGgpxI+Y7JVSP4JEe7oqo1JUlAZeruXfWYgL70gKFIURr
vmYKoEHunOZWzL5Rw54oUcbDXJp3VdUnCDax2zDDzC8LSkg3R9qXhKD8lRl05A1iEhrQhaUijpmg
0cJAPBmgLIQOqKE+EWJhy3tdrYQfmQpDwpHGPjFAPRqL3q9nh13ZDJ4i28WtSsuYYQq42DBH6qnv
V7XVVNuwgMJnW+Z5wvsOEwUk6cxiO+b7sW2sNZb+TSQRyqQYzHqhbSa7mEG7OpICHkCQl5H2qjqg
y4Lz228B1EoMB2kSxbObNY4XODlDzsEE/jDyR61IXkQd7tSRBTnsmgEcnmZEKTSvCxG9FE2CbonN
JJc2ITOm9pIb50mXJht5tRN4NkFgT1FsteUPR5yW3XFfLccc3qbO+Q6y/HHEt/mcd31zHMK9PjIP
0Kx4OJoa1rs4GEOGyUGhpOuc3CL/NAN8QnuFKX6ZXMfIsQ/63D0vpuicrJQ1VHfVQIQQKtBmkZQn
gWKvc2oveFxYJpIZxRjCeMtzBlnESKwTO6DxjcGwdCXLYKOpP3pqvpSyVlG1K/44TKc4gPTZ0794
Zt9mXqUa2yKFuhA1D7Nt72OL4KgYUoOm1lunDoEKQzQ/emh96M1Q032RRBqPgFjYFlfmyKk3Ixhj
eFDl2sYVqrh0fH6vNUN5Lid5DkT0Po1OtLNIcMZ9L8mNe6NVdiH6+1WuEQxQ273fS/g/SsNk21Cy
7Tg2yT6I54PRDNc6K+NtoUfbKAa9UiNY/GVSI0OKO8SKSwskZOZH1AJNzzYdu+dwUKe93YG+yKT0
UtG7G6ViSJ9FiVcYd5bIk7UVMl41LYSMivrHHNpvR2l5W3iFBj0dqe84YNUzRkDOvj7h8Gw8zpqF
7lZdVdjXH3Eroox+Ic3X2KAAJzRMPVQxwxwj4KxVZ/M0RCbDlFrgAwBXyNbkPjZB6cdGq+lzrlWY
I7idkJJiNIwx3wS3NsdoZrbhXQ13o8suMTD7aWpLXbsTbMihe9F1PdlnWX6FiDBqEsElhPpa5auO
21Enc0r6BWrfVW/X9n6y66MxGuFDlaReqEVrbDPg9umGtTHq9sPGMuWUu2QOubQrrllt+/GjMO+0
Kj41SIV9YTuMgCYCb2L7NVLNxzYbSSfis3KYEtiEeZBSQKZPU+h8xWZv7vRJdzdN0T6omN6dcoOl
rJjSdzMV/6QtB9QEJ3Ux14jM6l1iw01N17zlWsxcQynPcVBjSk/DPXDlerklV1PbchRiU9CUZEia
9EclVzxyDC5YDE8rdVuHjrJxyp60aiqnuphPgxn92EMeoHL8ClKQnSCdTJ9ibFO01XTWbfWcR8Ig
PwOWwsZQKyjHFaBaR9fL4u/W94rLRIWg9mZbLczepO72rl2LdajD/0Kwac49IEZI7dmgEKnN6cUY
c8SKTtwiPm5U3zXrY63k+I0473i0Y+aQERWigh2VRQpTqAF8m8jMkkgLnhSGZkPcvOdj0qwjfYA3
OaT21oSYnx6tXqOF1vqjhX8MuJSGyKTIuTfBnVNCXXp2DD/N1KUfx1A1ZGywwHwr85ysiaDnP71v
azTQA5KySJ1C3zIRhw49/jLWFCabIKDVm/X0MYgs/Iw7ZrV8G+W6M1Of3CW89XImRnTR4PkO5j+0
HXtdWFd8n8G7mk2qTAcBb2LMGQ85DCl0ulQozDnmrBDUaOT3XMnuQ1OdZIY3f7cgbnAFuXjgOFWk
HkXDXi+1bRRIxspT1N6DKTyLTEW3kYudHvAFClWCgYzdR9oVJGMYjk81L9ZNq5yCiWmtYuawIIEb
J8jSpnVv0Q0dVPN+UBiIJdNLEna7mxmlHWFln4eksZlc7JrjJ8OrqQpjHQUqtFp30cs2L4i7xyMJ
ePHqYhSFi9f6THSV0cGINaOtbo33fa/SeUuKmUBPgEJr50zabwXxJbybg6VYVjk5qUsh5DR3nOe5
5xDhE0zulyM7CRqVHFXRX7HSu+Mfn1cOCVMrMTRo2Pv6bCvJR6qnZO8QZOd1OYtfWcAStNMHog5q
v9dbqCUTx1dZvncyqta6Ghy1wM1eFYusgUi0x6RddIp5zwRyypYYBrHNSA0bRoW5y+iCTfNVGriH
r81UZnfjgvM1lTjL6KsbzYOc2vRI3ABnh2Mw1pEhKh8orQ5tRTjpDK1n1LaDbu+j5KHElJ/JRvuN
y+sfXQIO1C1Nj8tcfTRaT7HR9hcDRxfzpW5DJEHC5cXAW5Q0F1aNamuaRrljF0AALXV4uvARrdoa
7qLS3lSuOSxQBhpvDVJcrAWdbxGbgAxJK/bdYmyEGXBBt22sBx02uRJUzraD4yIXn/LSsBBVyT8T
S6/pRtMp7zKykXBLh8QI+2hwzcAzgmA4N2m06/v5bla09Fg48P7GuTq6Xdt4lQzgDgaxbybBPSba
QKOzdsS8dklsZmEy8uaFDHBGcIpnDa9zGCo4y5gvvaFD5uobe8WHslZ8n9HOEMQFEgXCPBB/c73o
EEq1cKcn4gyHXGx0E13D9KJnFlJUZR7XSQWzivilVchZP8ylshkLkn7ogl+hZlSK1L7n+pGQJtVf
Vn2bLxSB6bqJz1ocow3GBrWE2FFpMAyrqd41aebVqggeFYlChCQtZrJ+pmavmaVv+nmvN2grhB4f
KQvvQUxmyBbDtlC0PyyUP9Fc12u7oLsruoHgZz33CLsXK9nqjNe0bE1WcelbsUtD67hPBQlp68Ti
RLUZFg708BeNxQZxlv09xzGcEIjvHZ7+G80a3lFQtXyJkqRAk382glFdY8S4EXXCnEO00f1kfTnh
AxKHCkyKmJbO9XGl/FBahinDMj2a3mwShzeZ1XxoCm1dtWkC4y0o0ZYiwTooLTyPrIs+WwVQKMEz
ICkTMp4GyqqEIWVT129ccgBMgYpeRDHepd4NK1WHeKpYhQbNXfnSreFxlsw0WuucyhIqQONA51Mh
kA3pT2THxXWGqq+VjMrKpY81aeFUarhqCE/YxG2cAQhkzNRTMMfOoykZiAwMrybAr1CP1bNdql5p
IqNqeqiaaTUWj7OufDmVGn3R2/yYAZe0aj0VrgmqqTc/7G/vuQX2YrYhVdalrDu5w0nFHMNxE9bx
u0GOCxLxbmBDjQ3EvGRMbjuWhlMOw2Uq0O23GiESeb01Q4oYG68GqQ8bti5GEwZ+HUPmrAu1/wq0
hJAQmOJlQHUyBTJAdd3vIiNT8RNleSsm9TML3GeMV9GvZLfFiuFTMJ5Junp31GbYzlbenOrRcJh3
CRwtY6WEkFN/9oOxXdqMdSlJ15ssYz66LtkDCXVLOcti06vBHQtdciS7zliFVQG44ahPFZ5smPSO
Aqonojize2Pziu9TXMbWpuM+Onbo+sFM2k5TN89OUXjWVBveWNbIUkv90WhZ/wrVkF4WVlsbh+Et
HFWtQv5E1EjOPgfGM7L2FaMicR0hlCGXxkGWhbWzYR7omd1tA0ER6qDk1IOCVShX0CNQJSlxiU6e
Vq+PWFGc1iBaiixQEVbETibuTqe2OISl8R3nwr3ESXWdFUSdg6aPGzen25sdFC95QSFvWL6VmKQS
Kpt+wrfXcIv2rH8NEE9yFv41HWENtzf1crth6hC8Yv3pO7MOSb9nnhEln5KY1qsDHE3XMK2s3n5x
Id/lSP3QvBgTCTDiD46z28FyLDo3cbE7+RMCvPmlhCsxVCSZuzAx5gqwvg4ouxfUnqDrchPaOgZn
pAjshmA6O+OorwKbGakZTBRy+CyjUYFRHAg4CJPGiqGCXxE7o0FlHcXa7rr3MBQvSWmbXmbRJUdV
8aZNc77TzPQYBJhuTQPyQ71bSJZt6+WEDLJrspCWKmCz3lylcLBiCHNwjjAyN81HJzoi+oh10OYB
UYcl8StoOlIZ8A32ehUtj1IQJG8SmbdqZ+CIkR1unWDDtks0ojprjaMqRuXbIqNVb3Lz3RVwrJyk
+kis8VNpxVmT1om99jrwzb5UAYZ2ik7QTNHAWGm4BvPM2CTF20hXvAskPjICNkNxSgeE/AnU93xg
8W+RZbGRjCv6EfZnq/7OwoKC9OZsRkoa7vT/8W40yXvC1BBULW5po2uWyeX29rDGpZtB9dJE9MPk
0fgXh79vWt75+zCvLTwRbo//3r39+H98/ffH515Ce/59bDtMGIetKoY//MkIjQTG4L/u4LeHYnF3
lYvJ4u/D273bc7dXbw//03P/6S0BbjNV/63KwJ9SpMIuCXeHIK34b6blX/x79/bs7fGsj7wkctw+
NLd8pD/515mbswtX+d/HYl5c5m+Pb1bd6GjiNzufzV06kyUmlEZbG0CZhyxtZ/5L0e6NIF9l1eTs
glHHLcdhepr3tXmIlMg8zFHgeASZQllZHrb1/O8L6fIW2zKYPAh99/sDt7fdHgpAoa01RMfbU7Fp
GIdRc1CydUpqoF/Gt+f2vtsrt5syl/xxms6HJNYRblsFgi7CZc3D7eVWM819qX1PhmZCGHZ71K3k
33kxLmJHCgdctha3IrtmmE+0IPlpFdNfI2kf24QBTS8nubZIAzrcbrSxhRARlXKG3zjDEMF1Bqfk
n1HAtSgcE/QzUeNjygZuSCZmUdMwLhSCKLBI2938YW8OszdP3NvD2w1e61C3O1vKnQwJ8FN75A23
V/qwUGc/qIp/sgFU/vfn/rrKTp2F9zyyuP9lfluFi2lvJHqiKghc/v17f//K7df+fc/tpbFlkqIO
pID+/vKbEe/vx7u9cHvz35/7P1/+/Q2VkzRbt2v2v+/9X3+zjJ1dnMojUef9Gs8slj8nx0gBO10v
Ct3HwYC4qKno7OypPaVAz9hJ4Z7ROwXDMBEDXX6mhlrv7DpY8uyivZ1OxZ5MN3kS3cBUKWWO34a7
Pur9hMxxEcJbqUusvLBY8QJXfPZS+WNhO3josQNdyYxSX1K50HGadNk4FQjLAhNjZqkFdJ5uoY84
wOBBRPj7NmD2QTQYeHsrAd7cJwqw8pwOLGluTYqYqih+2KaBh1VmjViJYX1fSIifhAWtjRFTgwYP
jyL/pw9j4csKDhS1ANmPpPsB0XnI5WEXWeVTazFAqCOcQVSYFD0omUfRzbybLCP4j0a4r0f1UbOL
C+Vtsx4zBSJCnOwytuBdb6ly1RJkiMu5Ro8QQ6dy0HOV3TVTSzazOOjOo8pgqWOCqeqM6bqFDZ6F
7qEvR6KtUkRbiYBLbM7VzKWFKY4NVxnfjwmipFMJeS2ZLQbJJQrmbJ3PLhQatf0xw9Tx56QmGMAl
YDAaOuinAWR0AiZDBwGIYruvBDbjoWHEHmmGKIg6GD2k7Vmz+Ow6Uq9k0Xwp9ibNspZBo8lEP02v
DfnVcAIqONQRet0ANqjGcO1omB+2qX9qaYd4tgFMMyZ1Z1pwx6MSYkB56VPohnZWv6IyyFeug8+J
bMNwVTvgpGoam2yBBI/2RKVDTyzHfW3TO4TMYImPlEd7EGfmBLJvn2qFulilM20LPEwmbNUZBp+H
VD0NBNjAH+sSv3XKO9Hq9WYwg4vQjK+iXnBbPg5JSWjPMk2sRNJhGVggjEmD4o+dxccsGBCOh7W4
iwowNLYzPIViwTHJtHOIy4iu9HItSUb3aygwUxVq6yJV35RW/8dKxY6A8rXCj94BB3DBRPM1F9Zj
b8nxCvaohRRrqQkDzDJtd2fjR1MDhhyEoUyoptJ0rzp0QYUrjnbwmBq9eU+y2R9TQ8UfZ88hBQqK
enxXGRX15Bp4bju/RjsRqrQJs5bsjHTh9VrtN8PApfEbhO/U9HptiYhP7zK/SljV9FydGa5Qs+oF
I20osE1hKx5jLM0vU/s77GX0UgJvBYFbedEQb+oB47YAXHcT5MFBSeM9YOazVhvBvuYICVcXQJ2l
+ayW7SnLXThwDouokQ/I6gxz1+uRs2ur4I6AN3kwjIJ1pMwPQAJ3CiKssenf60x+KBWfIK8gwebB
fVWq1yYaaf043r3we5NSUO+mHzW1xJ2M0QloDRCeIEGURDsb10Jo4IkZvEUxpOq5UPDUiXKKTjTA
bRTclTP5gQrXB+4R4pt2DUaFsi9cBL5hdzRg2A0IexqJpRLL+UYfcOOrRB7Cqc3rr9wCNmhwSPR0
C/M9A36bCrQH+SVtNjbxqo95K2EZJhBlOLYQmNtInKnpMfBTId1OxbG14/Bqd+zJIWMhwyCRe9TV
DydxFdgwBfxLLX2ejLjbEl6TsdzYJinowXcLhNapJpYYGvSuseNz1V1yjdsK+8BZRz0bdFzdY99D
i5lWbg8yZYaQpvoh2JjzqPmV3Q5PXTkwthye6qZR4JZG/2h6p69rwIJNa8L5HVVNpYbnlzIlhuPS
LUrEwXXXEs101uQtfieJ5ov+wkfUPK0JWhijQB/G2NTbxbaXMT5M2HEqj0U4tFjnwSaFyEHEhjD9
IUFUgRtQnsI0tkhZ22s6xkKmiC5ELRMoPS5OCEzvNkHitPs2VC4EbqdbhlXPHakMIBr3Q0PCtOaA
fUyVirxQCY3D4HTfCU6pKxxRfsYES8JBRgVVmvIilLrhqEs0SCZOmXU7HRXTQdjW2Zs+6YDwSx2A
R7cXG9ACsUU9Po6tBh/ciEGLhTcTzH5sIdeQ3JffLSQzzly77Im6r+bcl3l+Aie9COVGQI8Nv0ys
mrbDltuOXFYMDOf0MEm+aHcmJjWMMaep+gAYYXy3yanEkWm8pOD2h6FisJKT0KqNiY5ouHT3ypi+
DxBe7XF8zyyG6YqV3HWzgB89IbWwNCRMitTXoQkVfuqnUyeT7FDj6pzfZ5XKmlq4nxiPA+a3SHwt
+ZI6Sgxnpnq0GGoVM7l4tcXOnAv7x1ouVYs0HZwRTnLgAgKzo9qbx69Aqc+DMlWY5vDfJyjeVQVJ
tpMjQa6jJ2LdTBWqrlvv4eXkNUQEXED5dflhsDC3Y8yMDGp57vbC7OCNV9vGU9m04dGNzLc4w9kw
kVhqd4uDzbDcqEOKmCIsniMRRYcox6l8Msa3SGBU0RT6dFCp9qCXcCOJl/LNHDpBAg/qmNaFuq/d
2dMW9JD8mO14C4+waQ5q+kinKdXtLenhdqMtdp+/D/9+xOUHGozrD4V/e6JvNcq5cfnkzqA+iTTD
5MceFM9BWw4v8jUf22NVTMWW8nEGcJoIWXE0h7sM0stVaRW6p7oCAxLpbgs8EXP5rodw/1UXnuet
pL/dGA6nAsFs/5b5kXBA0GnYPKPFbDwNPkLidea/H0pvyJn0W5J6ouUMTw32g5aEsRXZnZiRLc7w
N0f8UsO/5Hbv/3uOQFv2TQuBkdQSwMmlfRKiAiMK9Q72ZWqew66joSuW7/L35mZ/3cVmuFaYOK+N
mmHn7tcmPExDepZC2Y6LbfzNOz6xTahMt8fx4sI616AxbqbvrFvUy80x/+bMmsuHnjDgvWXjWHQz
yZ6XmBjR1tl6UIbFqQqz2ENXoTqTpXkX2SULhKVph6kr9cPtnlSEdqgGqwTMAIoNF4/YWteXWsyk
5eDR7TPc7ln0twRZQ+GKYiLBa/XQNo56gMfeR1awN5cEFC2F9BtWESL4TDWmfaQ/3Gz1C9Wpt1Hi
YMrWvM8DdR69Xr5mbLBExpWKF4QCyY7d6AQyqfqh0RPpERGBvMqCfWBrLJWLdTJel65d4BaA400W
4KZAjKVVMa2bGkNb6z29DHPMaxUE8VbNbU4nl5bXb2Px5+bIfrvpFutbdQgg0886wND/s8m1CWT1
ZAYgQgBpcSx6FfkSybY5rl6VCxE3iWE4cwO+ui/bWd2Oiz/5/D8m5beHOpBilgPmcLhDDPSW74DK
7d8bd8RDxYErsCbbAAZuRkOkRTqk0mFbdjBeagpedzES/j0Bbw+nBE15Oc2B1zUOQcrDe1Whqevn
hSuZzEmziZTxS0cez7pv74exOv5XbvRNZLRiPGuYEc7uHnAH882QnRfMGvPJdFumfuoTVb9TPuaf
iAYiASYkkN7Dz9F3n+ov8VQeGU0pkFRhai+1IJ7LCQUxIQFr+xQ9z+/Yi/2MFyYWwXP0lMP12NoT
Dqfr/A8mistFOW6BPZkgVuiSGAVMK90g9YLCnWE5GOumfSsWwzEsSDYs6vMjftJywOh10ylbXB2j
fqc8zJf2u+ThBG2QGCG/xOKIGeC7xuWrehBz2jf+lMUsDvqXXCkPiNEYEuaowSHeWKf4S6WLQZ7q
8kMzdAb0xuKIdqpNfCpnOW5RhGjGJjK/IcNgb1thNPqkvt9jYOXH145x3AqZMUSLJwFSKjbIzpPF
aMo5Td/hVTvBTsO4wEcfiyNBxuj1p2I7y9bWo/VjnrVH8aEfgkfweGq9BjmWjvfuKohO1AwsK9p7
8jpdgp8RbfjrgAd2uw1Parw3EPB364FF26KR3Bi1J5hiQSc/YT47VzTdq/KN8wAF/Mx0gqnRf7N3
JsuRI1mW/ZWSXDeiMaoCLR29oM1mNM6DkxsISXcCinmevr4P4JFBj8gSyap9LQixiaQZDFCovnfv
uZfJKXrHcVmsMn9j2FuCWG04Sgl6C4y9AB5a7aJUtLBWyOMARfU3zMQYN5DEe7eXqC12w3tAfvLd
D6/ZNiNS+csRn7dbcjHc26R4yHst2f2Ca79hRhLk2X9kbXqTq6ypf/+H6cJzZ144P374/vs/EJ7o
js50wpEu0lTDccjMLD7e7hTSmd//YfyvgpzXKLEMjJqE8mpIVjbxp3bK9/F7ewzuoJwm6Ba2un+j
5HpMd5QV5aV7nj44QpjXotFLZrYLQbTGltyalK8imTmpUbAL3YOf3cDs7AsYqmtL22meSY+decPO
RPL3DaIJysCn6RO63zbdpi9QOM54QPfFU3cb3aUPxVNDxWFlrqsf0RFi7bfkzcbgsuuukiPXfnSY
Ogcsxvq9tRvpSOzkLYMZWoM9shns1Min8e1bGJvGndmv7DVnxwrMG8rSycYd1TzJMxjmgWr2pehI
u97+qLrv4iG9BMcbfmJMwNAgP3FAOeSdnVilrQGmvUTviCH179Stkb/29zQWHkgAy7DawCrmGc5q
eA0asn6kZAcMs/6lc8sh29B+vENsVj4jsXCv8u0VRgm8utSGE/bfEUnUi1RMsvfJO1r9rXZrPUHB
3Hqb4Mf0LjB2Wzv1kMycRvOba23UZXvQ9+HOvsIXar/WxQr71AbrfXMLBhDBc/qcQxbB9YKyaYPc
GXMk56nEDfAebVbqQOYd1UnOsPF6RgA8WPrqB2AyJTfMDtbNSq33wCyBfdLBDjEQntrZeHHCpwBO
fWPc0aw0QmY6l5TIoYvP9AYOW2R8V+OaWcZaK/cQGQ58xGBr3Rjf0/RQ7oc3luC8VS7gO+dYvown
74V15Y6Z25a5+V7DMbSeQQtXL84rSkIUoptjtHM3/+bI1/+zA1+YumELKTzPtP964AOyr1F0mf2V
6XZXeJbC9TzGcHg9Su+bOStMLxS0rldsMyibMBo94kiqZ+L3rFX+N2+GIIR/OQsN20bxrNtkH/z9
LHSiZhCV1/VXyqRWyE+jH8JsM7KLQLThsOH6scZnF0HHoA92XTTXAQ1cbJaP+EfU9fJ2/ifv4t/k
XZg205lfvrn1W/P2Hz/IE2/Gq7f0x+//uI4TAi/St1/Tif/4pT8iLzz7NxvFunRMy/Asy/E4rP6M
J7aIthDEDEtTNw3b5ak/Qi8sOT8jDSlcYw5ZEIzCdd424e//sKzfBMOy4wr+0fy77n8n9IJFO/kZ
vx5qPGBJzyTymLdhWPy7vx73VReTYCqM8ki57oR2k2LNWByljD1AyyEQj2lVDFTzi3hA+Dfb5Whl
MkMa1iEa8yxtekRRVCczjavbMK8hyia90CPbPni+phG+S1Il1fiMJHJr05qHsM/UqeUE16nJWx0S
sL5q3lFVYMupc1DAc7EH2epciUPWGuP08dzjZKXesXaDDhU/UikzF/JYCOepcHBZVDVVcKbQgpn7
IOFNcOtrg2plMAn9HGG0UMHS9stTZmBgWl1uln0uj3Ea1Ntci588MuqPxQjvftkEdWEe6dziQ3Wk
BTyfuzGx56tkorvx9eLliWWj5pcst77+ABXKGjlXtjEo4q7T6jNkHbTSXNiek56kp2WjG216qiZf
7B1KFmJkheDVrAt+3gLymMaU3McJJUpgyObgE3YQTVNyclNPn0Uk2m1bKkm3+RLdL9SKWjAJtIKZ
NvPPDUYL8hxpZKzG2Eep7KvOWXde2IBuMIuTEuqy9LFz1lepcMhZqE1C3GNwPFGV3pi9+yEK8ue6
cgKOoSffkimFbKmKV9el0OWN8tbvWTHooXBZ2jJ5r+n7cuFFBupqL60LIMTqkm2HkHpleMO0z0V6
SfmTC2cF3d8eSvMcIKc8o76k6xo3PrstEDpLbcDi4ch8wqVoYtYB7E9kw5fa+GllRnbuPEDHvJtz
X2dAdOxTFVktoqeWMr75HvRTh19EAN7UdfNcatw1qsZfW05unQs66BRY0fOqpLsfcVwPsTdeigHF
ROXUGhwgJzybXcXR2UwJjX6v3ve2ta+LLL2yieuCyUHitNUHUBGMGPQXOoVxZ6MkQtUD1kcnj9JM
+8tM+valhWE/7wf4EkPuXOqJEjvpTk/Lc+gM2XsaZi/fnJMdeIGIhHswK42eoQuZ1R2tszG/66YO
6ZCa47ZS2PLm56iyWGeh0uvRdCTuyulRBBGUahtdwRgj+Kt6PlYvFPvDSXaeqX3IqQkIzmUN2RsT
6KqxPQt0QgT/2aw5yRMj7U3Uf3msr16orV2phpVFEofpSTM9fT9q1dbMAsLIvJwiGv8cQel8c3nw
a5MBO9BS9C0MgHM2AIZlw+Y/R5S5lnvmQHZNrMNBHSbpUjAKIDIoBIvV7eQEj6j7A0Yo2zwR0Llk
iDoDJ0tpiZuEwE9Lb8ejKhKsr0F3ZcXecGzpQRBnUdkgHhRLHZHZ1F6HmzgkyqeIXHPTuenrknbc
m3Cfco+28lI7yecSws+bBSmZlQHqHHESmqiPxGWtv6QGm+0cScVM1OGbcz0IXF8h0hUGOCREw355
yKvgMxqG3W0qC8MLQwIsOq0HtF4QfdILg7lijr+zKmOszd6cabqkmyYi+oipk25Cy/wj9XWcY8SW
ENjlscHFTxAnzq42WCHUvuvAjRH7tBFqX3QeavYCeZr0vTerAlJZz8lxy1ua0uDNUJWx+bkn2x5b
kovCgI4v2ekYoJU19PsRTefadCY8rOg+8LfQiBk4sFnMhPSHGrwhVpDTC10KI5gb/hmkqpfiIPwt
Edzk0C2xdJGV7i3Vb3UHLmpWErrghVu6DSOlzebRmjBzlq47wNrPHoTPTldd2VykCP7oQ5Fpqo3E
inCp5GtsyKTtFcpXzCreStbAZgLAkl0Zbh2lfc+szkNFvDLazNlrjnaxpF1TMeRSsdxs52icet4s
t3oswJY7g1JyTQ93Szd8OQCWlvhyq84xR+htsfXn+tvStBeO4nLlzbU3n1I1hldQMIRf1xepbOh/
RE1/1Kq4J2WGFaSVVMM6aKgEmp35YUqpb5zWt7fWVN9SPPKPZV9be/hgY/3i1D8Cw6qPZRqMUBzQ
gxxZbMzVnsyToKQMumChKz6VG1Wb5ZUJ+imE2LBfl1dTjacT5+MLxJ4C6ywq9u4cNOVYDaDfQ5mN
LqCUnjIyw+HGRWWLUs9+NpO7fk76/ttnX+52SkfMEE/BeazJ4l52Qx2xXNf9ab/cWzaLQsEZxGVi
ju99ZhDfgqyNFGU6N7TgoHhOng5wnP5gVJIwqHN0xPMBGgMinUZU3ZXptRu0BdghEKQfp6tBUgsT
mgFxD9MqrHHEy1RN6IexYBFDsmm9yIAAo2HHFFTNWepJRRhhZBD5revbYiBVdon+1rsQlAgDRJsW
wcabqznFIFu8jt26nBOHlw15kAxgeabjJ3ES/DUrEXnFIeywvM9yiBR2WRQrf58IrgUFcMIlv1zM
BcyvzfJYPbW3elA122V4WzbWPOx93dXnIS9VkHuDQFbrMEd8zGGGY5l0yUD/M+Z4ue8SibZKSQRn
ug/Gi7wsdI0Ghok5lHnZNEZb72h0/AyyTyeG9BAeKwJdLDFz4R9T3qax9dfl/y7j7fJe/nZ38pF2
ZSLdCgdTsPRWBs3jw0+tSFeiqZ3c5Ll2gEF0Ta8fl02tgSCpU/ZITpfjEu1zydre+UQpDTmHsvgJ
NRPQyGIg/O9B8wW252w+MkM7wH83qxeWc9Nb0iBtUaUQXhRkmVmm0vuldigcgq2IwTD74CUp4w26
oI1yybuupcnAXFrxqc3rmIogtUVzLimmS4bkchP9KdKe+Zmvpw1IPW1rHb6eW166vCDy7eIgu1dr
zhijVe+g12Ksm++5805Zgua/7v68RaftYIG0aEsRGD/z7ilAoqBc9mPhiLw7keGOwVM6O4tPnJnk
Z9tRogNlk9Ol03qHrgBsFsgUomeV/VBpZ9A7sIwjPT5glJ7Hgp4y9RL2vdxCHp0fM1Uh3F1uLg9+
veY/e0xiTVvlWhBTsuVvfW3SDCirgcv366G//f7yBL7yP36rHVD8a5qF23A+9SiHqv56uVlWggaV
O7CANXOKHAMDekseSjlnMg5zquPXJfTr7nKrW6Idl6eX+8tl9utuSixk2k3jsRkQNWdzZiQCPiJc
54tPtURKLvf7+Txy5sDJJXoyNIiiXDbuEk3pNq2774ir7OfwymUzzFmWI1fkVTLnWxZz0qW/hF56
c31/nIvMWEYJxVRzPuYY1Ju23Nsje4Nm60BrYb45eHMcPIJNwgj+9tQvr1JtRBDWgLz/56uyTavn
xWGSjD6bpXextC2+uhhtqiM2WO4XsZiIA5ynKKxaynS/3FyyP41Q5CTWzOfMuEi5vv6KWQNSLOTQ
JYg5ySjOy1nTZiwitZ9//NdHvv6kv4SXz39xeQxjjntoYbfOD//tVeEY0n5Znvl5c/nvP9/I8tLl
vlpUd8v9n//x60/pUTbnoSHRPUk5MkDMn3H5NH97Fz/f9tfTX3/9v/BYnp4iWepVt2UhdJj8caxZ
j6oAR5JYwwJFvknZcHwYMmr0k+oBmRrwXCN9gn4GZ7ibsqdIuYQje8VTTG+HyezkbLNKt3eGL2/q
eCi+sRQmc2B8ayQI44lQ3HU5zfQNk5cb+SxpNJ10perwcXAyfd1GsX8UmLvskOJ86juIcGsoyYma
S8B582DliiuNW+N84YqCKLV7mHq3B7WoP4vcxkqNbEB28hRkxDcgW7iITHS/8fwxaXgjRGprgo64
8Am5bej4bUrmp5DAIyJ/EEeizs7od1dFsiuy5ocvsAa4Qw+SUu9ezGYAiCS+uRHVaolRajOiwrKr
ajsOxqulJeVFt0X/Q1pe6UKGFJqFsUzM6cfUj+v4GGrst6S2T3netAx96iV0cd6E4fd+fE88ctgs
aLxdpIEVycLnpsM/Kq3wgPedgz4fSEzGttIU10aB1U4heKGR0H4XPs483XPw0FORiOA5BxUrt7Zq
njVJzV9bV4iDVkU6cm3lVzFmjnfx4G+teOug3bqoi1Rb2YnYhIn1Hvso+SlNPHXpu952m5Yp1/XY
Jm8pGgu9rOK1pfSbckRAnxPSecGtapX0GSsOu6UlIF4nz9XXdubVh5zMEZjDqK0iawCeDUJ8qEq+
WYQo+DNnt67t7TwyJvWpptVTBU/1gGI71mKMlnbbrAuWjxuk5MQaxWT6pc5mqGzsnAViAdpwbxFH
+hGnI+/f7iYA5+phGoxHX8KsKUztPAkmoCiij5kjaJORGdbrGXypYiABPDDu3b6yd1aSH8K0tO+U
7dLzAYCF1ZgLCej9xghgG0e7hr4AwgJt41HYWPvs8p3Ct6z1JbFOaXuZIWj8rnX1JT8w5WMEFnUP
WSdUDHC1bdBmCxkmFRMs5HRrjATTDhXv0Zn0a09VpDMGTXXUZXSpd+N47Y1aTIcfSG1JNEDN8WoY
PnTeQuy6Es9lnhCz148cnO1kbQcT2VLr9TcmwE/iOMtj3ZBcMU+yXF0Oh7541myXYRU/bWIV1Tqy
3ZWTBhBdssY5u1NuQsYKQcXhfTrZZgebrpN32cqKRn2Lw4rQNyf+VlrOu1M7d7ar69+KOn8uGKIg
BcczILjVV+gmqlk93Z11/axmkInECXZhm/nME6Y7iPPW96vhKs/IWwEvg/brVuRtfTNmn/qk7vOx
JibTBD85hIx9D/KyxGB3hxD9UAaDTQFL+44b/ClT/jYJQ3Lc4QCJyK2xnYqGgBssrgBBiG7osDmE
ibMm1PXekSSfl6c2qu2dbdOJLQVGaNWSGJFr9EyE7XO6Ib6lqsU0z930Gu1C7FA4G02Qjz68ZgHB
xh6sHgXkBGKlqzdNEu1US/Mqrb1j6obkyTnRVekbhAoE8WuO3W3le/BcQuKDsK1Fa4nTiTzSmCSw
rNrGIQIEqA0AiCP6KckeUsh9IUHBJg09H+lAZSuh1OmyvNUGhDIR6oqtjOvvfTMLKRmjVjqauY1q
WOPaA6vopr7Kov4m6CyxJeEKyMZD38ZUpQTtJtfUvythnpzRMmm4qTcs5SvbBXXhwyyAr2T428zr
zr5ZPeFhBp+nk7QyAjMIzaeuSz4LhSHc9Sq5z7uLzNE4fIs3yhR8pg5ysm2Q6uYP+wnxJRoosOh5
/B3bPor/KUx2kT00F6FtpfepcLee561dw0BOKS9rKwW0myd33WhkcD6EvemDhuZlgRnCG2HzRwUB
o8ZUbNTw1gb960BUozf1j02QHKlfzRqF5N5T3aM2sjpLzXgz1OFp1IbrzARMBBQ4YahRMjp6nbBw
fkLJkb27HvTPPizI6DC6T5eOdxx2OkU5SezAxOGnCmCZdTFdGfMOytww3ib00cMBLZob28A3cDwC
WS2ydWFhCveYH62HVr0XIJOSnAA24rX6uG2YCYN9C1h6ulyqkl3iEedg6e7G8oLZAYmAWs+M72MW
AKdU32y7zNZ40Wio1t17W888Wa/gvIA0rUKyamtSCs1XbLvmyi9iORPrC3R/2Ojtq6DGnaFD7tfH
Eb2VXImGjDQvBahJ/PKL7Zyn1L8aCui/YY9b0PbbF9sCPsxqeFv1zqkVQlwZWXiu9Dk0zrM7lKTu
FfVmdxulzcASzcvWIEDA2Y3FbZkYe67CJcnJeBeksjaoUp7zMKKHGTVi06FOWodMGnGS5tiJ+vhW
qBw4PTV2KxzebNPW1xHfSF0nT1U4ARjTwN3nNwHB16Q1Yw5HkspQ+CRi81S/FWH0aKN0bTxFjrzf
ksE6dfGB5erVONMHpiC8Rn1xtkMj2znFdZoZN+5UzeGoUbnt6IsjJcxXQRMYh9FmMA6h2Led9diU
2BBbIDs7Cgh3NgEQEpfLRawK/bYIsnZXZajtrEC7s3OE5WnrYcAEf9U2gHDC3AbUCyDNDD3IKU19
E1fckWo+IKZLpac3Q47xMeIrS/HNjwGQex8g08aQ8qShPz3keeHsbZyvPjkHfhKDNyQBLpDysUDv
3WbhjVTo4vLOfreRwxoFAdo2KTX0akyY8dQCUbVsICmATTWggKnG/zDC4aGd2I9ahBEv8Ukc4TpG
ZqNXY6ctmcF25p3hWEcniK4miYxNs5qNHsp2U9RE2hrQLOwue09ymrZOWSH3w7RO8RfzLjhXP+oU
RVSmgJZXX+tjlRLPhRLEkrvI7TYBvKQfPQHV5tEOWu+50rI7D133hWGrkZJwcaOTDZPluz6TydGM
FNMnXZ9jgEE7tf0dq1wu1Jx1FfCyAnQMZc9ZkGQHKAaM8YHF3n1u1vFlj5sRXxNVsgzhhe2dw3kZ
MqV3DqvOdYxww3BjyEJWcWsonYRJ0M5FppFnBXPZqGCN6pJMrWkqi1uvq6g1u8ZmCqwejBwQ9qrM
T5TEw9KPmd2Cp6+1b5qkAlez9lrFNgEneeyiNR6zm0B58hqkxNDk3ivDUXlhMZnfFo1BvG87GFdd
FZ8qXT962NY3ygC/U3ZoSNtE0YEh+nd0LEwX411hj8ONtHCG63iaSbtBQg5gx6YZkFd7W5AQYrRI
kyl9ZWl+Guv4UzoTmhauSWu9zT7yyP6OEWG8wG6mbaEyUDVO9OG6B8gS9w8ZU8KdmePcF0l7KHri
HnIME3tQDy4DoqfjFRouw7iEyu86B4HdzU3gdzNN0qDyxRWOLq59Tn0V2yH8dP7sBW68fuVJYo4x
vqhd16g1xIPqgMoK0TKGqlWTFGonB6T4GAoaU4ltTueGa8d7K0ilmRJGZWVC4nBq/zICFMpEK/xU
NVFDxjbl+so0EvBTSlCOuJeeYTz4FfyfgIBtz6WJDivPKcuXuqNw3jbmk20yufekdZsGznNBVh8F
vFvU2inrPpJ4B4OwEDznPrnB011uIrwZUgsDOXt8xBlNxSeAjVK0+2Q4dW0M80uS4WsPd63o9ZWW
A2CXw1G2RFDZqXnT0OhcNfrwga91XHduD32y5SHNn1MvqunJlfO6wDc3vYUc3/ZRMvUa1rNgTk8o
JvIqCmTmSOdcBZu8BYWZjVxt+iZ5GNNqWEmVfrcyieA3lYL1mEtwudJIsitNynY/zDBttqXjD0C6
26MaPdJrkc9VkpIvaKlib/hI8iJZFJsEaDerHBjWLYm/VnpGqwpzPneKlQfyI+ytax2RFrMuAkYV
CK9YkVEUqfa1ZexfWa2admEsXqomahnw8NnntuRkat/E0DzErXdr4xQYyklfuQb2V3/aVDUIIGsc
3sYs5dOZ3nOXRmBVJarrAtltOwGqiELiJg2cKBTSTtLFy0mLiZI+BaDU9UCYavOnBD3lRNc+9stO
3/V12h3zU6fUu6Mk4qiKBDZoLH3Uf4KL2kbO4GxF0P2wR2gr8fwFiuLAd8ayzUbMm1bjtvfyRzT3
CFxS/BUI6grZ/WjT4dGEApkHNpqs+s2Pw/EQeEyWARPc4a09h9rwECMdE4nWHBsHOFjuIPWYU350
WJQuJ2Q+YNTorOGco7zLfb+kCPRmTrjAMPh6m6mANqUCGs1BmtakhefGZasDCBCiHE6NfUVrKFiL
CadWOKWPOtGh7TQHb1kpCL5kvGbtQiXI0U4Nc1JGYY9yjd60T1Nm5VesUswY4UY9scuK0cfuC+lw
xH5P35YI42l+isJjYHJoC/uRUeJ7SfMMPAsZpF1QcmKEJEB6jNq+45JbOASXndZxEQ1c4E/s6KCh
tQCnA9Zr+QTnqNuuIy1w7zh7eqeIWaX4yKFmemOivutTOIfdOS/5SGrwRGp0XIPXV++ycij6cUzW
UhvorQDWVZ1ExEq8gobH6qKu8k/s5PEqDMGKq/HdyBok/x3kF39+A3pHDE5IBgGU97jUvrXBzDCX
kpCw9tlqrPvKhFCZabeuoa69iG8pjZAfRmn/Yc1UmYbrEwv5srUQ86jwMZA+8Jbc21o4co4hGAZI
fCEr5DC48cycgI80ZN4X4rxsk9bYdF6aMQO3qTAzqo2GuRoyeG3JTB4xmb23M0SIXUH6md6se8w/
qwFxN5jXmY4xQmhVrm1cxlQYQJgggJL9m1XWL247uwXEQI8M73DSQ/k03kLTeAlS0sAasA9QU7g6
N2TOdEZ9ZbgEY2g0SgZxNi3pnABscMkk3gM5xUS7/0T1CdtjiW01qdGIw10iYaR9VKPjn6v+mLho
4TvTfM9bG1l526G7YhnPrf5uLOTWaLBodXFMVBL9aa3UgQ9lwba2QDaHMmGuSeopnwj+ZdoQFzOO
cp1o+ZyIfDfk2mNLyFJI1VsYj72DxDRx3VfNeZRScJWzOnwJOeZXrLAcWTS6W0YAGfD/qwQhF82v
Q1jIK6eA4THlgXGZkXArW2aqZWQzc4D3O+SFWhk1I4jeYNR365tQoylYxjbDQ3Tj4dMOWv3dCPxq
N/IWVoXByMd7Di0EmiU9c4PpaOXp53mNCjkC+hfoE05IPtKgD89tC2NE6MY20shQDgK0cIWAm164
mDuADmmzMtULio0xeY9xXX02aY7ol4ZHqq67LIfc8cgVgSlvqZ7C3gO/rMAuq4TZufbNUjBY29oZ
z1J92NB7HOykpHuAccUARMYnkF+ztM56rT3Wo0GXWGBR72B4GU+p364GlgIMxlNGkGT4oeGT25bx
fmB1v2rS4oGL5tkqplsZcHimYLn4UEYceau+s/iMCTuwK00ACgFHix7qADcVOcYhQeU62We98ZJH
RIN5yF8sFHiRIKXOkvchBWhga+fYQWKQ+DQHA5LCQVFeOH18Ix3ap8gsEJCTeRY9qG66GwZ1GyhA
pE1x1ZBAXFVXTmy+5HwEvwuwlX4UIYuNXrupnYnDS7scVIHeZpLbeWE6odLjxGVCGxjXVhy8mb71
OJkterWp3bVR+RkhsAfwVB67tHG3jvbowhUrHP3cteBAKwVTLPf5uE4pXu2puzX5tiyfvCqmg6F9
707TQ2kPkOxfaCpYCRNEVqUrGXVEJaccMZUNLth1qnUzeRulV68AsV5FWlJCMM54Ez7b2nu12vY9
y9772idBkQZHqvuPtJFuS63EVp99mrzZZCo+gzC+T5z8IetAxFKxTC+MTL57HM+4itqXjAk20cUM
SVE5xhdWk78lUXWoKnmfKVpEdkKhYDjYI+FzZnHvEDZQ1fqzJLytl+k2HGgV565/6w6gqdFxfMZu
fOsFT73dXpu1dhk20aHVk49Cp6tUSe2UaO0WyYhc6UFIfDVWT/A02MrgfD1r6qaY1Evc1D/S4Mqq
K6RMBVi5oHHP2BbAxYTX/kxY0qyz7JxPx0hx0dtzscq0rjpQFyT/CapIzLTB3uGvOvrNs2XX+zD4
Vg0B6RnNeKuh9U6kjgJN3U3qp8z3fwR9/0bQZ0A8Qvf5v//f//0Y/g+Zyv8i6Duh7ms/4vFXQd8f
v/SHoM81fvM4gk3Hk8IRpvOnnM/1fkNBJxHnAU6ybfBcX3I+7zcDKSHmXd0S4qcG759yPvGb7aEK
8RzDNhg0UXr+8839Ideu/3b/V/m2Zf5VzGdTxTKE6TpIDT1hmOYscv1FvW0JK6zcyQ+OIAejLCF+
KS4hhNIh1w45TkbfC46OnKpjgpcpLYgEmtws3OvDrdKSY6T1wyFrgNJ7VeRvdQlhM/FyOrcNZT+B
Q+2CChYJM0WqYwJjPhRH97HWYJOD6rVG0INkECFaj3Hq0Jf9j8qEhttO6Cf//Er++NS/fkpKIP/6
OdlTs1jdRAZpwJ/66+ccuD4wWrriABLKwOXbbAcVp3t/1sz4GHxmcQYJih66MygENNHnvl8AdZeB
lVVQPCV7eoZPmW/RWNKLHQqwFIjv7CupPKI0/Q2eQKxdnvEoGlkjIsnvM43YjDC1b5ZNkoYCSOGg
o/VH4SJYSJnkE2jpNpEF1xpgAptUdMA+0Ov1J40S+4gsY6+mtKRvMuCM8M2eMGVsZIOy32KrKNdV
PHpct6sHF3/okQmXgfwIZw5+0GaRz8ybeu62w3GQh0m7/XrYm/1U6HkyBG+0jTyTxeysu1k2mEuD
lY9CdRW3oG6WTTdriCzfvx1UjkXWAYV4YWB+RD5oveT7QhKyTYsQYG1AwbBqiKsey2+5rkixmqVT
Ycs+Q4vir9HnzWaBIEAu4F0pUMsEjrWuc7RaqFGBk0wfhk0vu8nJtB3i49QjHoHkeSdmzUuR4861
hVVssDnBjp7vQhRF9fHnZnlMK4jQtUneKNIs3CkYJsP8gprDr4aCvjfRF6yjhH5OnpAfFpsjICWD
FxMaOwYsnWhXtp59LJPOQazDrRFG9RFevlZ2xCgSFSscv6EWnqzqBKl6gMCBjllIvxfQ5rHmdFj3
GnAWF1bUyrYACPtNOXvHjY0O/JHGMnqd0TJuWYBQQdHNbZoE7aUnuBKbYUcg27wpBGsj9FKKGB8H
JWxeD9u4aJ+Wh5ZNEAw8mU7aFgD17aTTN4PD1GrHZVO4nwYl+HVCh+kisF/RY85qnUvhcFCV+iDX
apq5GcWE4aR3DBZVWHyq6aQsRDVdSVxRXl0mNP1XQpmvrnhhpUvNOKTbNs4yIw1KEnxGvGG5pT3l
Gt46nGnRoaH8wiqGngBxAQ7IIhrtp8XIFchJrfLOJQGw9p6g1qWgUCMOVTQ0DdP3A6Wm8AQ1VWyR
vjwgSsSA5CTM1m7a1FDHSsXnpIXMXEIXDIfS3ZuQzIh1xbwVZVjek6FHU8zCA4mB5q1nWNFOa5LL
RNeqFfIta6VVI1mn/mtr4wKcfHe8UJRpdu0sZLNmd9ugU7w2SjNb5UN+iwaGfHQP3FuoiYEI22d+
Xx74uswjy43oonLaAU4m2r1mJMkndOwjAqBZdACXXs/J9iUwClKxvbW9YeULSAwluStm0TxVqnkT
E27Lod0PE8ZA3x1WWSu7U9vTCghVeR8UY3eiu1t0EK4gnD+WsDPXRUFEb92w7hAIJWyI7aATiUVL
iherD62tSR9Plg7djyCsViF+29XsW+Qo9nbozxnxjDJ7yho0O0OcTIcu+MhHdNKAL+Ux8e4YOMZD
jBwS2TKRYstAyQUT9ULKnLl0SjKo0ttaUkJLdchott0SfZg9VAnirDqEzNXkYweypiCOdhiclWMQ
mW0VybVWo2nLmd8cvOBxbi4ehzg7iYZlUhATrI7GLvYJwTS7HxFQtn4CqOia0WVt9CENNu9bCL82
MwwDWmbyhDCEhiT+RpQ7JcJhZNcwzggJVNh3zEi8NTUembbATxmWmklZOX7oaR64pfWYmQlGQJfg
zLa8ylsCJlLX/zHKezvIXn2gT5siWC+HOUCvI3j8eieQfyILBg6aBNNxLvmzipZ4e4KaQ7gS3zQx
8S5NiCDSbjgeZlxvnWAADFHd4PAxTVFvg9p8ArpQ7Rkn7qT1VBsVmPAECoOXE9nAAXGH1J7Xsiid
zBFoDHT4ItPDTWNSTNVY2nlVu49YHCIg1OV6KlvnCu4SpTWQ+FEG92uc6+nkHjqxs1cF6J3WaTcA
n1Hfe5O5qkYTMmAFZKfl8Mqsu2Swh3Um9HMaEhEFjSoiV0AVP8QYXtkuNLGgjsS6GsgdMqCZCqpf
tNQAjzRtAWC7A0PIb1hjI0nm0sKNpZIGuMfEHL3C3ZVDvbRMA0YbohngoWaJLdB7H6J8q7TYv0Wj
QORuoPuA9LvrQgYnSyep0Yy9bSSSjTMriOKwzPa1me3nKhRogn2UEudpeP51Qhdgnavy2TSomjge
8BMLbEOlmL6EXUXNJCShLWA9qA1asUm1qAEvDpQv1sQ+CtCUsRLfuFRwLrKwNfa5P50HFNDUR+KK
Oum6tpjgWwUgz0kjMdyZEvAo4D4DjxV04qEK8gjagd7I2xi1R6nIu5kyTbsVtFgpIIqrPDWPmO1X
rpasNfHhg+DEFiicVQ1oH6HXDIRBbyA7NUKcKTZtPGSbxDHrlfQYtyTpYn2ZvSidmVl/N3AyX4ic
dWjo+jfY0Mt7USRnm3ZEkyQQDdz/z955LEeuZNn2V94PoAwajmloHcGg5gTGZJLQ0uFQX98LrK6u
JwZtPX+DS0syb2aSEQD8iL3XRnzbAK2YH2UbmqDrYLr5c6H459JXPE1Ue26PTcl0WDw1zW0q8SYS
NxdNHci2NDxPFVkEnpFzn6NJ1Jtsq6kKG1f34bTOS5wRzBbamDWdmMvSsFNtpbcGrGwmRGXYMNph
MInfloY/TvCbtS4oEJYxtg5KvmYGf6qp2F6z8upE9wCS9LUPxXtdyGbFBE6tRwYqZY9+zXvL/Kol
RwoGr5KWvTXH2VEsvLfE9MN1oHBnRrlr3MgZMW951G/tciZk5IJWCxZEnyQrq7N/Mvad5RjLE4yA
TeJTkVHTqNVYkvycGQy5pFe4xF/n4Ur+aGlrs0jCwNYG21Y4xj5U1roocsCdsV1+ltIimaHFxhCj
9dwNkNJIHw7qbZhh8wI4RzpWgLgsDNuT57OVrp5sMzd3bpWfjKE+C5MXJk5qH3fWHsc94Gy/X0qd
je3IMKUX44soc5TnCl+vmkUpkusUbG7nVt6RtcEBltpfiec2l1PxZjvMHCsELa5dnltM3ItCg5c6
xaIkLdUa1+Dt3U+ksjXAZPJ+SC9A043LpAG+s1TleKq8IEVlQ0sKUH/B+oCnTNXkZy8hkkG9lU3+
R/iC6Adq90T+5U1/LK3uIXUwafhMXmy0tfCTySAwE33Z+XbOrOhZ/tZ5RNxlGZzskbEeQ74/UweW
1UgjhBLWpq5JVQ/tB29ie8K4fpcXpPURPMEYfvCvIdk/5WStOzUkNAykFHkFMHac/N8DU6M6dAkr
FC72ZvOsif4s3LTZlG0jAKL4UJXUx0AKkxmlb2NGsJCXfLqtZDdnW/uOiOKWb3mVgmhahLm8GSX8
R8SiMykKOKVe6TN9cF8o8tbLmABbrWEL4WUqXZlN+dqO7KEVQciFe2FI2JC3iUc1UfWzaQ4vw+C9
FVXA2i0jA7nt/rSu5sFRyZudP7xUhcdyxxY7iPnbGCZnAalnmZJr6zX7VnEHxxYpsMAbVpb89XnW
AIbnxR6FPnPPFonwaBJtYgxwbWR7Yb9KQDoE0EIQcZBC3wtrdE2IUpeOI4/WlL3UdXXxZhd3CGUU
oAfDfTgf9kz0GdCVHvFWLCNffJfqs5fmM+fNFkyKu3Id9VOZHYO1ges1xoQgp6nZU3P+sNojTzgv
jlafkxXl+me/DI9a+jBRZt8l5VhpNe6qiKe7Ycb3pAEg7eqYqXFsT8V7xUZ4FQeUQZ0JN5bCNHSq
e8TMXsv0ZzDY+gIV7l6HFsW7kbzWOuEXLmhvNxTTvkg6prOMzKP213Y+IbCCTRKFvLfGdOTcrx6C
9DKnHIVpcnIrkI4GEhnX0rc52h441PE5wCTDCsK9ma0N06tnC2jUSLWimZoxEQxQh/uBvSRiDTy+
vafRONUpq8hKDQs06FBeDWDFXo/dJ4r3ZlqDYcxqqEAC2amlM9aNQ3hZnY9kKEx4qXUKyVCQnpqV
D5bT9/vGuPUp9XjDz+ywkJnVvhdGxozRS+eoVebfaSbPhHNX5XTEIrM1DNw42noSwkJIyz1YBGpN
IParSL55ZXgdEq79MljUOUUMDpx7M+RktJQ8C1vcNms/8z9sqzLPRJVPU8+KqQQokpE8PNQvZg6z
qnM01rkhgev0Nxkn5rfSdpgn0lVVkBikGAkWrGqXvm4PdHbaPQpAeA71KLBqN/lm8gjDbRr7Ka3n
l5Rnocs+TwYV+J6B5V0h/QXKL7IrC/dagsWFK0ZNrGRzEQoZ0KDQ6pqx+RkW3bC2DPNasHNGTGIc
a2bgMHXPeiO+grB/8JIK7UbGU8LOTPBT6VeCyZL9pfPu2BpXTpSnFFYjRjhAIQX1rt4sY2fC+5UV
u5AUy7pClZPZbgnvGt93aHcXHo6stRlkGgS0x+0lA3AyaiPm4+FHjfF7TyzLTE5+8RtmIKME7dJ/
VSxt99q48y2SV3y4XIuUpQfRuzE8hn4uSjDyLtI++1ISiEDuf5WkvrEgdJdlVoarUkGS7RE1aKiu
YEddcWEePZXsDabimRyfNI2aA4PoKpZ7C2EGQeZus22y8ssJHJbV7njTXIiCre6sDYkdOnIAhBmT
u3WHCcc2z/dRmeRBBIybGwXluwlEhPUk3ltmzHxaJ2Ul8DEtM7QaliKlhPdyLDwwEeN1OqXbtkWY
SH4QJGm/edDc8LmwGMknfrmWaXqviurbctW3SS9io4Jc6xvbGz+6gVxPmcAmLvoPwl0e44bRvpZe
zAQXHIEPBcl7fgAP78Ojgtd7BOLF4OnIO7S3TE47adM4ZATF2U39yF9M2ZTwAJMifdPZX1SpxHMw
4JjRBUVeWxIV3eKLPpYtI+m+2GOMORAqYq65jVHU8azSw5Obet66CFD+SDO8KHo5ABuVYvpcsq7C
O5YkxO/pFvt+9GhLm6c7zj9O2WwEuBT26C6psB2/IvHUFckKOSu4hql60pHUbtzcRIpFDJ+K4NJm
wXSZ/8v3mR+ztRgQTEaE/2xa550JIpfrgPl+rIizpyAZ1bQHTvmG6I7zVSuPmcByhOE+q0gSlUOZ
UjFwO1AWQDnNYrWqco/bf34h08p8FaeumngxPBZUVkYHbgaYolLw1Q7h5S2jR5BmJrN8tkUBY2NS
pqqD3+s1f4X/kzFhB0MEEeZbYxZQD05CrtKcbGg7N0f3SZAEYoNHYSKFI9f31PYzX3YrnODZt9Ag
D754Kigil1YTQJ4pgwcNNj96BNR7tEUoMTPQV+JvoMX6crr7HdqwxDgEI8yBuiekU09EOIeOBYtY
I+QM9Q8EkJ1uIsqUDB45HL9iIw5WiKM9oMokjMnUpJfnnAiHYdgFLq9b0OPISUtBwCSJ0bNHlLkb
dBq9QoAx1K7DZsSKNzbGRfavEUnh0l9XFngR361YKPADI4u+B/MdGXYyX/sVAIMAO/IYRIxPTA6k
5KUK7ZesM3CREKpa9XDXeskZ237E0bRCF7cr2+7cOJCmxjPPkA5btINmZE6XIuDhWqHhG3JWpkHn
87/1O1MFJB2jMtf6TQC19SNFRdxtpnTsfygtIq2+OwnhosJBuIPtiShjPM51KnwYoOhwfJjX02a0
eAGp8p8HA+OaDVNfcFBy6qFicHnvmtDKVi0PUcD6CDzpBDDIsHUoRzQiwQ91VXcp/PEOHyjcZWmQ
Hki0WNVac1CN3Em/PJmztCoru4GEjunZqofHQMbXVqBRi9zou7LtLRAu0MWjc3ey+sWO7AcIOpaj
XkrHJucXFQNqBZh8SF+zIxj+x9bibiGEjAwU8543BBt50EjzwIc05B19CKqYTYmTmvGRwXtAd6Op
mFHVcCSKDbRN+200PV2LDuvGyveqJKBAa69gxtgDld91U7yWHr3ENNBxde3XVGpsiQyAInTlt1bJ
it10+9QU5nNgPGquHYL91H5kO55FKFiza8pecvUMqyzPOXmb4Sudqp03odzs4BJCRvocWKWSY8Vm
3sytPxRsy37exSkZvtVuvB8VLJRmUFAauvgm1axW+jG7FDQ5tIrKCD8jy78FdJxxWZFNaP+wkH0s
558ZJPOzC1Q9VzzI4ZyxsjfmOECXR3RCRKNJIFddiDOEGmOI+k1nt38Ne9hnvIqXSj8PwNn2VlLt
U8rUZdGIAPylb2w8fQiX9MEbBEf9ZmgYnDHfpwPJBjJcxwnm3hgzQkzEhJ7raNXo1ByDZK24BfOT
tto+1PzHmF7BqnVO6eRFC1BHYV8kQRsfaINHfOnmo9rjVMGABuI81FP9GhbE6nqgh8Cgr5wWtYdA
6zaYLDQzSmaRQlwf8obfJypgk02sU8kIWnRVWm8Rkh5KD+p/bKZM03V5DNypgDvFG0oE3hdu1mmB
Cgn+nQPjsKc3d3PRMCKApSJ1erpLb9cv6cao8D0YrWFu9Nh+EQ4VjdZBKBhQttepj6xbm/5k1aCt
Ry6jRdwVmLZpJTaiQ6EZ1zbcu/RVJg1oGnmvg8xauXmUPQ5EAA+Du85wuf1On3Z1WX6Ubf7sNyz4
o7H8a1PrLrWHzI3ORkW+4Vg08Spqu+EkouZvC6J2aYOU35YjMkS8at45oMin1po+h9wf9oTn2Rd7
4kKoxXjLpxnq3odEv5jJuSJsGjErbLqRM4QnKHvdK/pAWgzIEQvEct4WQRv5BFbYIzgyxt3M1B7a
SzxBsp8MaxEpZFMCpqfe22cT6e7WyH4sCBcwOQub+AsGlS2lJT83222JTlBVQ0I9zbjZnwB79eWT
qasAXE7m4jmPK3TiyW3U/IAOZHjqI4zCpQHslun4OmD/seYZRxhNwZ+remIMi4BcWLfDYZ8gDs+F
8+gTcnaMQ8ysSXKooM4eqZJ5fBHotJVe8yfOh78VY5mDh0bdq7JbVgCQ6qau2lSB7myBZ/SEDnp/
GgfXjieCl0JYFy9UfwZmP8e6nMYlezHIOj06GUn+cGB2isc9Abaikcm5pkZycUEemMR/JilpZ53J
EpzGcTpJkX8no5ORh8BUyhR0BDbu6qVWZQ9SM4hHQsphM77epImB2Iirtx2y6t433NyDa+2xL/cX
XYtegkKLD6IaPlu0qCfSJKh7w4qoksFBREeKmEUgxjXqx/04zMNKQlR0lvntHMVqgqzNGqo4K+mI
ch6tK+4psivNhEhmwxt2as6YySMftZGplklij/exvGpdBKBdr4iIK/S13ph7jol65cwoGdvZF81P
E2r9iTfvb18n1TYpJ5YZ0J1iQzt5ehcjQHuz2Imwg6fE97R6OqPMeO5Nq7z61aWwTIhWijo83+q4
wHEhpN26L1k1iUhWh6FruEOvtcjaQ5Ah0WVxemI0KzeWQL6A+uavp8Z7OCb3aozO7eS+6Zwe2Gje
Um1wtnXPO+rRg/rt0G7d+Ltuc/uhMtUz7TIJdeKnm1hQgotfOFVcUwDXCFTwWoeaKtcjyTrgnhR6
5fDG6Kjf8ihcOForHotOmxGj4inwcTuZZdk/yD7+jtNi19IjrXyEPrs+LV/6OGLgxS0JLvKzSEnQ
nreFq7gfHCQP/ls8i/3bor0GQwURseX4s8bwLSRnZgF2/GHqSYugq4PX4Zg2rI34tWJLsAnH13BK
j23IEHWqvHdlWHeJ2DgCSUttR+p4rxwID8lCEanAMAIpGG75h8TSe3qgfD4nup0pUIZ3/clrmWNm
ToLFSfRE3QQ4xdM0AsxK6rdnRDNLY+c4oVgLMADLuJzSdeZBWjdy+Bspare2DuHt9ZeeKIFc1Bfn
oNmYhZOghg9IOMLC9LxTdU5ZS9wlOkffYwTuzt1klA4rVMLgsSHVLPNIftsa3yf6903ZJcHK1e1z
gwIMNej0BRQbHRXpZlYAbNWv3+zeQtUcMF/JkcJqqcMzURL7otyb0wNkpb4DiWkkLos80mSTlKo8
Qp0kCMAlPXjhzVHrevATlEYO8K3eGcoemdell2DKv2iuom0CxtRz/c+hIkLBrMhPsktyG8M42XsN
bPQuWRHYRwasidDU0mzEVcGtyS37pNfFPU1p8NLR4vZMuqvw1Uc4kGIkcSWOmoAJ3X0CqY6IKKj7
FQp7h6sp3Vi8Wl1e4/opKoY7rY5DvimvKW3zupbBVkSuvrJgPBBPNOJoxpPTdVR/vT08ec5HGk2X
OMflxfoNqKhD/DdHiZkipCYbELqi7ri7kNyKpSXlRhvCft9OuDCyqnxUWvxSKTLObQzaDBazVVfx
EMgZzyRqnttPOJJAwNubNGBd7w5El7+XjKpfo87mT5Om0egdgh6FtiXXq/7YtvYqaQg+iXqXkx4c
dZCWp9zo5Woi+Gsf1eTlmXF/79PQ3adPbZZOa2z96AWs/Ig4cdi0eoS+0tDMhzHx4dogC8uQuwwx
gRZEGiGyGsutaepsbvT4i7IBi6UgWstEuZzWc6gA4+ZFbFCBVF1JC+fl91TrKe6hpi/7CRcEazE0
clhuQhvHcdFq9zZrPV4XL7x5aYYjpTMYNiYzsf1hym33OsUVFOzJuzs5p4EfTxd7NigNrlp2tucd
bM/8KgC6Qpgm2i0wzfA1ba+N+gmozR/IU/IvEm5CYQUt3zbMNJglS2UqLreH0hserY78oDZgLNeH
lrwq3fhDblG2jlPtCqVYLan4T5rB8dxlbXSuq3TnYnzR7b5+QZy+NMLMxBpgXIss3Tamd8Khxnjb
/06jz97DHadzN1V2ba1Dwgq90t6FPTWgMsiFGWckLk9aiv8k97ZG5KwjG6BTWyZiZRNJexTo99Rr
gvSqaBQlMtKurLHeScUgPMXN0eqt1diUZ1RkRJlYautNRr1tCIOLqiY7TrmxAgccbSbHoykKKL1R
EPJKCW4AsH8oaJbaBKuyKwUTaeCIWd/fMU2jjBjgdDi4IUeJTiK2wj/eiAOs7QwTq9MEI14yhidn
b0MSy8lxw2iTDPlJzfJzQePAeoOIxRGZVFap7mjAuVdksJ3U8Ab5Xe51aqNlq8XrwY30U5rDq8+R
kiNmVSF2StEe+06LaEk93qlR+2BkDI45nx7cPkW03k9/qDbIaGo+QYLOLOl5K1S4cBhIYKLv7lfm
YG9T8ptmQlX+YM31DS6jhS4bcM994l2IslkGIwde0lnZdQgAWmhdu63ttZm6O3ZrX0nTlmuvIXM8
CTRGYrQfRjAhHhXmwZP2vrfZBPPPy01VZPdYTjdcPt1VaQwpbI+3M6mnP6wrz8Apku/J0/f0eBxm
xHtH/BQUOPI+jtFJr3CwO473J5GIAJRI9y6ImYtjK84+zEa0jMY6IdxPZ1R05tQA4De1V9dtePsA
+vHIAlrOv2nyrJC6WDEkcNCuq/JmRoxOvJiMlwy3764Lqh1bd5bGJlPtYghy5jwS8XLx7ifF1Snz
ciURViZtcsoGI3309MNEyNHp94OmJfnJmTXHTI1Js+FakGg4KGJhDzmEcNk+EwJMpgqCLs18DFCC
zZEgW9IDdpvhWfMq9yMuPXa30WTdfL3mqcleEdUAmwhZ68d2cN5CPOV+Fs0QsfBaOEn+mmdzHhfL
98KNOzR8DjqSedNpsK8ycW89AzSzxmvDivDgAz1fjL6YoaESmblfFrNfbIEX6wnGu4dpnLhlJnW4
ow6aZOglHHNbO6617LsSx3KvgczpAHJ7KfwhE87ZMKculcPVxTG3TaW2mdAPQ2ce9xRx30Mxsbdk
jtkrnMgWwdILtwoBIrpOua6MKVhHIwVKw4TINvojuhQih4p8G5pdciHN444Mn6n11GmUyVDq9dZm
+OW2qHuGDsLovDkE7SWrdFwr19z7xEBffj/gxCUm0Vl3jgX7FDcOQ/9I34JRoSXGgowuLGlecfcS
jtgB+Q6Y4tQROu9CBBelS+s2YP04RbCRUouRq9VF9KcBlE7hzcHPln+yclqBomgwbII8HdxDSc7i
29CyARnDHcFT5sZATzCGwMyT7CWsHedkkpO4ZdNOlIqefQrHrtHVV4C/RAjrZvQBvPfJa8lic8xS
fV135mkYeDCVVb0nLwlX3AzHnw2Odb+LJYe7aQXcZFMXbTNjYPNWBbdwoPIO+06whkapSywX1PzJ
OoUq9R6JmfoSC1+ZJBjBkc0Az+tFhV0U69kpacVBubw/gKfwR+OntWPvFtIjNKbAI2iROaXVmbZz
hurHSuO/AAjEptZdCey+sddODK1d5Ta3wFRWW8jETMOcP2QTILTJiYUpkJ/pGqbRBilKEXp7gQel
iGOmS61/VvkUPiYsHhNCtSiLeTJmzzVa8AviLzMp16YTXtmE0NEVYk/vzynDg5817LqZ4LpzkDAs
LMdN6ZnDUoIgrkzedEm3gD+ahVpM6vhShWJjDu6mncKbYkHG+A5L2FbWyANhuSw4xS5N7yIoV/IY
TuYmYFi4UHB3Vg2GkUXVziguY5VZwtziEcs2sD34Tm2mb/m4Zw3IsprygJDieNOU9zAOpo0fx/ZO
L5Sx0sbi3RVPlsFqSO/SU5k57GsKphvM1f1k70C7/8gzk26bGZDfYvX3i2DfJmxjDB+BQxOYy4oM
zbsndHoluWfaMnv9el4z0zn0pc8onnUEPbKivtXHKwZef5FkDyVxcrCRQLsj59v6tsWEuydsehhp
el30foCPJ+jcyywhGsPI2nc3FRCdoRoFKtauNdG5+Eh47k7QRpe6cNelXUVPnUuknkCVDqIhXltW
gAqzBJusHEnpNvnHXM2kIUbeA1EYW2wWf/2R3j7zi13XY8Yo7OaAWG084BN7SY0k29DAj8AD+fD7
K3vGorVuhP9i0ju5GAIWpsYgV+kMjvn98KvGQJrQQXXTB5bQERqjxkpwIpiolA50HCx84pKCNaKf
Qh1WzIBzptHshfit39///SCHOty0mnjmW2fl+4to94eC0aeBGYH39/D7pZBxdN2RiJrM0rbYRjiU
eeXGzshxbHhmMIhP2w1V53oq/RUPZQk6nw9oChGAJI5OH2bR8c1AFibcgGfmDy/ZjNcSs/qs0JIn
r1EtCZzu9M8vgcHs/8lq/f9a6v9GS22x10L9/F/C3f9HS/30PXzK/11I/Z9/4l9kVOsfCHgZaqKY
Nkm68P4tpTZ09x+uZZoeeYSmL8Qs7/0XGXXWS+NhFYZODfmrl/5f/ymlNp1/CMtx4KjqOkZCmKP/
Eym1Yzv/F4TXYEVjm8L3TBTGroWA+/8UGeutpnVM+PS9nTTdzpXdY92h9moJo8ZA755dn77QDKp7
jpdm4U/jqVA+4ktOzZH/xcyqkwX6BC4M/gvR3C0n/2xkyCJcR8QKyInN3JMPOAAnR/RQOeKxb40T
CQE8JycHGwhdUzHZz8xxsQzopjw5VvNZ6Gql2TV6m3o1xObVNagnYvhQSVkzrgt2jcg2npKvU0E/
bUfk51WCVUTtPNBcX5xmEFhdQboof2AAXVs36lxJQNi07alsHEIhTNWGxA0SYaN9Jb4fbvCewydv
oLjjhjMZUePgwi2Z0XVP3h7+pE4laFRrbMZbZaiX2R8yGSxTKVm27DefpM8CrPdsChlaWQ5fTJ3x
YG71cFxWioCKQH7UgpaksU8KABOB3RF5CrweS6v3uoOB2xs/3CHO6vxY9hrfgBnC7u5C80zUCoFs
ifjnZ78E0d+vG4gC9pmun4VnG5dp5HUuytiHtB+iBTBtedIdYziyYHFX4wAu1XR9jaKQcVFgcbaV
0DuLsp9O02hhFs3aARlbrd/CibxNkSs4f/OnqgzqG812ijB6YzFywcAW209eJ03G2WxCHSSj546E
SXQv2pVytNqoMGbAr4ng+vuhEaN2rczysbP+MAXG/zV5LdPyzGW3GJbqiGF0S8gzX9Obeq0FvMtJ
rAE7sfLKRbcuiXgCCUogCVq5IzoUi7kPHjxoG+KEvdw7NeOcdUwWgdMN3snvS+I7+XsIaOqi29B4
8SWGh8FAn5SaNiIaodHNYcuRc/NdXWPMOapHVgbRdgyBYinPaR8LFmAPhn7p/H1kG82zrpV80D9C
ayIvd/7EdJqN3ZcdBigc+33iPne5WCDojd90kBSoATlsUlcmb1PFWG1krrFOpPU2lKzFA6t96YKy
+8PBzFN+su2Hzg2MA85lhLmB3iMn0NVx5Jr2tFD7rl2NC3ioLl2NVqrLMLPp7GwPfqGcJ9O1LsiS
WxJf+nhVNObjQHnxV9T5PmQ7HEL6w+amudF72XOLZ/62SW1ClMTg3qM+TT6wwGmL3ijF40iK2Dok
N3sje5d8gALFYZYQGccwKHqYggLQbCqcDzGF+wpC2J+OXVQAjAOJRP8sPSKyo2jQNkJa8i2dynUW
uOYV0zJSyR4v0aARsuyPffiSpsLGiVraazFgVsqZP1KPhzpUEH7X780t4650mUAR3yEgH189abyO
qVbepG0RANXIdC8CEk8cKbu/+admVMEdFRGhSaI+Eo3BBGNglhgakHyyIRanCEEP5aCsniJXbZ2E
fzoDKbquk6l7YtkoD25nPsNOP9tVFn4SqFfTQtrTrTT08cwqgoorH+yF4GY71pXlHYifIaw884fH
kh3vY2GaO+X4yB5l0W1w0g2P6OuhEcajsf79PzzZ+IRQIzjuonzeJY2ESHvDg2O3/ZlK9/DvL/Fe
plvacqDFLkqEoahedVa920mU2vr303FEHFFFdIh5HrJD7bJXx0ivQZnKB2dS5FYh0XTT/sOtxXTu
66h4kkV2iQsZXn8/Y7YGayTKCIfhnhiINHniCQTwIh/D0xin+muuhyvROM7TOPTq1jj+i6MTg6G7
2b00zIxoWQb1bI+Xtjs6az3J8rPdDNlZS7tlaWE+F6EJgQ3JdHwMTBSFFjbpWABx9gLnsQKBiPQo
qL8j9Dl10p262jNXrkYMypSlxbmoZXPl/YNR3NHDeEBAdvSlL6GtyUetMPKj4rhc5UFc0SFXoHJc
64pLOf4rhHEV6Oe/ho0y3H3mMZTWbHYsys9w98yfrsouAnuranNPeByiTa6qLDLSVxuAzdGbnA65
cC7eenKilnAaZr5JZa09Nyzf1Jojv3lDbhUcsxj8hlG1P/BH3LvpGteqz7sX+GAkScRGvm+6wAGK
Ixk0hFrwUMA3ZlWDvD1oPcjRXW3fmlEWS0A77YV9KKQS/Mbs3Ztg59pR9eKVvCkQV+PjEBeXoKz8
K2PBfEnEbnjgW06eGZSgWsjGNyKRm41BqtVjrpfqQXRsNG09eqx7ZDxO4IILLMvsZCbkR9aiu9lp
pXGbJ+q1cbQNqp8CY46KnwcJD8RG87Sv6jh+NqH2shPgJ/r9XfAGXqpREeTTnoRz/MeYQKab46oH
RHrq+M+vzZ8WHY1ZlesvQTW1Z7qA9vz7q77g++k7B334kHbHwTM7Rhj8Cp4wu90JW1ceBcioQk7f
oeDxpDeS7R7ubUZkJqFy8JwWuZ/XhDb2O8hJP4auG1u/U9Uys0meh2PKMehmh7gIwo2BDHQx8SJw
/SBhDGH7cOFbcIjfLdfo92kc7qJMV/ucBcaoJRzsGNwxlnjBqQqYChRtcjEP0FpID2zzB42n7EKF
qbHR3G9joiCyORS2uT6B9TZlfezSilAWRKd9wAbOSAJjN1mBu/JE45OIU+0tq34P2S0ZYQfipUv7
HYhl5H7lhH+b/OdwtCVyOvVae2ly7mxoOohvbQXQxHM4HxT7imU1PsZdBpsa0Dy7jJZ/thkWnm0z
1vG+GD0+ETfJEzVd9qgwF7IZHgwHmZBs6p8gNpa4nfVV7SIAAER009oA3ZTZ/bUG8m8aRJxIdGKa
HQc1qZ3UO4FFYOnY8o04ICD4yuEgzUw2EANpIXEVAHRJVpVffYVw9xA6Fi/Y5yYCedZYffDfgH9G
SvRi1eaXkWvn1tNJ4wvQ89rvooq2vSEeVImtL8n6b3waLJFr9Hb4kZ5DJV9SiKLSDdxtrZg5VON3
WkkSFTMNTM/w6gTVV4fUEnhUeKTU8LAzr/SR2FFa4z6KHsIJ6aOz0XvCQIMu+Ch91GbFX6RsXMwt
cUhNJbehYvWvN8a2JaRnBEkDvIs+tYvDLzPFgqbnzsOc7VNnX3HSvE02LOqs2xYjXoA+zrGXZ4e6
Rz4xOcZr2eqPgZfeS+X7mxxTlQeTigS6fnwJRmtdkblahc4uMIn97lizTdqhwVDP1QSgBpljdxsk
yuEGg5wZaffO0j7TXoLb1ff4hiExuLvRAz7Ik3gWyj3hUAHIpbGsS2fTPBMK9hTTsoQmn3bZHdfH
k4lDb4VrJ1pZSb3i7icHTrhfLrtALCvckiT81KZDTAtTXmxJ3NmWe6pTArrt+rn0WmyHnPUWFPL6
WiM7ZCCJQH1U6ZanmhcFjKMMgqCKnoAFmy1K0y2jwEFPrKM1j+DnYDReWDikCq8IjmbNr+ayO9Z5
wOThG8Do4pL53TsaviM+96+ixcAotfFJ535ctahleBmtXW5Op76qg4VTcyP6CLBpxDyMIuPNGHud
bx/GYCtgYlS8PU2kHsc0J4cJrEIhEFOCCyoW4GU2XOowloUbsejTX/TSuqQ6fLPBt+J17STvU41e
S2IlbYlnID0qgY5hYj+V3YvMrXc5/z2G4byHTUYUaoAbSJCANEbftc09Ymn1VzdvZskaZw//7OX+
hyeMP4n4ywlwY07Dt1qhKKiBd0jxI/Lxj+2aJ7OVYIGLHB9UrG6pnIltpObE2vjZWQJKhP3NWOV7
jOuTXX1LaUPrKXOU0dHekbzlQJ2/Iid+aJlxL8C+fBqlW568aOT4GiuG+WgM4urDTbiWOQfQwQ27
MorOFMxvRt+9hvAcJKgwUfkPYK5vZYn9asyHd12oc1nLg11rR0ojE+tk9BdnYP17AebQYFFYEW2j
EigDlXttUveoiIxiPu/C/YcKiVVd3oICA1aPmIdQAwZc1uxN0PqbZiS3pLI/iGMFEYYGR0OxVQ5T
uemkOoXS3tWdFZGPGqO3Y2+X3zom81s1eWxMYR0Q/ngNXcUjK9o0DUQ1TUXhqibtphIfrIiAgU/T
txIEyuIjOEr3ouXJGjh+sKRoECgh3XRn9fEVYwY7eaO7CdhmJTGoga/+g7DzWG5d2ZLoFyECBRTc
lN6IlLcThCy89/j6XsXT/XTj9O3oiYKiSJAigTJ7Z67cF4jxN7KHFpHSmczH6NRVKH1bqKT07ymy
yYqkgArDpobfIre7vXRGsSD01Dqz39/IADhjTagwqyUFOnb5DGhThCcJZGYCCn3j1P5DVGDgnxqK
zdACaMlsfCndz+Auvnc78x4taPSQFOaz7zO1Q6sEa+4Ph94CssAqq9lbHqdU7nWw+oz8mqbfswhl
ejVASKFDPyHlGNZ0mCq2ckjNhlNTxfqdlj5EhJIsDKuUVC5DcsX7a3Z+chVMjCZBTw2w8qKDnLAo
CBtPA2wWa6uN+Cs6aT+FKFjWlptfkzcdb3oCrle67xwTvrWjxn/atOF+MvtgXeqIYjVos5XlXg+D
2+wCHQR37AG8krUH6LSdVy5D/9LUxje7dro9+8Q9ng1/PbtkGtZW8hrFhXGoM3bxeaN/ibaGcZ5q
gK08MoxLU8YsiKdNKtrqpUFmj7ViPbHxv08yeiDkj7wbJqrDoGDse7OIIUbPIedd67Jvtvny6dLT
nioi5zacYEdSTF5WtXsHW5/NRG0+4dpmuqwRfGlIvQJkSo2V307ogZCB6aemg6CTx757JDJ4YHp1
M4/kyVqyQS8xWhEHi2DLi1a1F71YaUqkszWchlz/CSeTNDGMyjuMMTBBK8nGOvA2TUeBskZWdIjT
kByu398vd+KVf6bbQn9GPW5QuGW7mf734y5/jqGysRuj2amOV6ec3RHFiL8OefmjTnd7I0f96nLI
y10D3OyxAiU3u0y0vopd0Z2pWcQZMlg5bBvT2sNFPccThaR8+A4zFrPtpL9Q8DhF+wZyGBS6dk/O
6LVs6z1+KrRQCLHyzn6xov6DCNdvJ56+KxMlUzf5OL3NvTkM33OC7LwowgcmsWNGgxPVDJ0o1gpI
T0BMSeMb6B57SsrwpThRXC+W/dc8F84mJUAac4C4qkp7JaMci2xH9pfTeuESP5Jg5MSnkKgf/UQ/
7HJrxrmz6IcK1k4HPr8jWPTyx8uPsG2xCwzWI7YKQpCN6B0BnX2Au0/BWlZsVx2EOziuRwMGXVx4
OHPg2hH+mgHgpx/AdO1iRb78XrLHPwAhIxXjtrAEDQkCWylYFQPJBmjsPMJWCTvI16bF6mw2sucU
cSxVaRWeOoPGz8P4bXaJuOnNwDjqvSn+/DD+c8um/sdSiiZSNWbJ0e2NZD9hQEVidZ8qrXxjnjXH
+jJsanD6fWsET+kQHJskI5tcnDyr/gwbH4vgCJyJD3wkPWc1EEo7mPra0PKDFN22p7ttiqHA0WVc
BVq1hnezMDrq2EW/jcaK/cwqRbLlc26wSVl6vFm/wGzQEFueSbb6TnTbK9crqTat7axbT3urBMa8
wcnP0eh9lSrSAYG1WiJYFsvZ2l85XnrbCevo5PWhrW7HoDuVeXXWVLxvRNFD195af1hR+2OJX60t
6KZVF76JWT+ZFRoVAFk9NTqfakrdUmzQb1ykO6vwLifYeWd2wxkRLzVNqSyumxm6c79xbUyXiVZe
ST3eZiNdhw73zOQa1waR70kwQgGLOxub7bDt2VAT8IKwHOMsHaQqfShQw8oCODC7KBf024RtRhr+
s9B6vFsx+4vx4BnX0qkJEknbD9+lzQCxgqRU9IFGvDf1ViBBLH/QreF11lC+us3RaLsDSA9APTmb
n9FDQcvAT0IuFRK32EPhhxZY9uW+Qf0wuuVaa7urKvMfUVXqCDOS67hygB2W15PM3W0tXyffJ4MR
FDNT06GIbzorRLDaYF0JrdBi3SgOc9dus5yWT9LEm6HInv3OBbxnks6MmJyU6uihlNsuc/AUo+Wg
SIUwUAG+y/p+ZrkPchbQV20H5gL4wSM+dMaRHmuxVr2GlB1cdJbsmBZZ3XyCjjq0MoG8GsWfcZGR
npOwYkVlTlv0JJP0TRFDD2bDyZmDTpRDuaMpFC6zUuLm9cMvtIXdOSLZKDPLxZgwjaWu9xwnWIZI
636II/rsJPVSIxpeqjRaxm36PdjNs0B2RYrvZ+thleq0BFwmkrElyd9Yyu5TA6GPp4PykiPtbh0W
kYoXk2EBWawzMK1YRz3apqBuMpA3AU3CHAROH5TaXrQAYWkGts8doBwTYM7QVXuY2ndxDnlSd8R5
EMqLUUXN0gW3U4Pd0cDvFFV8jU1/wQr9lPqNABk3mdRQzk3af1cAfIL4xgTnQ2pKucrLLGM1aZub
wWZEswCK9Mi6vN4PXnHIfgqV6QAoaAQY5AdwDKNb84IRMuFnARYiyspbIb/f2CCHKtBDEgSRNeb3
AVnSTTowRyek1QKWqJ37DHSRBGGUKJaRrqhGBHo3C5iFr6H0wm05yw8/tsnsdidUvmCRUPneZ2h1
QgYKY65+SvBJut/epuCUHEdcjYqvVOQfaCk+fAYFAX7JBcOE1OQwgWWa4vKtA9PEOLVqFLepLKj9
92AkNrjnlg4mIITPC+O1VsQnD/QTgcL3abWUAKG4uh4LfbhVpDJyljF8KXbUoChSxFadXKwZ3vTY
KcpUMOHFUktVv8x/Wq3d6hciFWiqmimgA1UlFbNKR/0pgFgVwKwmpaSPSZRh6ttQbbulDb/QrE+k
tHRpuyVn8Kspzh2rN3vKz8WM2G0MbmMa87ZkUTZTKe4oe6CuR8BzIwskuhG91rHNDo2FxteTp0jR
uSLTua8Ur4vsGwuSNRVfl+q0eB107y4E8IUbwECTg4tDsb+GCrGKo3hgRQo0SleMMEPRwlL41ix4
5mK8VR9xB1QM5x3AQkaExA43hsKOKf7YpEhkOf9C+BojmQcbm6/aSUx4prxHYxSnweYXoKM032tG
T8U5s7DdutFnr/hnMoKEZll4pUCjKT8WWyuw0XPyVAdYeYdH2LGCp0XXlwupTTn1yx8WH48E6xTr
YMTVq3hslXtTKT4bmiqq7YrZ5iD+onamwbgenx3FdTMU4U0D9UZFimkSWqwh2BfZyRXtMY6FlcTk
jGFGh5+lyHEhCDkflByW35toEB+p4zLIe9VNIKDOGdi3JsWhAxsWLWvQdAh+4bAAq0N+JLBtwq8T
iXfm29/3eY5OTTHutFHHtCspGyX8g4Fr7SbmjqXtwMbzrUdFKhstmHmOePRpzC/74Yc17lOX3ltd
D3Ngclf+YBcrzi1U3rj/Mf2EzCuRq62AiQasIyei/BCzsOn7sQYbhcjgbpIREbJKtUuR5W3KDv7G
YBgfmSIBNsMB/bd/srrucQAVmClm4Kzoga3iCDb6kdSZmbxWNtoeJoqsmyxKrqxLG4pPursIe0HT
DRxvVGERgE7GdYrsJAJhOIv3TAENlbAvS+B9eWqEBHoIY+bdNhFqukO4tgl/uXJT1qGpmwF4rnl7
o+InWoAUR0VU7BVb0TCkye7MwijXOMvKIXbFwSDRwRytLcy3vaI0UuAOqLS52apsQ4FHGXGkojpG
E1JjMD/uoYXMM6QOFhogkLWiQTZgIevWe571iYC79rOrXJD8cp645oJrJ/VuG4MqaWvet9X4XJre
uQ/oZaRAKKnYWmg2QDMX+S7TKFGSJ8E8y4QWgbCMQFlGGG+xJNY/s/J61KhxY8W9nEYImK1iYQ5A
Mamve3s/+qBs73AJzRTT2yXq81dSgpiyAWsi9V/LzOGLC5MEqCgBZsK5W9hYGDZAOp5C2a2LljfQ
h8TxknZCDQkYjkAdeKUB9oRXCJdZsT4NRf2swH9WsregAnmfLG8eA7LFWQlpoBNhhqK0+BnD9jMD
JtpGDmtXD16tL2w2kGCzFHlUgCBFbYL1vrkeszVf79EJqCdNxXCtFaG56noawU3nIexPHp0L33TF
YgmEOYoKaLuKgZoG0FBDxUWNFSFVL2GlVoqaSocto0D+Lme7wsbWHRy/P+WKtEruIx9ciE1nbjYM
z9MKzcmWrg0bLNy5EcBWLIMnJ2DMUyRXTTFdHa98lwbtJGCvLdBX2pbfbqmjYGLfJGJjMYjscUQe
uYkqRK496FgLhGyuWLKFmM5T0XznWmUp1clGUucX5RP+G2dhRw7FPMC05XFUlFoXXK1WbkPgtXaW
EK87ud+o+Kj/09dTnFuN6DVs+5IWNM5XxcLNqqxGHY2lKEEXFJcQ43PDe7ZHPvE66N9zjLtgmNae
gLLbmsQw0LFfN41zy4b2IfQHLA2us5hA9Jq5225b3XytM2dC1Nnh8BrrtyalviWI4oE8BO1XdA2T
k7i2aBRaPoHSocvIZ2rJSUOw0o8hECTOyYRuytpQPGGW7CXQF48mTg1tOErdXTnDgeosDC49bgfb
/kLPyQ7GAVLZQWH2dWGvYhuqS9/EX6iexuWQo1VJ2TYbVAKWdY7nyaYIyCvDF2lXPW0uJDDNm6WY
yaOiJ4MPAwGB/1oAVg40CMtZB2t5UNRlW/GXO0DMnSIyW6CZXcVodklQofOyojDGveMdxN557YTI
DEL4wZccMyAXvu1CflYIaMWCJkRERdXMd5PiRE+KGF1WsKOBr2XE7+lKVMBi0nr2EWvLMUhJ/qFK
6GKx9pz8tQgiKCpPXdyBwS8gUEL8Ekez3sJ3rDbS6FjbPjil4ax6BhiyutIzw8Mmoq1vg+/lSqbz
ZO5iR7OUh1vf+GZvbrqRSaa0a0RWicC3YafLEMtO6FkIxgqGbIx1WbpPpukqHJphl6X44/GC7weP
KS7O6z1r6duio9kTD+FJgyqwj9JxHyUePbpU3wcpWnPA358GqL+lg1JzRBYJLQXAdoy/NG9YIsh6
xDLWoX+L2noZA/jmotNeChjpkYKll+WqgZ2uB0DU9YCCiqnA6nKKjUOf9ijBEoTBfeE1m6mdPgzF
aE+BtdM9g6WX3UWK4l5pWMTAxtCk5cII9HVRxMlV7kf3QFJYeIBNoTxL1U5hJGjV7iKA8THdSaxi
3R372E2nmPLiQpdXnHkArNs5OqCMvbFyGgsl++yF5qZ3Qx94z2jZqeEUpUV+ot2t59bepr2xFIpt
L4Hc+4p2rynuPa/3Hvb4MUSPWxmXznKUZbExweXrOFkKxc+fQ9A15Ja1AO/4uIDsW7lBKp1+Vzr2
vnfyDI9gh+ZepZJABIKJZCNQ5VkU25xP9D/5zlJE/yGE7S+Yo3CfGuTE+TQdVCWHfmTgiI9cC5pj
VyKwIyogdJxHV2UH+CpFQMMdTahAyb+0CwpyBtiWHEkqlvQPKIcgjdgnhBIgOSKdQM9uMGlfmSq3
gObOQm+bm6xOaHWY40IYaIsNpKrkK+FwgmdFZdeZMbiF96abm8tKpSSkKi/BVckJlmY+VkQp9CpT
oVPpCn1vPkbELeDqayCzSh2kBeaM2hvWMzX/jd5k0JXy+SbVzlJrSUw3KBgk2hlRAcoPIh4MlfUw
qdSHDs3xwSIIogrjR/eFgj7M0qcBQ5CpMiPgndiIH5l69G9zwDnWNulTgnNG1YLoOHTvOpsvonxR
hRBJ0atsCi/hm5zNkZWrm9lAwonCpBv93BtEpI65CciwrBC3zLuY4IteJWDgZwS1olIxzIJ8jJSg
jFAlZjQqO8MgRCOrU+esJeRRxRYiKII2LL97jVAPbafSxcxOGIdlnTDIvVIdZCei0jpsY5kYnbtg
R6HYACFwvUSeUywTQ7dkurB3TpYRJEFzGT213TerVmWDMN0ee5p0y5LYEFvlhyAPzvFZvzC2l/Qn
xZdoiE6JHbx5mUn+SEYQSbZ1/X411OHO13KEkSqvJCG4BEIaZh2WsQSa+CrZpFIZJ/QsyWgx6I16
KgFFJIzYFvSuuqfwbdke87PvT2czTx3m7Ow4loL8kK6CAk9Cm3San0DElLmSH1lgLy2Vl0llsthV
dOhUSsuQb5xQfkwk6HmWdsD7tIZlwKOId8G9cY8pGO3zEBNBNzxO/DdG375N0XtrtUDt0aGsQx31
sO3kG5nn6Rp7Lad6P6ivKb5rzczeZuh/VPaMj/k751tju5/dJyqfplRJNb3KrAG28GWoFBsdhxuG
lx2yideO9juefAYir2re5zgk9Q58/ezs0qCn310UPzSqnmaM7QpRLKnaLvyge3LEeGomrMn+RLlu
6IGHAnQkziF9tyfSeGJieTxD//JtcnpGldgzEt3T29tQJfkU8XAzTcjSPex1KJB2CGvIBqWIixvV
aLYukUCJygaiHWwuUt2pbrtKHiOVIJQRJVRdMoWEcd+2mBRy4odCPWbS9p9pTNUbihV8Nxh/pMoo
ShrQdhmTp6SiQWB09ma7Trsu1LTkknEE4YTQRxgWHfFHpcpBUlgoa2Q/Wdqgn4us+aYVB8vFRHgF
MQIPFjiKyUtBkJoHe6SzPdDsoqIpl3bPCcehGRlUNlN9tIGT7nDe3Wsqu6kgxAlpF5soletk2FO7
nUyzQc1jh1zH2rYgBkoX4mkmFqomqeDQEBRVq8Qo98p9ECpDqgnw1xWxTb0zuLfNbzuNmxuyt26D
rmqXsFn8MRzP44yxSO24GnItTOhyqNlxzerVCRtdfyrapt66ZqkvIzcAS6BSryriryyVg2U31l1N
MFZBQFaQkZQlYzKzGNV6586iwApuiEwtpFEVnRwWnIVK3LJV9lZCCBdlJuKuHTTkgeWibn5OmhkX
tIIz6lb1QQAQ8FMyVTq/u2lLs2VgYIlZdBR8yhp4WN1CMw+sbdgikcRQFKwrAsNygsN8lSAmVJaY
cHCcBKSL+RE5YzaBYxQOqGGTQFaTRKYSyfCn4dWSpJRFEXllrUoug3ySLYMBxxI/rjCZ+18hQWfU
Lst1bBN9pjLQfPpLK51YtE7lo1Ec2Y6Wf9ZI1cQ0xWng4sOYJvseM7F5J2HAegN5a2Mg7iN6UbtR
ZbFNhLIVKp0tB0/U09g/CNc7aSrBTR/Fo6BCaKlst0SlvCUq781QwW8qAW5SWXAToXABtKNFQUxc
pfLihCQ5LsmgdKLvSo6eHj0JlS/nEzTXqMQ5QPXLXGXQTTUVMh/6S6Ly6YRKqlM40YWl0uvQgSju
w1uKpGKZqYQ7eu817DfaQNyamMP0m6YCj+cPYjkTkddbZOUJrCpD9oE3O3mC4XcLVu7DIlwParBG
MbYvqEqvQSptoOvcpZwKKGrbeqVddr/ayieyr1XRfRUZfhFhfr4TZrRMDQzBzMt6WX/ZQcbC1MMA
KQkDHFqDmbJHuF/ChwftxDhFa58AwUElCSYqUzAjXHBUO86vSCUOEhz0WhbMyxnlamgkKpUQGgYn
9c505UFXyYWmyjAcVJphvXZMhG4YUd5MNsMjoYe2Sj/UC5WQ1b74BsYvL2lf8Tf5xBrRNWGF/D3U
ZYqlB4ex15Ks6JFGw/0skDuVu+g4m0zlMM4DiYzY4Ri5yGhMsBUugwh+QUiAo9s7x5LBBnMf5INK
f9ZZ3a+cvn9QecIgAigTy4JEyI5oyOySEdlAaslVbqQVkiDpMDj1KlNyUumSMTGTuUHepKGSJ/HD
9rA3SKPUQ0Y+tCTVGpjie01kZauyKw1CLAuVZkkgpQVIgocjXHlKVOblQPhlp1IwpdnBmAJG0esV
NV4D7b4LoU/v+3kHLFWArDS5BxMn4Zq0qPahF4wqjDI8etmYcZUTKXq5RT0Fseb/fx/4dubD3wde
4rl/D1OyFFraVYjRCxsMQWnqiJfHlJWN0O7yO3V8Ikp/X9EHyA5cQb2D6JJeennCP27+Hv/PXywG
G8Pd/5/v4s+b/POKzHdktv7znkD6Kg5PdunRriERXQ5zefU/b+TyasYlxPX3hctLyOvlodUl+vVy
88/BLzd/j3K5pTsqRLbnJN17/VugknldDNj7PBuNfauoWcKNysPllo/24c+t3/twBwH+//09RmRF
Ve0/j7zcCtRI/XtfQzoyWVxYUdX9f45w+eufJ/++1u/z/jqMBV1wOYtALIVNHR0fMkxYGmLXv2+k
MjQ6EJdj/eNm0XCuEvzA614Ontekchij9Zj8SXzHxwOuV7/mKuRLVj9ilQMdqh9/3ff76+VW3jpX
TpJ7ME3/56mXW5fnX25dDvL768wqlL1P3lJu+Z/X+X3cX/ddfsWQDWT59zG/x7rc929P8Vq4eEKl
+VIB2f4+4c+/e/n98rbyDlPt8q/D/HnQvx328pxkxuvYdCWwH7s9NIRkroTUenZf/Or4EW009eOv
X/WxNdPFX38e4HLOJOd5quKi1//9pMszLz/+uk8veqz2owQt/J9X+Otlfp/710v92+PgyPKefo+F
vrA64JW63H15giwHeoB/HfQff//rRS6//v1nzcvK3RR363/9CP7tff3rYS4P/H2vl8dc7gtRkK0H
x/wm3Uwu0fkiIxS00Bb50NL6EJlZtzdBO0SbP8PFYD5pFoDi+RQa5eNlNCgo4WGaKoo9aYdOyAxO
9SHDj5xolBTZstkmlmmP4ikX3HuL62BL97c+TsiQjpa6RbWulmyxbdziIrG2/M9nI6F0prvZg+7X
+s4L420y9g9VF1FyJMJ24RDJvRgb1H+dHYBr6a8bUZyg9KEs61gzN9l0M5X9l/T9FYGgLqK0lr0H
fVhqgJWS607A3yoUaQZ8n0zoX146PogSc3hYIYrIxgJxUQ0TRfjR2iAQfBMkp6yAPlBHePLzuQyv
bFRQp0D1YXDt0gXJzplAC0AT21oRDYoggKUwXfRyLZPWvy0roEY6PkxnmPVb6drGbh54Zzbb1dF5
ZmnC1qZNBBJ2FjqG2wQbAupZidED70EJdHymq4K9Cju9a2kIDLdA6tY+4BGWg0hB8b7ow/xoynSf
l0A1sqwkAVq+VkN1KIopJf6rj9YWczsrlKswoCMVA65bsWPHQp3vp7C7oirBHiOmDKjpBVjQGAKa
SRfAb2W0GSo+O6s18WOH4UNAD3EujYEUNuLSSjbmjTtdJ/34A10nO7m990pPnfZo710FUxIvYTwv
L/R2UZbjlt7ZldHrIaKnmH1LHT5X/U/ss4DUdVYEEAjdrU+olVZCxjZof2u1u40kJthBUk4vm0Gu
WRs/sZYcN9iwSeBtmy8nuskCmvboAnmuTSl5a2rTdGdoAaqWQWNlnoJN9ZO3pvfCNe37bFdqFAjK
Lqw37iyGrWzTjYtGYw20jKBIdI27xCXLwKt3bsObHmc0nwFWgIOe80WXGzN0QNKxDQO84wIhTbmW
WoOdfaj9tH42r+rxpM4gA0rOKQ3nb1rYLJMb2gOVfGs1xz8XRvdZZXhjDS6/JTJAUi8npHJhSPie
1GPJfsq5ok0xQPcFltgA5kuRb5ky0bZzoqN3biHCUJClh2O0z36UIOa30wWaNYCTGbZjl9eyUZKt
8nbul93YT4e6s9DRaZssaPzbSZDZUbkfZQq1KtCD9wkEe+tq2nIQrMuEeaKeEB6hpGwsL/zSlPK1
GEPq2uP84lWTjvpkJ7RvxwPkakS4u02h49WPYVq0PpFdMMb9sH+YhIs/zbsC15ItCo3Ka9LDx9OS
z6QS3WauWBhTeIRe7z5dcr0x05OakeadisykFqIVVzOX9HJoB4riQlxDTmnXGd3XTn+3KsmyZ3L6
dVffN0n1iJiepEIqlbZXvoq2P9NDI9jHbDdp2z8Vum8uJYScZe3r8OWSnv0GlNwFaZA+8inaHbET
7iCD6qyTxZ0dyyegrpXEtpam7JGarNJXeUzmqiuCtS66nTARXKYpIB6vf/eDqqZrXHzF88tsAKx3
UIfqUUjv3iAXL3zscR8c86gVm+EIXk23e++9JeJiRbkKA6qzjAnIWNi+8UPKESxG+zUerDO6zOc+
9a6kwcMgppxMHf1dO8t43SNpacvmykcfQmlq2iaholfPhLFMH3a/7f30Icm7N0HyKRDu6UbG2mro
8AzaVBIxSTB2SxphpGcikgKtjRZmFXBOLGsIeWUSv8OLQP9TIoTBZrHHuB+SP0yXV3EoQp01u4Pf
pymOZrmpM8u/RY3Srgffi5eqhWyPsB0hi2NZo+KQpi9D0KUrANVKGU85ommy59IS5tJqp1U6JtEK
zv+8smudggwoRuIDxjWctCc7Nm77URWnn3ubrm8VwTlpEERExhfEn68sMj6bClQsBddlp1ukszsZ
jpmO5Rqw4CWxi6DxUrpaIXQAgUphzNB1Qge61+PqXDUT9EBY1x2FTmjfoJ55w6GxIaRVUsA16vWo
2dQ19fKavtUiKmy5MoHCNCRq7wvBpECISWKDK6piyqOtHSxjsa/pqjuNg3koLchMpLBlOvuqst+b
qFwTaYiNOc1WUie2WjjVIgB2vuoGH/2HOxxaOuuBnctVxay77kyAo3LokxV5LtRxtBZgvZWPK9/U
Pt2KBp/fj2C6Id1OAxolx97S9X6QYt468K62hTS21jyckjB/zEfQqyJFiB4iD5mq9DWyOM204sWD
A3wAMxW6sLCqOzTAD5mVPk1zCzujbh7Cev4sRvvZKNDVUBrOsG3bwXgCfOEkFFxFg5RV2PapKJHR
FArBUtCUsWWzT3wUKpG9HSINdwlKtVe69m9ekD7YZXc12qQI6gMC11QBXV+TkXMiBu5ndKwNzP4q
nBERTfjc9JqiFiDTG0ISVmbN9Zkgp0137LpRH6b0+qLBRmIP1Jdr821qx7egoSdInt8jpA/KBBEd
3yz5HJzoETbla1/N3zFN2j4wt3Mf7TsJfbNgHEn14q7EVYrnnu54IvhhhvdyRpBSzFG/ToTZrYCs
b6UXvDcuBIAOWw7VzXXuAg0bWue7kQ0QImbYRdciYVAEBGZariUws1Wu5ytfeYTa/DYJdHZJCCPW
mKK2o+3tX7MmVgUyd1+MtOkxqQVLbZLFIoyYmzXjWKUd+2UfQTuMoZ3SUVelD9HQgQhmfeoZxiN9
eOl4U3u9fI5gI5InmAIl1o6MfPeR4q92ncNHH5wFaNsCyEgbD7ux8DdwPCkhN3wsDBJIJSIsV4uB
NuEbpBAidJ3yHLlKvUBcpt5M9mr0rpKiuE87IB00hTCpcPUORGak6XgoksFa5mP9jCrkCpbCDTiy
pdMNt2UbvFkZYoLOowwVD+mr48GtnjF7LoHXA8qR1IZnzo1EKigoxZiqFkTktuPaNfUrLsktIRXz
nlx5v8jOeANQ22AGwjPD5dI92y1luTkFqNAExXUaUyDB5cOnKdFzmlnwUNjpd6mMK1mbDkivSXCk
EL+rQ7oqCHocXAt4DNCd50F/RLoVLtAwvmGDWTHkGnDpgGk1/cmsvVNbQBBRyHotjfB80Vo3NXQF
WKizBHWqGzhA2WbIUb3Jh+zwMToODgJSObJVZzjeosHDTp2Fzmp2j56arMAEMRMa6oUFE+iu7det
b7cPTHCsJG+9L33suisxtcumLayd67cPmpzYzYEXQ/ML4E8D8DZ0b3XjbYLepasRTfwVyVxKkaam
K5IWBfwPXePiYRFWoQmsAtpn9PoQpGbJLpt7d+/O6bPDor5kBu/6Eh04a+Np4PIseiZDMPH4sfpg
uB69mNOliu7AppKx1HGt+UQHIFm5CqLix2kiyuOCdnliPvqNe0Zw8iFGVCkzue6TwCTkR4TaO/mp
C6qjzWIRzg6+YEBDHvD82joZUUIsUP7k2ibs+kCgjzbGT6pSNFvcfjy7HlONPZE50r3DhWA2t2+1
IKY8bldItyvF+1zaNbVbq8/oNhHUuJAEw4AIJ+A2iH76jSfbo1WIekHfXYNRMzxaxbAWhgUeO9OY
Wx32wXZ3gw2VZq+W3JjUxum5flASy7e02a6raqaLOYf9Fl2u2dDfFm7+iILog51ytbTAt61CoZgX
nDTaj+Eb72Rd7X2b7iCg2mMpz1mpy6UXIiaG2VLvZitAcJe4Sw9TTjxbp7rzHjKt+6a1Y3ryKhr9
NZL31YRTeoHVaN32wQ30bLDuefU61vGhy+e72aQ405dvlYQ7OnqIxsg0eSwlktGx9B/dAQFtBfoa
2iy+GhljAHfRcuggBBCn0F6Zdz04lii33gHthQtQXUsZ2MZGmtODoWNeirkCQz7hREaBkpx9g2KC
Dts6gErWobBRgoxv83ig7/OYOlylWQYHLhN8TnKQ52DMThNWZrVJIi13ak5NYj1rMAYkNjLkqv2L
0Rw1sbH1kTaApd3LgmAVyXaMQarAGOjiAyUeQ3l3Bx/yN4T/UjOPZti89qH5YdjatAHbea+DRpxa
sFlTkKbLqGZFaHmc/YU2eWsWJgFXSMKCymSyQNJXJOaPSbtiYY/dN03ty7i5iCrLWE6Gfhuhrl+E
lbNKPHr3msdZ4ljGu+W63xH9JayCxd40hl0/GaTGGOKusjykU8JDVGxinUsUgtAyFCipXSHA2o1u
QmPcmJYCUaQjIAgF6HmXwkPCg7jjJRbVvvbbo6ZgMAWivyYtH+OUIGXdPvR1tZoL1s9DC3sR8zA4
9lRZ/uLVomjmM6WAl1J+TUiSyoxEahpW+MSa7tbJh1enGT6jrN3NNLVtQ7yh77RWpTkkIO6qhT/W
2Ppm4OYNJ08p7/vEue1ohi6mODv1OJY0epSLIvZeYwv9CfqnB7+966ROI5St+wKycEqrz1/RVDql
lrySgs5nErRrex4xaujOdcmuowcssQrpCnhyeDR67VH3unwThBNJAhYI2dG5hfxMIzz292y1Xlzv
zqXWjsgkc2AHKcNCG7PAZoFpO/iSYoPMo8E6IBtb9HW3bZ0Q/RCuZ7BGOEAPeuzvOCeXdRma6zEm
sAW5HQ81onytGWC33EMTYLoUDT6/IJrXXof3NHfWQ6W/aCnMoLoztv44bYvRB1iZYnqpnA5JVfsZ
EhQ4kUbP+gJPOAuMgVwcVpXsvoZrFWO0bK29ppQnfQSnvuhtXobcndTT8H14L3llosFz46/JCV/C
NlxP5Ebha+lMwPoGoqvpuZARZFljm4IhWeR9DgUeV4sd09qTMFBzOuw+3c6VH/OteTDZmBAG3I4C
C6ez42GxEl/ZySNhEaxdCwSt5cCSo7dbSHJNuaAJkCMS8g6y+Cp9JyAFvTy3EPXMxIowvY7HMjE+
AEHs/DDu2LShR67az2iYHhNUbBut8LxFxRVPujV4TxNKMN7M5pxPGxWdNk1RgNYTpqyfBLRCC5/Y
BZ/EBjjKMSY7wl2ohUTRV+GnV7qDpoktmMW23gJHHJF3OhYtPLCGEJvC+BpMTB3po6B3vUX49uag
ZnHmkfqJl+0Ts/wq6AFtnCL9ilOsvgMAs8oIz3OAUJUwkGTZqP69Pl/XobdzbkZmUy7FM07l98jw
N4bV/4BkOfsePq+IMUo49TrrnSdPjMepBuU4V+ziyTa57muJrozun0P3KvGgVKlSeFhOV6mlt+s0
yrtNhIDRptm8KMvhiWsUNQgJ9mo4tNd1MG153iKbQQ4mcbgXpIDgQdVWEd2/J0kmOfpi/7YNv7zx
uXLNZ/QzD07WsdqEukJAGxFcvh8tEHWgSEJL6bBbYMHLtYlmt6i2VU2S3qtuG/g/zKcx6zQ+0Pru
v9g7jx7JmeyK/hVh1uKAJugEzCYzmb58dZneEGXpvQvy1+uQ9c1Uo9UDQXttEkzvyGDEe/eeC4WK
42gwbpQUCmArjKce7ocGy2xD7AkSydQNzlgI7oPJ2muz7k0EYcNUeMUMwGLP4u/Q0ZxVnZFRh8P1
2OvXbhjclB8MvH6AmK8yzjLsb1LBSs2aueLxUCEhUJ/CutFXo15cmulwL9EpbMcwuo7t/my46Mgc
erKCNixE2Oo8YPOWo3GnkQTivNg4lxuVHTMxH0i7udMt0hyC6CIkdippsaAAtmpqjpYA67Qj942h
PnWt+arYSEL4XgdMVVvcuBRjYs7/ZBGSNjFn23SXSWVdgHRDBE5McN1qz/68eHWU4DzVaDW04pzo
UMVJt38rKzlrBR7SDhodFdKB5h8Tb9VELOKztzCL6fLC3U8qbiqTDnLht6+56G9KcuThA5isabo7
OxUnRBbNmiYFc6o5IpmOJR9MUTYiiz+YABCWrurtSsTFGyHq+9hMwGqFWzUx30Onpk5V12ChU23O
BSUYq7xMrAQiVpUeyl7iJ1FLryrMl0RrjrVOJ9Y1IxCO+G/j1ngN/fymhtvHRziRQ2xDQ2im4Zwr
0G8SC+lGBP5iMEjnUnBn+J9Trtzrs2cNx869khDqsc1NouSUQC2Zc+loO7NyY7Tam921B92N7iDi
BIciT95bf/6xw/TnqPWPSY5VJTdwGjcF3zkaLsdkuCji6A4LxQtTiBd1ljnbRb81y/FnVwKCh0Ea
r5XMJdR+KsR60m3kzd1SqZQ7yZC5MUZKs2qkH1GtU00If7pYguae6plgzRMq6NvMGcTKVpXnKRgg
9rrH0M0vdIZwoCi7tiiQGAxgyxEsRkP0FKW1WH9WZvlmGumrX5Zk+OnFTaZUKyRsDC4W7hiSULdW
dSLVxPOxvVpU9NJEK09Gmt0hhlzlNhqSHPXLOGBhCjX/MY5RxZod5JdpsE/RJAza1IjplSLYQcMb
1uq6nciUtG1A4ROxB2mRv1ii+ol0/KrPfMeL2E85Qh5xO9ie0oHyLC6izgl2ej3nEBHDaEM1NeLp
UiFcPCflDqyk4ZkdpB9OeYpnpqRLc3Shouz3Zo/CfNZTSweL3fylSsO9laTTz5gmVuXM6NiL8wsj
fYAgswnT4powvacQbChM9HI7jZW+ypkebQOLHYVa/iV2vx0V8SffbiFLshM1vsoqQR8YnTTPjMtT
KrK7NtSfM2kJFnoh09qh3DnuBHu25cSYR3eoFzgPqxRlKB6Xe1Zjd+2YPZVt/Mbq935w2vZg4wcx
8snfQBB4MstzXfrPTA+6QxgyRfEp1J8VR3iwU1HhkAIMiknfA6alrBePBlOGKjhno3ImFUK5ZK35
KDNqu1Nnb+syyjcoLQbW9AhxMNRQGRdpss/ri7xQaBDwAjCslDfWvWTq9Pci8p29nBSiFrL2EGQJ
RUwnOPbRwKJRqbcG4MN1GSO6LwkJHZtMOyrkhuA6hIAXJETbpA4AxczXduPoVgdTcZDjQxBd4wDL
bpWxQVMDmWO3XP26zc/2McflnC9pp1GCFrjUOVe1cITtrNiloQNFXz45Irqg8dNtLRtPVeWOh8LO
YOY5cwi7ttIwUK9sg3wnvs920piodoJwiEzL1ixtHqa0bnY9M/R64BzW1xQgo/aulMVL14KAiizO
PqSVHITWuzvb/7RtUoPGlNZQRd14agivinFsIn1Nn5VubLEwMbW3Bu0DNzAHDTPszPdfjRiGIiUi
ZwNVScC/XIUqEqzaYlhyqiPOkbl4riDadPa2b7+Fro75hTyTkUHY7/yDMUVnVVCxal390U0I9AFX
PioX1fx20dyBMSytQiD6c3CdBwc2Lu6+vcB/s+7H+Dyp1m1WXpUxGAaUNXd5gMMdI9OhLgUlTfsK
D+Oqtp33Wpo2J0NIXmZ6E8+tA1fJKBvK+iRI8MMFYXBEuDmcVLU9dj26xyqoCHsfkawhdOOwNg55
Lz5c1WT1Bj8FnXiVhFRCLb9baXbZsGcZ9kofMd6BkLqq4/5JZg3TIRljazSyzyGamos2aXcB5W3V
ZKVsBOTysFPSHzDwBobqE4DQCzf4RAUVn9R69iKw4CwjJ2d4jO+y4cE3sKX0Dms0MtPgWmH9li0R
dLJAmeHGrJ1tZHkwZCCjq9pj4jJaJ7D7zYQSCzQoc6dFJ9FRfbF6oigc55644scmc1JPqTEY9BoI
ikCBFebou2iWwsUoMvkTZyy3uhdUDilSodOk7Inxd0rplWBpLkngnRTrUppJskMZxLP0k0EvbAsF
82XCkJgNlCr9nuZKH/CsZma8tZI1nGJAWMpTZ51YluYBs73X0oKJqlHhLIb0szIoWJnlexJX17Wb
D/t0nN1FKZ4RXRzarO2Q7tCYaiaKT7advHQU+TjbFApmUypmaREegjl2ziz0Z9PC/0q1Mtjx6Pqa
PAIaKzrytrn15P+sqLBgXFKYu7ZnjAOYBjFUBik0PSYjNz6YFyBzFDs7VXF3/WWvzAiarCs9Nzdr
5vy0Pax+cA5dRcUvmjpCq8CobV0jAPId1hvEc8Dv6qS7qTKaQI3Z8NcMJI258UVgwlXoqNvIFDny
QFmTuVR5iHssNKymdmElwA50kXrR0nbHUcogRmI9HpvoIhcqkQ3C2Am1q7b9WBymKsagkeReqEN2
nYI5ZikQzWmg3p44WBriRD5YOT5Qtf1B14z/PycbaqIi60dNfEwLyuqsWzOMr9apJs4oV416zjON
zq1N/7SqKdqXhlRONXsxDDBggS1yTxYQT66be7k5zz+Lljjc/mAmjKRpVDzk1mTs8ZzFDGHFeBTN
3BOqVWCoWoZvyya6tRWpuSo6ymoiZLdQBqGf6DdmLQcayyzLfMhSbGO2lvtrh1hhHUqEOZCTRUAk
bDNnPiSvUslbJCOHsJGSPCaEAKRuVmf8tY+txW/ray3xnBEwew72cZPJh9riG8OZh3GeYDCTgcWw
RkvGcvpH0zVJ/Mbw7VCUPAXFjUoJhT2KRjf/ihcmpCYZIBE8n/fWynFrVAyh2jzLsun1eJYzY/qD
fi9YuK9UJVM8vRP5jmaxEZr51kWGGcKtbrrqRbVEe5vpvtfH4yM4hnPZ2z3UhJgEDsyXoHZoEU0A
BGQEIbpXPkVGbjIBEK+lYXUb2+mOAT1UCoeu7tYALCibW+W73qb8RGN83c9OXcd3HgBlO3t8Sr0X
VGW5atGgbvSq2nf5qc7Zk00f1xQHEmSW8kKMLcMNoZMHW8fZybTCZJ8TpfYuA/NF1T97Ob13hFiQ
uOWZZnU9NZZ6bCKM5Y3/gnaPZwvdwtB970OW2siSITNlxmMpQ3850GO28E/FYe81ofLs1sJBqlCr
a8Y7JAVCsb10ct7CRNDToe1FegozHdY5ggh3XlutdnrBWJnJMdlw2j7Ehj8eLaw4q4ilj8g7JrNB
IbdKqexITbprlVTd1s61LhQmhur40EsAVY1KVVjWP0h6In9vwHcX5A0YIHj3lkwnPn1wETbtc0ok
UWN86gRCOaz2WQRzVux7+Sh0lgMdfrVVSI7VKt7XhRleBQWuhMKgbcBcZWjQ8xb9M/AINN3+RdIl
/Up074NDQb+MKcH3gXLfUhQgh9QlsDC3KH4YP3qf5WGcEiuNFuRFYeleh/YIOSwShyyObxRRAqEx
odvYE3GTcI6pcPas+aDGUfwv8w/VGF7bXmXGYg17jbFnl+QFrM/0FUe5z3MxlygOK2Pdrm/5RjF7
Fb6iujSJNTfAeE7VJlHiPenhOa1a47pq3PhYoEteGxV8JLyAY+me2I/ytVbhtQnbYbgssWYJEkUd
CTor7F5Gsms4w8bMgo0VppIIJirBCE65HeOiOeMso+rvxuW1OpXvcYMWpA3jO10lazCsKL2GhQmh
r6JwgoGuuyJ6LsqUN2rtw0+FtHQRI2NXxGXf0GabZP5m2/BBbcHSqG4u4bPzr2jqtAug2l1F84VJ
9Y38X5tscK7hU3nrTSoPZWLxbRvnHnCB3GcIxFcJEggKRMnWUVzIgnU/bsqKcdgvtfu4i2L2A/Wx
KcNho+m6vQ6MvWPhGROT+xhEIVCZmpp20WSDV5NNc5ENE3OhVS2L6lDJ5r63y2mnY0DyemBKMiHM
jEGOmKA6rXYcPLiIHSxKrYP3V6MTxxSOMdZCZc/KKyk8o266y750btOcHzSf8KuWWn3ZuuRDJRFI
Sp6PAF4haWtNyPJV7Y8U+Skz4ih8HToNJqlNWz7utAfDqmzUHT/LKvd3ocRgXYAuq+2rjI7YBgs7
cmKU836pbHtarBpB6JsCaFmMacu3SENQ4U7XndySZgo8zL8ESnYRWKxVWJahgy3hxSoJ9RgNPbRb
lkxy5AdDLjA227nWjPqmIhFiG1mQOEb6n4LzUpC2rATwZvr9dezjGo9Mo9+0eRaQMQ/+rdKcT9vs
8R62D7JFaSZqphs2YS52gxXfMKZ3IZ19bUBnjT9tix10ytI3iN/Ia+yWuZ+C6j8fg9NglD/qBDFF
y86lN/cyaU5ujcIHn6aHzvyHlsA1sF3xJnpSMW1DAy3n6uT6EeShE1Wf0n/x+sA6uEh+jmUsf2gT
Fr4AnLyZFvwAtniHG7DriBHGKZJupU8Y5RCn9xAi6JvaOPmRkaPBG696g+6BKfzn8BoFCqPK2h8m
ryOyQenrC8Bj6Q5ZxmHs/auyoUFsU4tINIlUx+Y1sUE9Zrn5UU/yQoA3YJa6Cf3whCE5J2jAIoQv
bbaEMrF3z7Mz+ihXVhxi6U4aDJu9sa/M9qBBTOoyeaeMk3bRoQXSS5PTQLSHS2EyeTc+9MQAZwwr
QiFBnDpXwsmA302v1lmF6Kl2wlNLL42a24su2vaM/pPRniBfpW2JQYSj7IqQvSW6IVNWWweM9UW9
a4R2sPqUUzmAZC/Vyp+pFWGtk9iVdOUjMLuXRCSvLURl9n59N1T8LyIa1vigkq01NeBqKULGceaR
QUEHzcDPpxcgQQQuNioMdGxNfuYezTLCJ0bYIwkWP/j/b0kcKwEyBdQLKNNS9G9ckmwGllVm8CEb
edvo9keZto/O2NzRhYBCGpNcq9gtfWfcZZXPckBos3qHPqqC59oS4I1U4ppXkPyJvlKIRkZ2ZJzK
SnvV/AHMUo5ObO5m5W2A8CV1gIXl5aEnFbWvj6Mx7myOoBz1XsbA7VvKE0G0n7WOExuWtdwVgJoH
H/d8/ZHbzaNbBlSj8+KKzDvN58zJmJ7Cr9tnor+QACXwzg40T7zOiZDUqYKYPyaqVWmnnjnbXBh8
3m39g4am44WTe0GqMsolTbylWXCDWTg8whA6SnNaDOUXJYAwJu7Z2QIUSJ5RtmtHU/WQzZnMLiA2
5tZOG2Rwbtqy2gZNdYsPzIOfz+GfiGPNojRoK2LcOtADmVu1jPAYyeKPEOIapoX2YOQK3xucorCo
4jC9ZRFmBZ4yDlggQvdEZWMtm3w+D0aaJ+38njyba6MzNhKoAx8j2gz4aDcO1fJ1Tc3PApi7qmiX
r6MRhp5tJOfYqm4CWLcrXZZ0rCRNDJkRSD+mu6pVAJSUV+2kalCb+y2uCfBqCZOystkXOaiPjppw
lEPeaWXuOeF0EcGvXvthlXtqSRq0Ex98shSxd6NgB8BIrrPyGLFYTCV+l75hCtAGcOCY9AOAeA9o
6FUxYAU3UCLCEfQXq62uhNruMzcdvVZjvpu2uEOYV5NInhawtofrNjBeS3EKDEZNGZE+MOqfLhqH
QpgQK3v3wx7bF4pfonIe6KDsZB7QK0lOBovSMGAaIQP9yo4lgXVIqocOtYd2KIM022qUB6zMupY6
ZjjKU/WurNQjXBnQZrX+2Eh4NxUFUzMDs9L25CLn1mU+GXfk8d0KxpStY3e7pCbIpCQ9ljO5cOJ1
V9Ags0AmxTHVSCxwMRYJvZLGBhkl15yAyU6JLqaBZ6y22SEqQFX3BGESqk4LhQy5nMTFUknPQtbv
fty/Jw29ingiGfw2rbqOg2bEClM8obt/j6T50fWF50M6N9S03KmKpF82AjKsWLVb4SslWRr2GMgo
nilXRjHdh6b9ENtyr+rGAVNmtVFa/Uziy4yXRaPTcUI0G7y250+01F6llpwwmnrdu2JrkvrbqsMr
kvXrNHkVxgw4SA4UdW+whOn8f8XjRGJqDfoAq5P2wy1q1Ejuc9jhOqfTeVbAJKwQ2nUIZ+XZzJw7
vFYUuDPnh1r3584vrhaU//+nHvwvqQe6RrLA8lO9yf8KPor/kXpwgYHtJX/5Nffgr+f8lXugqeLv
7AOWLViB6IYq7L/9x/DRtP/4m6Jp1t9VU9Ns1RCupmsq7/RX7oFw/65i1FZB5zmmKSyHSIS/cg+E
+LthCdO1DR15t2UJ7f+Se6AbGh+gLNIxKPLD+z/+ZqqmRSYDZTPDMIleIE+B+99ebqM8aP7xN+0/
y6mgKuaP4ZU1NjcU+emmJAA88mqSq0xRD1MOMy5ODWJJnNhL++in0zjgdKXF8EYcqVmFp06F7w0s
AGNR/umUJLGXrfmsO+2tKOeSds/hMDKL3mqUkgDNkdte2Q+NSTF+MK/ckJ03wUGi3idj+zrh3i+Q
b3haFAIPro3nMJFvuZ7vLJG1V/S61BtWU8AOcRWCvF+lQLZA2Uz0uIT0ehphqwFespFcQ7dEG589
GmhsdsVnMBTeMJK27jBP1lhwb8OaDIMKNt06wN8HHJ5aajhr3KLgKZ09yJE9vkuBlJBfj46ZYEVB
n18VDThfdwRT+yInNbnJCPjqXJpMzVTHZ8owJ+I4xb6bfI7nbsQcPyAJi9zoveqcU94zMLsm2tae
lUGj7lSnoCftuusITEkmmmTNI+ROp5dV4fU7qgAlgcWigcepujEdvrmYVUVYmwHmWttZy0QwHAiw
bkg83SxCKuPjdZhucyKAryqs9zrub2opgUMIG5bTKMqBy6jXbU/bq1PQVONsh1VX3jXsA54yK7V1
kT5pdSO9Sk9ftI5yiAFDZhu5lBTDkkWD7zh04hoiv4A/csYh6rlTj7pbDOeyCgF6Ci/W6ENToIHX
Y9HSD/gFyCoH9yHtn1ra31qQ/tFgzyZhEYyzZB51/TSR145sHVBpfYqc9DNOFIVypSM2WN7D1hX7
sec1pqR+sEsa6VS/XIZm/YWYSLk3zJ4VctgfUlSUGzUtSNOB2MwfKy8VY65lT8NGRqyCCR8yAZc6
wHHsjIa4ekGIzasWxN3OSuyf+YT3tQiRDvcjSi31MqyCeM1s8CVrBUmSLboD0LGXlVaj9ywnayuN
s6FbRwXwxsqtkdA7kMrgIn26algewqx7UqMUBBSZOcxJUDHQM6OTSIMQKeqJElRTvCXwtIn20QEy
QdLZCcMcz6pqh8Rj6zdukYDWqPv8NiRlNnSJ3a4abd1G5sDnCaE10A7oGqha1LpiGd1i9FStMPYq
8WZWuxw8wUatCaJANxjMswUc9GHG8W1rG5MFwipBbhAC5zyMTvFICZ/TqJlsqBTTPHCJjyQz8yWr
/feWAWytTuR01iMEDxaXzUgvWYzmh51LtM85rx0PySrjdDvPOtjVe+oEfaPlrO7QH2jMpHvWentE
QZBykO/T0a/xTQNwf4KHKmkOGdN1DZhRdpiSatyensgcr46AkREzVXtTnnUbdID8a5BOpR3s1AqR
GjE0P6Oo3RQohEfHoJ7DUgyeI7843s9W104Jk6IW+7Tm8N+25MnRASW/Uxzk3GwKiCy1aACohX5K
ouElRT1VNB2+eBb16BwbKFUqSPUuogeDxXU4xHr4VLrhpVo4zBEcPKN9wS4XJaU6h+YalLSnjVtQ
RUvhv48tNhJV5HJXuohEoCRvXQUmXJE+IYVgD8slRKLOv6IFFioxqvlmPEDONVLwJJrat1vKVC8O
PaUkDV9okl7lmWFeKXaNEdnHjgba8ibuyGj4EREQnWqQU+K2XctZ+h8gQB2aAlV75Ox01rrt2BEj
gwF+KOVG6Q6dmdZXYawnREghiMy7HuRBTjwjvZRpqI9RQSJT6pLNNADb2LmBevq+aXkECkFVr45f
z/m6b37iL9f1kOo3hAn2UUfpj6jJwLjMW9pgXNM5eDcSfxeHhrbTU5W0KVmXR9N0yuNydblIaivz
zEB8tv00UMCwG0lPzr3S0GlD12Pt00iTY8EZgqtmag6WTl2t9weX5DpxnhioN1Zo6zRSbeUyZH6v
0kzFEU71ilJZfnRaGC2rZXO5aMoaTys/w3qaXazLBfZsuHOzkfT7Nq2V2iYPB5LB5WTfaJxGCZ9s
0BIyEsZTfWuQbl1mfr8N9Om+cBC4JoVzSczMPqS/th9ZlauKoR2Xi9IM9COyjQNIPGuX11pyrMwT
+1VyDE3r2gqCR9wsN42kGxxoSCGL4MJpHfdg2CqAsroMYAQnOiuD+Z8ztQq6V3BH/z+nSz3f1sz5
Wmk9Doeh/ZERNkB01oaJ+UjmbLS3dHyVBH2+tEhi2tggSGQwP4txND3FseJdbFMvm/ziKCm4fSWL
qfYlPrAJ55mSF3ud7aOtv7mkueztsaDFHEwbCAzIJTSXZsp84Spqfeyyhg+8bGotw2MdFK1XGaO9
VyikVy2hHzYUTw/OKqUoUTDiBgr/UDf//O1svTSSJDmKG9uUd0LN+mMGcJJ+Ke1NQBc+JqEgsfoD
B+dPVVOLbdZahwg1JVVcjXoe4JtsaIhZEJiSej/RvK89wFDpqreiB72UOn+90/J2y8Vvt+lBhwR0
0LsVDa4MQ2tA4BoKcYkpCyTw8ivVESypLKo+lt/m+2LJVfu++rUVA2y2TfW2F7gpl4sJxeVmjGpa
nBNCSBZtARUNyk6lGCxZ7jLoulhSC/5t5lTLheGjEbE1/SlPJKJpdodpjlYLYKayNNE/9VGn3Qvq
X6W6NzhgN15DLDEkvuKbrubfV867vBP52fH7apagYdsv98jFfbzclS2+66mfbdv2mBR/PWK5j779
VvQNNeRmBF3+rxfu8z7bWDrC2uXVjPnwW7a+XubrLeZPsGz98jbL9S7rZlUs++m/HrJsLS/z9XG+
3+r7MctthY+Sn2znYJfF9s/f7vy3V5c7fnvNr4/69XbL/V83LL/ZL1/jl83lUb5DSymXMpHntFaK
r5/z+6V/efgfv8mf7//jQ//0oe1MdCs6RFuRMjGvSOM+SSphp2LUZLCtyA/xoVXulzv8USutr8dk
AV0YNAA8fLnLzH5wkHDIh+ad3aTUciYJgS51Zk/eHzcb4DNkY8ZkMms+Cl4XVT/pqLOjeHYdK3pK
q3l56nJ9udDCvN/XvraRWq/V+zJ12k3ZSKAI1Skf5i8hJlRMjQ69l9OohxDZrRDighJlUD+OlATS
leBEtAmi8srOKhyy7NCLVxZXLe7w+aqMVPbc7+vLjcq85y9bvz0F/wmcmZZpUYE1a7moCVr52tKT
WG5EzDxgMeUuL0IwLnriZbP34Rmul7fPlluXzV9uHRzjKTeZkFjNWB1HLBeeU1TPlrboE5FYdLGS
HtCKI3WPHVfxqK/+iPrwhYwh1kHz4bVcLKyBmMkw1mhYdvqYvuajfnRjejjqJE+JKBFyud0+nEcM
Teroz11QYWULxC2gLMJvY7TvGdWNw/KCLEyzr5cm87dFhnGwouF9Gtxr+MnOavkefmLdYXpJtvky
ICy3fZEKNNU+8Lzvz6fPZ0ya1AUSqn/+imWGHZTONFDvzMlMgKDUrqjfF5ws3KdeU4kLmea8yeUh
Yv6DayN9KqUG0q1OmwlkA2MglZxqNzo2GC3jFoU9wBZNAvG21hmy0r2ceQB6V+V45jXycVKbpNLl
UwL4uKwNopKX118+l29F8tDqVxPWW2Zvxs3XA2fixPJ/LlfzrnuLDSCFskC1MIJvm5FtvEs3n6H6
eUtZ7P/L9WSae3EabtciAZ0Bf1T1tMwC9WK2+XDRqbbYp11aHZ157jNEXXVkX/jE4pF9/b/LP9Es
Lz3/3d9/TOQYH2kPtGWk50sjD3tqhXosxksAbB070gYgpFfyky3/zLJbExSFm4vlhV+Ir112uW+5
WEAY31eX7/q1Q89ToD9dXR78/cN8P/e3l2rzXjL3uFgOuWVfWz7McjUrUs7w39eXra8bpyhBJj3n
ZyxvHiidtVex7SwPWd6WtSZH8rIpl0Pta3M5vpdPw8zvnwdgsrzR90cOMFWsgT+e4dTci/m8j3CT
6YTioxxeDhPKJuhsoFD9LOq83Llhn+yLJgxn2S0P/9r05wMlWvtmx5wCt0dBQjB76rL1ffF920hW
/XbUdNKegeT+a0xavtNy0aL+G1GuMRwBCv/nb/P16ctJXpkxhXys0j3bTTGiVpBEGBNDDQrEEq/O
8kFEfQTyph6WH9udD7ll6/u3/77NLkBswntUEEgwCix3LO/+ffX7ucvW99/4fcf36/323Cj/0dFT
ZQzjp1kGTsA0db5fri9HHr940p6W618fniQsCikK+QPLay3/6fe+5U4vwDFxzS8/vK7OcNl5M+w6
pjLLnvLnzeUlvoYqWYzN3imBAs6Tt3i+WMaS5eqytdz2fXW5zZpnwf+nxy0PHvy3Qavzw/L+y+fr
lx102Vxu9J15N/7amZdbXT0H5Pn9hF8etWz+fv2XV/16rX//1F/uV7Q6WrfWPckAMfI0fsPlNLJs
La/4p9u+H7Lcqy+zwGXz+2L5P76vLlvL8/7tq5bY71GAzZ9huVge+Ntb/em23171t3cK5gFfql7d
hZjYl6k9lQQDm+luOda/LyZoaNN6mM8n3zcuW9+3IZTiEF+uV63B5tcjl+F2efHvh/5yz7Lpi5lG
bOgMyfNxjZKXMv/3gfLL9a/N5bj65dbl+vL4Xw9P117LCPpUMmmU9JgcV29q41m6Kq7TCSmDFbRb
My/dXVtRfHOHHwnQx7XadHgXChRnriztG+rC6EqnrvpRJs1BEARD0Ks1Puci3wMZV37omu9e9zr2
RN3v75IYZm5RSxdxbhIeSCWSqmXe5hKosGaA8SxwQBGwijDXDtr4kInsPNkR5UbqJOtwbAKY/lm1
m0WqGl1OmsHzGPf7F/4aTqYc0+a8qJoySabMwI+2nF6XE+v3hft9tv3llLts/unhv922nLqX277e
4U/P+3qHIXHPVrNTIRpn8ylxuXCWY/f7OhEczDApnVMWW86b8/Vh3rG/bvzj/b893TLx4NuWXa6U
dh7Ulqdnjp3HV8sj+6TCji2rm+WOcTkE/7wZoQKc9QdvWlRbeJoi7LcYRtMBDaVCQjdO3/DNzs+d
UvJHFw8D2aP7KH9KMmyYUVPvKdjZx0Gljc066tg7rXhoyuhaq60zGaZwMfuXyCGMwFEMT28y89ns
zFtfqm+l7psoKVTbi5j67wm+gMA3oeYljmZYTflE6CyWxg1Jr82majqad2aWbrIY9igMALlrle5U
/7SC0NzqATPDSnGAFDfXQaoGe39oEw+ZCJCHCaf+EBIuhaph7/oIsDUzOWmcZ4FW8U0sfSKPxTY3
EJUfrK57DghrXdPZ1DemoW8kdTaqfD1VMArhq8qZK/D+SEyVPQuuMWJRKRgve4In94qFKytXs2KL
PWqOnE+9sWTL7JA1BQMKo2ZOvASa5eUYtBTNvRKKQGKJOsYqlU9iTkYvU/TIK0M+eWo+pBauapvC
XFUW9jU8g5dw7ANcUgaOBCTAhAx3NKcdutEOxN91avGr9uR06K+Gm7eXCLWntVupWzNG01b7lpdm
+fvolCjT8WwVoZRbFsngJJL8uipU94p135vthkBUChuJNt6OSad+rQ2pOGDoKCFlUOfNy22FK6aZ
rHir+znOKSfFU6SkHss2Kue47yrivvbYL47Qg61tJtWaNBRkwCpNBBeYwlYr6enjsct7R9kl9Jwz
8q5wnlDxVHLjDjOOczJHKAVAhTY1RlR38o2NbYNDF457F8uWdCO1iW5is3siZXGXZFK5L1wwWaT5
3SsFZD1bd8WKASo+dZp/kU91ThQzNE2MkmvcSuqJTOPJy3vNBNIn8C5UL9AVC+RMcFpKKRzAmFlz
trVmAHCUP3cOVjgIFDpMmxUtCQrlmv0jG7UXVp+sKnHxgAzt92D6fb4uaAQ/p8zUKSg1NSC1A1pS
VxTHPlVw4RrD1rDLBG9uv0JNx6hHvQldwhr1DjXZND/XXbAD4tEd2gHFFoxClVYyWPJnIQO5TSiw
Vl29z65ES8cbwynBNFr9PBnNe+aaqCk1616gO56a/N0utfB1NNTXuCSmpO6T+Ej0NfasQtuwy2mX
7UitnH7LWtQwT6aIdPJUO6MeYfhFB1IMwVnWebMfTM4rBR02nDSIMbqPANPRdTIk7w6xo1FDjk5c
FzTnWusSfNBat4Y7Qo9eJ9BLF4wUCRUEZNCchmBHQNnXS4b/uqqe0tgUHjgfe63U6M6b+GDOmV1J
F77ApYZXbKRMP1OiuX3xVGyRoTZIxJuf1kArIR6fggFE5UQT3hr0n6gWXQKGI+q3PYLT27F8yysz
vIlV8PJlmUvUJijXTeRWvVHXZyJ1gEJZw7NOPsa2o0Y8RnijsUG+aX5obXsFM4hlppQSDfiQeP/W
hmrfj4FAU9kQmVH4MgX7AFq6YcTQIUbUMVrTfu4lpiWat7J03zNKbZkcdqU/TmdyhG7sKjlRjp11
6oeENJpESx/diLMhQn88uKtRqZU7J+A9cJcX+uyaNc0dSK8b3UFyWkeXnP4sk9g85HmHgP/RG6u7
Qq31twAPfV88DnnobwSuFGIe/HWT8kMqWnoa4h6PGW+HHuwBq+SjO2TKFv6WB6eIPyXvrjMzOw2S
gdRQsHqLEu+ag7EHSQRHbScwKNi2+dCbhXqs/MeJQHUztT0jax4E852V7troICf95NRKQhHEv9Fh
dhW1TwRyBx9zmMpTnc5FclXhRyi0C6eL9qIu5aWQir+JBEKyaOS8lAXVhMO6Hs/MZ1YVOTyiEBbB
hyE6xWg9+aWz6w3orZEG4UlM+aGta1x8Q5cfKsGK0NKJg6AbbxJxp5HAoI/DruVPHathIHy3RR1E
k3lb0rSJ3LLeR4SHrLDOU1+Jeo7AbqCfTWEX2HzM6GITnlRJ0W7+m70z261bybLtr9wf4AUZwS5e
d99oq5cs64WQLJt9F+z59XfQzlvpoyzYqPcCEkYe2JK4KTJixVpzjumrr+RqQM3WjIJgM/0wwvZb
OPfQCuVdP4CQkWWf80KJHUkD2N7gFhVOFF7kLJ4cE1lNMaXpuTPkCRBnTXThdQZnPqui7DIYGJRw
ECKV92ioOFhixsTeE7Oxp1EAai3HaU9OAukPujnDrHBWHf3+L6yPZ1fl4TpEnQ+J2F51ksVKWAiV
JMmrdOM3LZG+e5M7tkmlSmAhRK+JRUadD/AElhUSE03mbhqKC/6323mxaGuWty5w3zkx7zED5eBN
LwzFBXAJUAOM9RiEBuFFuKJakxhyDbs2hn8/kyTaW0yr3PHOiR2yjoDLrrHrHGRRqPPJqpgFj7yO
Z9N4yizubkibfqUCl6z7+IvZDP42Q5jEVN8AOLsbEwrrOOwO0AN60yX3w7irCe05Cce9w2G6ZzCX
YoTBDRHA/RLTlRp4xWsfWsC0TG/G7pXpNi9owDcqEcofgswC0GU9gbZr74i6QWdUir0fDccu4w4V
LC5ajcnZwm24MkBeVVfD2Kj7MA6HI5b+Ms6hfbpLAPRITFIOtC1QwyEh3SBlopyBck9C53Zy455l
XKYbdqiTIAFxPWTU4z2OtkKQzVe1+YiU1GLpm+OHTgAImXKXaro2mGGCOyOvvgm3wnAp0ur6KbBu
PTDV6YCmynuVak6JcO1pbYl6K6N53JouGk0nchxmUQne8Jgk0noE8g5V8Oz0BEVU6dk2XqYh9fbE
FfDWZwYCpbj5Og9gn7WcH8fJuI2bmttQYJHjIQGJnhn7QmDaG3zn64RSY8yr82Bk1jYjsGIlxzw7
xP3w7DfRwfKK+tgmkJ5cMqfY5I6BVyNw9aPuqDAXOCqkYI4jbzUat3jXV4D2WSfDjcRbfZ/IHZ3h
LDJs7CrmNVzv8TrAfaxShk8iodzX0xudtoAsw+ijKuarUXqghlF7TjK2dhEWuXDJrexv5hyNsnxA
JQGYKnaMzdiyoWauXoWIwDd1NZ/YlZgEkxeWiRhhWN689KgvNqFTffWd/qg6BJtmQ8qFin7kU/oV
pQn0GvoSV7po78Uk1S5yeucwhv57lKePDjQrQgcSNMOe3+6abKRMspyHyPuSc/5hHO2XG51V7taq
4qvcuXjGqxdGNSYrzg6TcTYGjLzDMquaDHfXlNQtYUspxmqKHTe6j/vm7BGpdfQC7J/oE4n1YVGu
RZ2R24E9IhtwnABAIGNKSJkch6F7hqz3Q9cu0PzclWvV4wWMpgsScWQ2NV4lv5322GOGaEa+kHYL
OeVWCbdeTy57sS80gQodweoJDvRwdI+iUc4VhwvODDkY6eA08qs6ZD68D+OlGASFeqnKsyC9pcj9
I7uh/RCzOnj+IiF+yuFRubSp8LbdpqOpdlk+fJs7+0dQBLj2kQCRKZ2sc/vSZgRpz1UPBqFXuzop
N24HHqV0cEIOQXBtNr2AaXP0llkhmL3tHHfDvkhqeOMRAtowJhorl8sKxOInm+G2GwGcUAdRVYF7
aDD2cSN57olnyI2U4Jqx60kQNw9jktt3+DQQvTAIjQ6K9ALira8baC/XbUH8whhp4yYLLSynxc6N
Krzti2XLN4vrNB7BRy5Hk4Eogsl/JcqAAaGEbVS5fs3T7z9FSJ+JbTuOQXWfAE4tLXtv99jjyGOq
aMY2ySZzh6usmLchY0miZMTzVKPExcW1qZyEw4IHi6xyZL7O8mTPseGlLjG+Q5OBR4g73UjRfJIU
s6Cr6oMq9H4EuAdVgqCHaTiJuXsaEC2cCjINTXTbJGBHa7/I3wrSAwDAkKqhEKAq0AwYs5z+TB/e
XfXhkQgtLGSina8Vdmlkwd8c3xleSlIE64Xx1MjsI04MdxN0ONIpdw+j5PnK7GudOuI5096XBmUP
A1Jr24Zk08+kLkQFzhijbUh7XKKugjo8WEXyXLU4jpsFL5hnOeAexE5JbDwVyRTvGhNRdjnlW9On
i07I2hc30vXWHLNd5PO7dJ2EJ2dBZyKq3AZjF+1c6gFNatnGR5hGitBpIgO8N+T1IAegXxIZaDVB
fCywDBgQ6weRWfvQgzvpzsmqy5DLa7db5J4UOmIcYYk4Jng1neBTDO8E+83O8AbmMBlbbormC1eu
SXsTsQr4zVmEu5J0DLazNliNdYOZoOkpOSIv3Q50Q/FXJyc9TIchrVpefTBJU0vzOfPhhUE8jWEi
fIFzyPbCKL9ElbZ2tCaPBwnb3KOP9hHGHmTsmCvNWGzUJL24SdNv4EqCysv1TZtsMDFx+GAly9Lm
5HiTs4vyLOCYSNKsngcSbiJMgK7NKbn3m30es2rm+XSYmuQud4mdi9R45KUutwk5QCAJvJsiyIOd
P6I+dl2cFpXu70jDZW1AvBV5NpMTjTrNVA7umLnlheMJ3JHHVCD/QXofKRlBgM6ezUSyzLNpDZFr
7BWIhlXjR8FJl/fj0Dz78X1kt89JWxZQPtNynfq7vkjcI78NHTYuuNS1AXx87ZGRRdADmShuV/NC
e3IlS9CcfqSeIwwSW+bed5YI3T2KMkJYFpiqlaSbTuOTtGZIlhbhhJskoJixtMCmGoJfjH4QrQCK
CxDRvorT77Ds3pnf75dLPCZu9+rQ5SJbKXvS40A3bGoPThtC0U3ylR+gIx46iOvkgnvqKgb75YCo
S2vMkT8g3aSnYIFvsEXcC44gKxkmFWHZOF4CckGdmV9p5fQ7zhV4OJvouivJ23FG0tRoDKPB0x3b
QPc0i+4lt0JxXXL30KjraxOLIBOBEpipUzTbtMuwGmr5kAAlWwETCTcWtpfcmG46eEW7xpKk1da4
cgsJR9MjNOLsW+3qf7XFRRu301+0xZYSvvyTtviq7OIm/qQu/tdX/Utd7Pv/17dcoZQtmbK6jiv+
S12s0B3bvuB/BCdZ/I3zX+piKZEkM+BRLjhjD9cnkuB/qYsF31DZvknOo0B+LNX/SF1smfz838XF
lmVJW0jbcjzHsoFjfRIXc4AbOvw7+lg4BPfEUaP2vp4e65nc9YnEBVe4xrZgPLmfKBOdMR92IvOr
NYwSE0/fJUrFjrfNItoxvfItZ9oX9WVsO+dOB/mTlTD9Q4O1KW3fwDnBubJtfQjFVc0uMEbH3CLn
0Ubw1pWwyIWmbEPv02jkLjEedV7yvFvrL/5NE9Xp3tPwnkhlWlXlC74idBkJrtkCr0PSG2o9OjQu
jMC7mhUWiBEcq1/lDa8tYFhY83tyhhWiTy6izt9qTjoH19aP9K5aViQ+a2m2at3bfoWIV+D6dzAL
kwqEhaL7jgTRPHZhdciieHnTiLapgKAludeSDZG9Ie0lWbOaTmMNOXMiaYrQRIIDLZ+zP3Iy5Q83
mrGVaZUm4WXS2FKEHxJ3/Gj8r5EFYkZ5xuJywuDll4JWQ4mjIY+hLw6wcTchp2llu3pHo8pbFzHi
U8RV86Fzgy2nS9pdvv06pY48/PZE3/6Smf8f4Em3ZVy0i578Px8Q2+YA7vCU8MxJx/2n+pySSPdl
X1XHSqpHs0V8+vOPzMfD5LgNOa1Tp9ZzhiYO1PbKzphAxN6/buafrwW5/adn1YZJgRgfRqXvWSaa
+9+F8MIgNxawVHUcDETwcVV8Bell03gxuttQ5E+GKr7Hdva3O7C8Ar/p73lFbLT8GA3QmmIDkJ/u
wNyh52giNzs2BvCLmqk2D3Ywh0x59bYFabufDETCyWJrrjR0dKNhn6LHfeJjuMe6nJ//fB+E9d9c
ka0804LbwVpgsnL8fiMSk2o1L5oMPQ83IikMG7NbC+5paPfIGuTK6DB0uTYpL7gTz0OBExoEFQKZ
GfyHhC8bDup7P1aKGmC29rTt9j+/lcuZaJRE0uJef/jzRcvloj7fRgcOnW8jK3e9xTHx+0WHvAFx
gajjiNuOdj/6xTbxcUT1bKA6ceH3eQ5S62HRz6DzrEPewziAVmoD091q8VG7E2BI1dLwN8o7N4e6
H9dPWcCZahSYrwnUEakieTp5ByG6tIQIkUFI0ZDUOL2rDjOxs9wIEX+MxtjuAoCUINnEvSBwattl
6vEvn3h5MD59YuXR/vE9aSp0/58+8ZiGGSdNMz4W7XCURmavdB3nmBieIly8cLh8MBSAp01hJyfL
ns21QVI2Gl4X18DgQehHcKdpIgFCoqA0gQbGKJXjEcqPGNVjX7tEfgfXXZD2W7diEVBVR3h2Frxh
1upWTlcT8JZaJgyp7q0Gf33QHL9WpVls68Bbx6GNBiv42/vyya/C++KYcG0w1HiKP71P70tmNd6U
dxxoW61o+HcDtxwKXJC9I6Tu9vUPgsI3BR2v7diglMQRQIN56zXhvFMNSeqYJ5Ff01e0HPv6L7+S
/+7auD4h0OP4ti3Mfz6EulaZbLWbHOvpYOrUOxH3xWlo6TE07mNlUHzOhoPAnNUczD69yYr8qhCc
heQotR76rdEur3knXhsveid2N13ORXc8lkzE+tpfA9BI1tasf4BbAMElHmdcKE5x9n3ntg6RxRkC
DVFJCMKGMcstaGCbKRr5WVaFEiWJX2M7cC9//tjWfy5hjum5lqVARjP5Mj/t8mmYDHHoVslxdoOS
PnByC09Z4Tto6zV8tjvgiBuw/eAt5FkF/Mc80aG16uies3V+KIgj+1VU/nJh3f59X7GVw2UoSh9K
GQcT1qdLslGIWH2k4mPE/GeVwQk0I9fe67w4ktZnYyLx00PYE+isfHwxnr4GnmqsYTr97UqW1/C3
1/TnlTgWzirb90zbsT49rwkyY9r4vKZtHKwdfN5MGI8AzXCzJwPOZNYhmo/haRbROsQuUJZRdWjz
ajxNQ+auObE8IaQEKtLhL3GEsy2xJvz5FyiX5/I/rhFcq3LZ+VhNll36Nw9Y52aNdoGIAkxxrlVr
qdPPrr0qnw0iL16hOdDXyc8eQaeHKnr3ek6UziDMayfOofna0HgaQHtQeRyVPIyWuzY1KuTEp/dk
ZCAtYxGuS2VjgSVi7pwI46nronpdTqK5ZCPVnq/x0zCl+ssnsz5tC8vdt5TPns7xRbjm5zeyn6w0
xrEeH01kvouzdxPV/YSpyA83LaRPToQjrxHYwdZi0llC3NkGcspP4DDoE3vDaSgOZCEZf3lnnE/V
xnJhwrO54dKX1OKfbXfAAPpyDrz4OCQK9PtE1mJSJuz106Njwg8eE4IJ4NHc+6ANlhsI0J8/dzaR
ZKJDN6FCNjaPsItmDIyjAz6orJg52GICXIKHfy6AlHhDdmMiqdh5vRtu+ti3wCG6hziLu0c5MqHq
5sR4A/p3hJ3QQG5vP+BMkI0yWyCa7e5qsMmDLp38jhNhtJtK0gxJi6SnLiL0VOWgryK//Qj6fD6n
XXeNa8m6KXp+j216gLzXvvkzkjRx4lZvyzbKDopGIvnbJOqlUG3bEh5jsKggAi7k7s+Ptbc8tp8e
a4eHWcE8VWzj7qflmHIVNIJnGAeb8uMwIOHPagxN88wHzzrsEzLv7wLlAg4KSLGoa8gLc15XNIcw
UnB03sPwAceVjs7RA/PnRHlyOxGTN0GiOoIp+V5KG7K+HX4JMtWQLoxpP1Ta2QjKzNWgoFUiigjX
QRrQtSSUoOq1/bUKHmHrNpycrkonA4Ywq5ckjAiJ1uSgE2AXQG+AAj3TqCGknO4Mmj9qp2V9GM9D
Suu+G34MjdfSlMREFdqeDWgTHsGAs1/wLr9FzXQzZ5CfsToSSOIxoGpUeGhTiSnJiEhQCchAJfPn
gPRiXlWuQZpIpl5hfYm7AsoEV0zkHLa92SBqwIYG7VeOWv/5F/TZe8pL4Js8/+RDO9SqNIT+ue6Y
qmiRBHGXjLjt1m3R3KRBYR6qkaR0cnQQYpHGCRhkUV5QyIzFIyhwfAV+eRc5ltyi172kRpmtZWo3
q6Jp2u1frvBTkfXzCtnHqTeEz5+fDwWxIXiIjCb+VQvXQ/+QB2G4LU32dmxmK6LxQArF024IUJlk
dOBoQ5evU0yZ7JH7SbpyeLBnZtPezAHsL1dHv+DTA+6bJHcIjg6O8pX/6f5NfuM09pjwlGlh76HN
ECfYDa8ZAWwAtCvGKeMwEYDcTuAJ4iWqge4jYqxfmx5uxs2fL0j+OtH/853zJbNvGngcpbi0T1Vp
pitD9LUI6PRmi4imSe8hKNFZ8gHmFcYLf7VjblvAmo+jfV59V5mo3mT51UoYO5UQrb51/lKqRvlh
mMGE2OV3ypnuHHjE2sa01HZRLG9J8Bm3Q1QTM8yyiAmPt6K3UMb02TNGFkQWTET6dAxvtcdAB+xM
deRXeSFa4KNENXZxkyXHvZ1vg2Xg14R9cALNF++iEIvsrIgydXX8DnI8uhodXPlpqfutwu+0cpR7
kol321Fh0K/kOnu8bI3tfzOnlehJScSsZstRHch/PHcZ3ypRJbGPNrK2xAzvlTv7xzJi8ycYNWMY
mccwYQISw8t5JAa3+cGvG8lTQva5mPwPyVyBeY7mQ+XJuvXNeFVEc38wpUm0h++ciV23Nl5kJ4/C
hyMfRhdZDPeBCQLSY5YDn5/xs8sBmk3Ot65czNnbIAvBB3rZrmsa+8hMYBPv3RAUBsSqMxvqK83r
+U6Ozsr2aEnQzwQCCC3uRPov3q0pifdWSRCEZYznOAMXM8Q59WwOsHTu7a85GRrUejGwdW9TpYZ7
mUd/POc+XsKa3fcAaJwdiz76SsGf2aMMcF9msU/JP9FRP0HyEz8mhDj3XZa8eTNN4smbjD3W52k1
kqHU0d0CySXtzQuLICFfhrpYiXNshja4hg3GGLtgFJ+MA79Jv98JlQhsneBtdRS028pj0DO2Y70m
KCS6rUReA5coDoGwrT2nGzI2GASyiXbGEYYUGAojQHJces+hZbqbqQJpOYwGrmZJGoO5uGwd96vf
wjKkIc80ASf3xh3A1tikJhXekF5R9ENGqhmL5MmoHzk240zpUo+vXFATRunv4OfDsirK9ujq4YPp
H45pg3Gd7xCca4Mi2jRldUPz4mI7DWARrznLMc0Pahqe7BntE0VVuHHnbkMuUrtqOExBZUTexqDx
TKI7baGhcTe68fbC1hczyaJL6jJKFUm669zC2FjERjDJcDkXV/l4cGP7TkgMp3h6qVM7YjbmsjM2
OIsRtgR5eBpz2G7d8iNcZkVZad6ZtXWOiHQKWrH9VXTrIiATkOjQ2sqBSrmeBw7G2nPEEceSNvYm
0NY2NGY6b9qhRvQ6sdVkeoAipa1Pz+VLYIFxbxoSgtJexbdkJDsLlrQ9SP+5JKX9TlvwlGAfER9Z
mv2F2ASgVQEvZCSeiBkbn0WDGcluCHwRFEwbIyKubOxDjL2oNtMgDJA5MiGpfHeXyZpz7fjQF5N7
oQaqyLpi7OfMe3e0b5Thhhcz/9abA+I9O4Bdl6rw4i0XHS/+08zzyRmyEMp5FiUYp2RSabE7oRKs
NyqyoduM+1pG4bWYvrlLaGpdW5e0n4lXSEjK1jY0VDjmzpVJcDaHQSvcx3Aw7VwcojJJrvpR2lvc
ofiKzOjQNj6SMde86q3xErgDw8YiMu+YX26s5YOXOh/2Vu/rrZ104zOunnQLCWUhlF9RPxqHKC/0
DThhYG5hHHyJWpgJs6kARymLxCAodJHZHzsBLBRCmXyuPHIYjDLqz9CgTM1uGEdptua12lWNU1wh
kQrXsI/tLwVjlQ2z5+I8iVAS29CYX+vAxq6YureNAm/C0Z375NOfsOzmECPo2oLRGND7+N/KAZxX
EaKnMpLWXNP0udfYRRnj27Q6pkScLSd5BbkU7qnUsHOjOINdT6HB0b+eX2zN0lN3JFtkFq2J4Hve
0zXg1PiBXrnZ1cxcjrIx+pt41tzCXN31KUh/30P+wzGbE04RHjq1uHknu+a1PDgeOUvDqG/MEu2c
HTOnLFtZ7WFfewGcMSs7Yql999TIRNG0KuajrEM91Kxr2iQvzO5XudPim47i6JIX2TmLxX7O6jsn
4h0stTQ2Ujkjaz2zJZ00zSkbQFPE3V7q4a0o7WdQn8UFmTVCDO3Vu8qGqkuCekVn/Prndx0bD7k+
YKctuVyaeSjjNNt6BYPDWjU4xTrKTDDjiFn7wqwucyOOUub2BlTnigyF/FQJxeyRB9rsQcQi6it2
VXSekwQEG0iAld/I02yBOG67/kHnSECzUEL1UjDqJwvD21y699WkrZuIdrjX+d2aKUV2GmY4YLEk
k9tSpXkIw74hY2nYGoswzXeh+WVudiZrCiwTTVcsSMT3FfV0GUpNCklFDS2hInVvpFW6a04scqX9
9JqEim5xv86HGBn7kAN3pAelARMtg8AswcOAMLrUzlVBYvvVECEAJPVb7AJp823SiF2NTbDOS/kQ
/aCMtM6w/LYKjsCRifF2QLdwhaazsKR3sGvy53hij1kkXmblkeblEXGYRid4cTXOLUpAyYxvXSm8
y4HsWobt6bnyHwmJQe4ytafcaKxF5YwuAWk8JDIYQRxBvW1fYUCWeafPJv4vN9aESEaCDIWpkger
ASWGUMfaqdlHqa8+vI5oDmVHpzmnydUlFQxegnzCNJjO89DovdEnWzONOk7hjss5pluXJIDdZHah
9grtZN7/aFozuU1n4z6zdbQF+mugBI7qDYSVNWo4QPWNI1b5OCMxSnB3Zqrce8xwVkxTgC/lGNws
cyBwONHMY4fXwYC+7Y4hKklaxMiW/cB5IPcdAmWQHnkLIE0rKkNHB0/Ez2ikp4XnAfjn34rQtq5E
vkUx/xB3tBl55Ro2XaJRJgSQjHXmvRzIqE3bNxMDPUPM53HKb2BHzCtOfrSd9K408J5OPgjIUS4B
8e4zuutyWzfooq05QG+pUGURjQfmnNiOEXHrhM+1a6trCfAe8qIOdxoZYWI7D5TUGxEjvOhgXIVx
7u+mfu5ow2Tv0zYouvcqRKza04yZGvk19CDOjkGGSDJ91LRGoLp2L91gk3/CNnBE+xtCmqgLSuIC
3vG0yDLQe20E6kezijf57AHlniuYGujgNJIvyMpdsGUq4BxgARFDZSFoYArdm/2m+jL0S4wV3Y1N
lbE1YzR/hNcuOnigadjFGxvx4cpKbbkevZyov3r6qAY50r51Pyy7ek4G1LkkkRP0YCRgPikngq7d
4dhGYmB+jSO5q1EDbhdyeBIDnKfDWjGML4nbG69MhUx+HowXu8WN5U5vnO2Js6z9fdRw3M7Go18Q
vBGlKTKWQuhVIJuniAMcZYUHX5ZhfQ+6jRiid8uVZw+d9Wpik6MBE136gpZd4u4TaROaVUf5Vifq
VCgXnSiDuxlVVzIaN8CM1VyhFx4A3Xt5vE495BBmlzrrMQ9uCTfEcteSxLREhmGDQdRJ53/F7nUj
w/3orRDypwRz2mAXgf4vzSBVEfLUVZd6wg4NQ+JKG9k3UUxngjQml8zXYsKJZJnI/ajcyFZBNqxt
sLRR8J762b3r5Q+Vqw9uXz219BtWM20N4so4pNsFmpcKkEZOdG7Iwqdoy6wCgAuc2pNvKdrvfECs
jRYnakl2opcIwohcriY01NFNQ2vz2pR5cZf76hCxFGzctGTpW7qBZi/6PUC0h0oDNpoCR18YAfJK
IPiDsqFfKY7YshEbgrxQTwSvsXVaxb5bjKP/do/6BXZIopAoVRYz6c+/+PlP/m3V/WmFiT2ap7/M
NvEQEHfmO28//537y4WzfDF8uv//b35+9VSb8bIKLelmxenXP7RIAN2p0bz69Z+//ajFJjukfohz
MQqCg0UOQ1cO0DjrnF/FP7+zaCsBtfm3b0tY+4ZGfAEGgZ/185J//r9fX/nrh/32XUIlHoo5yXYl
/N4ZNiM3xXRiUOdhEq7//eWfru+3b/np33y6cZ9vza/vs3zEsCueVEMzagKG6nBct1szPzpN098w
FT70CeqAwRvfVNYdqFW7/WiE8N/BCJ4MjdMCNwgCaLOcGJW2xi4hkRGRYT/cSp8CP8mHlzzqdlEa
Ew9KkBNhKMemcsx13u4g/MiNbqPnoSVzp00X8CIw+lUMTWJrjf0XGOrq4mG6qc0hODZtVLC1YVeJ
c/LHirRqcHT1MHlTTWmFMVwH0Qn1f3FVMnvHnXTl+nl+K9VxdH00rpIjGAcQwn0jCLbY0H40kQrv
E/NdD+jqRRr7BDPAyAqUPe78I9GoFCTj/Kbj7C4do224yBlNgDEuatmabt9G+qymuLhJqEqGY2aV
00oP5jnR8k5PyxwiKAm3HK/aCMtHnJmHsp+9NfRRjlJ+i0/F09gr3MeAZ+ViTkiFiMrbNnYf7X3j
tsMWvuFTbwoJ+GaoMCcpecAJa9yHW82JDTX5AmA3PI9pFzetCQymmx10Rzu7zcyHmFY3Iirvm993
Akm4IokByow7QDClWe6Jj4yaDWAbu1GEBIogz21CaAcjt/aCcELiX4FaNhadBrQZU/f0wabMjet8
rNWN4R/rfLjQ13gzrR7SZ0ckK/mJecM5KBrIqPDaJ6DXpL4qojY1d0+q6WtlqVuHadJeJxadXET/
PW6vDaWi3gbA5unRpneVDDA3hYROjcF0S2SGw0cKz5Eod72rr4fCIcs6IANTyy/EfpGn3lOIENhY
crW000GCkeMh8hu/HHZhfe2ZAemDkySbiKceZzzCxyC3x1PYpJtxnhK+Fno/C+gursZgLSc8iCKf
1v5sxIcZR1VU1ExyXLs7pRlKaHoPgTX44HCq9exO+uh3tDwiJpkTSQ044dxV3rEHTgYaTt8ke/Rn
vegabr8yJqvZZKIMNs4cxgeM1h84H4tdbsqPYEqi/TgN1gEavH8dyXRt9VwxOpN5IzykxlNX3fLR
mgsS3VXBXJnAKTRsMRGiGQIXI0AzJ+LOWieO0x06uFvZQOafEpvA6LgzdX204vFckKO58YGJPXjj
h2025pEvws8w5qC2OgBRpfva9/Vw1t57Mj9okHiHGrFsH8vmMvnrqsc1MxO7uEKa9wZA0AHQNNxk
RfCYhvbHAp3S3ryGB35MCR8MokVoh7Lv0Hu+sY4IIltVIfxnFTiSyDhFFGFavkDZ4tGXsU/N7KJ9
hiwqE9EtnaMVk+b0KrBQ/GkmAuDu2Yg1GK6p1mdhQ9tI5nffpHVWWFuZI2LQUPMh63hfRIMqnwwD
fvum/dg06d0yHpi6YWTXRuEu4+YxbcIrx3k3JVn3dHlu9YyuJcrDaO1JMuWzifRr0xzROIf9DXSH
CaRaDq/YrKxDXTuvReexaNghgGwHnZwXoxkRkF23smpfrHRhDVvjvoP4bJKJQcn8IKphH//ogtBa
j6N76juFOdazfvAAEgU1ZtQQpEpb3rALqPP3JK3n8KA9ktAkcJ92ng6BFDyASFEisgkLSYOfYzLO
t8miPSeyfJu9U2OMbRify8w+zW4GWxm28bgMn0Oh71WRYEDupucM5e4ujZ+VuWTjwUtqzCDZx4l1
Kb1x38/iJGxFF9XGDTLFj8QJ6jUzxXDj1cEStWXne/3hxMPWLYGnIlOa8S2IkrAl6W27vH9MaFvI
OsFi6N/5LQ7VFkvFep4xXN2TlV3vshprImH0d3lKtqMjzC3DAulZH62URDHBZ8aF80VNCDmTEDVA
N+SP1WyC6MoTfwNLDoFWQOrPOFe7wTMycttm6hlwLtqmmWARHGjxY9KpKW9RrIUXw7xGVvwM9J/p
hBzeAmQTGBAsXAzdxOh6Dp+T1P4u6onIjqX1NM8uTDxKiiYT3r1sox00C3Mkl9KBa3HV8AZE2nhv
EtaHwXsxdMGBhcCyS99i8HGIGrO6k1m/TqZZryVmZRa/6Rg2xq1Zx/Xet8zTnAa05mavRpzP7CwK
4BUaBXnn4RifazP/6lLo1a0pwN8SFd8Qlr0ZRvdxnqHnB5IIAN7QdK5RvRhkVMaEXEUKh1OXMyct
E1ixSb9xs5Ykyy54i4jlXqWy7Q9dtqQ/Oa8dDdydakF1TB48iQDKSRufCaT77o78205G67nkkBgH
at1U0Kvngb6wH/NkRsqZtr4AdIwgrzrkJN4WnDd8IMa7oWsKdKanNqgL3FJRuaHMr30SHlIQGoSz
ofW3hoXzUmNkcOlp1Hb22HQ7Y8lqlKyeHFXjjha7PmYJ7DwdLUe8pgETU7aPleJc73dklnWIUsnn
6c19bFPxs1WdzEZBeIsnzoM6Jue18DaG2WeLFvZH4M1HhCrenlKEZZnYle3cgLEKWzxCJt1EUISC
+WOQ71S54Nmi6YwW/1CG/bEq8OFip2LhdLPO3RQpQjwnjZ8CGpnrQoyEdsQjYQ7TY1H0NIVlPOyA
Cl9slu/B7ddG3adrL5QLjAXa11getKvarZNDRU57hODLS0rEQLblJ05BAvhZhTH9tnxl++GBlL+c
G0vwc2cZ1DQTrl3TCglic+iA0KzQjGFWBWO6qzr8XsSZvZm1528T7I7QtdP7pCO0tSMZZOONwHtl
8UFfPKsjc43MojoB+Im/hGn4pVssdwmZOzQg6rMxMkYHAB7MDjUQ7D14PvNNRg5E7RremZfowylD
n7lIKuEdQemvpbg2hhxKfVizNPTiJbQg/5/CObcPnHZo1DXVa96M41aUhEUjy76uPfeoCSfBQqeG
XeOZxRGv/85PDm3VJydE8iXpDbnpnZVILlOUq8NkTvdjsEc9Z2wbrfduohGaDxGbxKvgjLDKtzGZ
WWTI4h4hB/4+b1W/0bKr1lllP2O6uJ/K5rmOGGfXkfulq0axM+abzg6WcL/2YsKkWdl5+//YO7Pd
yJEs234RqzkYJ+CiH9zp86BZCumFCCkUnGfjYPz6XvSoyqwu4OL+wH1Ih0JSSi530uzYOXuvDbPe
P+mRda8BU27a0V2NMr5zuP3XDNyvKXnB3OxNGHhLv7Pr3sIew1Sl3EBMAM9ZSUgU4DzGNWJAdZvm
DWkPPUfrEvQgmbqTfGZOkK4JdCgC+v6Ps3Ev22KRbKJ4aiSUa4E2nkRTjFS1u5+19ow+UGyGCdiO
689LKd7gcKnji12Mj70x0Pus6EcyeTe0u0n6T0UH4aqEgAlRYyFklaQabFIIQHy0fLIfGK+3iINM
t2KwlE8jHF6tZoutrZfIZEbVR5gmcJMvxLpRsRsRmNGLCoSmz2F+78Tuppp9/Xh7cCNtQn5H6ZTK
8c+DE84VYvwlKKfX+6O7POBiPbqzbu27EscZ3PIfKP3CVV265nHMNYpFCVNXjl1yGp0XKNTMCbR8
fkedu8ms3t0bmT8d66lFgWZV53BB+t0eNB3C3+0jtitQ9jSEMH3yOSxl9tSkx8xM26OMXVqZy0eh
HBmiGiOcysqwD2JhX8Ffb44QdPkL//631RduoPCeQ8Em++xk94SWDLW0/qCfbkCWMuH8sLJGmSLw
8KI3M8PeQEtIpXV4uP3OktRhvvbXr0/ovnXE1u5TUlGOtKxR7Pt4x7f9TJBxP43H7p1Bc3uMl6/f
vmmaULxNpoaywCLSai07zVsj3yCxqbTXTs35I3LJccyNljF6GeMcEXQj2kGplQZMCKxuuS4b0hxK
MqLWJYBPWKSUFVwBQ01vkQfSF3DHXL2FMlOIkD9nJmYpqcPk4IeYhmgH7f98cTm/80YyKJw+5xu5
5EYZ+UMlkQV/CcNu3JKcP28PKVtFMNG2wshKbJdaIFPkxwSofa+pU6BBrXGKUMVhZ46q9jgtD0B7
kMwwLieCI52DQsITS8jQW42aZ75n9iwPXpLt0XLbRzeLfjYO8V1WyfUrZbHtVUaq2vJAPzswepdS
eWzA0ufQw9JK/vOLt4/y5Z+tVzNJIVwANTZDz1iD628tvTV3mF67HHwZaubIWDo4ZlxTXL5UjqVo
pcl39rh3VsAvuBIIoBDRDMRJMe1HLpC5BFrovyMMiVhmxofcIwZDfxU5zg/6GnR59deZc+0Kyeq9
OVlvhmm82jgk1zIkTalwHsNk2Kp5immd9zh1h+8qom7+iGASNAXjUCvnR9tleQdv9wEF5ms34CIL
tZfJoQJxh5/64PO7DaINtObTFeIn4suHqcXs59f6RD4TUjGvJEE6Y00aaZmbplWcLImAndKMANqO
UR/h1UdWpepYueqcxTOHuuVTfz909KMYOvTxoSS77/b53G2anZZyZl++9h/fmuTLxXf7kbcv6710
N+0k3v7j+wYMdOyeyy+7fd/c2UR7N+JSZSQbI8ct95GCDsKogRjO8QK8n1a7n/wIGeIFxM2si1pp
Ly4VAI5mXx6HVg887VSkoXdqew3Zaa5fprBw1swFHwjfuQtbfO8tuOmuseRqjHhDCpxNyRA+EjDO
GMfWiGL0OcPqrG7EZTFdYrQxJA1jY1m7T9xyhv4b3L+8q4k3KbHn2FV7MVg8zo57FLjkAi+LA+UP
6aNVEBvWKIqbsgKZ4GAEnrpiutoxQKB26d1FOdBirZafDTLPXYXkszGLPY0Ec69VzTPHfpeartlB
eWe5k/rWRKMMThkzn9MbT3iep73oI4pu0pRdjxpDsV3vLOdqtf5+ipvufppJmsDhdoxD89DasQsA
3G93Kdm44E2RV8cormNE5js6kZz1pfHbhcd5zIQKuoxJUmqlgPGgHYdi3rjs+Wp80w1vOJIS9NNI
8sWg7Xx1uXdxne6BIM57R0a/hF3qJ8yTQRSda7bylzEzd3rW2YfUs9ajTvGrup20veHAcfalaD3y
XCsGdSS3/ao677UxrWjbLIOArnKv3B0viQ+RnHGmXBWWt/Vk/Jl24w9We/7ECmCsyVkijp+FP927
NiIn5v1zPs3rIuM+k2NNtlAzMnOZewxh/rf2i3PWeE49KFVONG4QoboB3olnHCfyaAs1YyPMsbVG
7u+6GsNdN19C8rvIU8By/1oXIBPdDlaHnc1PgsNKYZvGzgAX7wi4N2XErcvsg7ma2ixaaMk0FtLp
vIanumip6mTdM0Tqh7DeJW1xT6uXKpfDuRVvRs3c911/Lqe52tpayRIhhrXQk3vQvh+uFd+P0XCf
Igawcw6Uo4j9ANdXi2isoXVNnJqmb7A+c9LckGlyUrUDeJDhVYaSxLR7zsnm9BwZDIHLNv6lwRSg
u6CdyqZDmNRfpmJ6FxnlamyN91nlPrQOvQppP+rj8Bbnw48yji+QcvcpPXs7JVcxVcWH56I/mwdg
Ixq3hRirc1WWP3n3AWmI6IGA+i9qLTKry/hgquzMQo/30PmFiffcO+P3ZIjvnpE8C/TPKUfQ1tkj
s5P+HlB3uzZkJ9fYA85uoT6LzvsNJJ2C2MY00+rcncY96BI0MJ+D4XyYz7LvgDstC+XcVF+K7MHV
FH9PXkbzLLTxW07pNS6s92xeWgEmM4tueFW+OXEmShELkLPTkpOsGoJ3ELi/c10SnazDOaHgvqpI
f5X4XIMUnTB9eH3bLD8HvUhLUY+lWk0EoHjtk+HheuiYJtI6KQjB6/A5kqmCDJBIEyyOvl6azG7x
C0BvOFuuxZCeJ551eh3oYnxOG1nvyrlk1N+c4l6+yxxjsKneEi/LNqDaV6S00uwbQv/UTuY6a4kH
0ey7eLKanVGS+awRYjOhITfK0Q9GY7paA9QFBAYpaU+7oW3OzsRgg8P1XQwtelJ39WIbEg2hVRag
L/ssF5s8aWLr1rS7JbXqoBNY6jCTorUmvkYdGY5JiInyMMGCuqD21ftnr0sfxw4zLJ3XqV6YGAQc
lhqtX5w8rFZcgKlBAcsfBqPZ23OXLjrhQzp2D72l/Qx975FXWFGJsLcP9ypi6Slq4nmcoMfKqfXy
rs/CYxXZ+8qk8zWam6oYX2kwQa/+jfi57H0mBHAriM16GuT8Vo+YHn0jJ5S3OLc5AxDAT7vBRv9o
0MAyki+EIVluPVgZFhWSJj5xExDmM/TxOh6tbZfoKGrsYV2XSbcj9B6Va4eU5GeElg5YTPgxj/qw
MXgeOXdlrN3bYbPKdPyvDfPK3vqkNXGabXxKIqy/pCTij75OWuM4rdR33SNDa52Q2ZVr7zTZvcaJ
88LUgiYa1l+oTuO3rBr2TMN70JNo1zfvoR5Oa05ZV73QLqkxf3mJ/zpFjEKZFCKI24SSLIYpLF+1
lt228uuvCDP8QO3HxtMS7+mFxrajsb9e/NlCdD8YJon1mHr1HqsCNq9hQNdm6lQPkzqY5vArlJxf
sh64vrM4p2P4CMhmaJaXv3Xaomyuw0PUhtyUqAlU2mw5Jj/P3ZeWYDvqs5arRcqTMZCyxuSe/lHx
VLQGxjGQKgQm5D1WBkrgYvipIje5gPV5i0qDvLkOyFREN3XFLPnTYCiwX2i2m6SoikPMWiI0BhEI
E4pAw+kWzDjx6YcbM2pQWqCzaZ1xOneB7qomGGL96i8yer0OCVKyr97kiKdGPVlDhlKvQl5hoMaz
Q5kyp3A2/JXofpb2Uu86XyFFzamBjbTgarUNDP7d3EfN3uIgtnEzArByKyJmoEa+XpHatybvwGD8
3P3ODEJnfWRPSQZ5LDbNOnDRMhKngbQKL5w8JjBxt5NXN2vb8J9DL6+fZJrRQhHdsKPcTDZ+39OA
lllyIhf1oWGed/aFdM9O0phbvCV4jRu7OhuFX4N1Ny++mX9GgzufQ3wUkALC/ei7zblfHrwqkZvJ
4O3Fu+cczcV3oqb8VE20yPV6Lk+JxQERODqdJdSSxzbv/e1iw1R5Yezpn5Hwhnru9gCOmmK2CIrG
9ncZlvBj0llogmjrR85oU1qziRoC4/uYdfTH2EqutwdDodzTfJTmYr73GNw7K39cXImIPleG9M9h
DvsndyachSkwoQHVr9lU4jyxGYJLI5BTVJNaT32nP1GrDk/uoY71+cmzifXKdZvU174yV6Fk+jUU
Y/ssjanY4oqgSkxTmC0pl1wkbe3Bql4iPNH3t384kaG2xjLDr4CfDMIeBbcBkgJhoujOOsIe4zlm
XyX+ZleDxVn5kpcH8L04x0P53QmiVywTpB3RBi8xVMy9w4Ru7TQwhvUY8Q+smavvTsjm+lDbOBm2
iJxOMJn0o9jM0BF2pslxT6ZY6cehFZSWGsP1QvLTSJ8Uc8WUX+n0XKR/nbwd+SLqiZ8SmKncKzb1
O7KOjUAMRoUMD3CTMzr8zF2YJMY5UmxxnZkhZjS1mjeZCADmJBwZ4vkwq17fh4N10HwsRjHlRJ4a
0NAg1VQtcbd+8yhni6S/BZey+Cwx0THEmLULIdd94MXU7k6P8g55jAy4zQRLarjXpnTmIm0UgtGN
bNiZko7/2dIj6BdDuatJJWBpoq/YddILxgH1BeIBTJTiGCYIKjuro1YkYDMX99WQHgwaf1RQ5Cxr
5qunc/a4GXr7WiRrPerW48zJb7R6/HlsoBsiwjYGaTFAU9tLNDXuJU4nIB6yvavnJdqhKLeT275n
g/bLF+OSCg23IlrkLRXAoa7ghUCvw9E1zE55ifmYIhBf/sQKM/efQqnrPJRPVTlkzDyncFV1kQeW
goNgxbZZYmpJXG1jt1Gy8QoVrfJB/M7Csd1LunlInKarm4an5b/ZZvdN3RGKhd+8xYjEGGvG7YiR
PjSfa5WoO28kYX1g/bfAsEwqftfy6rHqyLsxohAhS4bCSwFCA+xNz7PyCBVlqRaVMAMEUEDHgFcL
2QsIDdEnVAIEtRbUzkRV8yVNvvLS9g8c9mmgOl3HIqXqnSiRYRJ2n6whY1wy0Ggrt8WSHfk0wdrs
SOO1Q6uVyqXXbLCC6szInLclMpgsufFHE1J+xH2/LyMObPOYnv20g0hdiJMCm7Js2xOGY7IEDVnt
o8yKqGZkvLdIUlqR9YMdkpBOsxnDo+Xk3JV6Lh8tw9yn4leY+TE1OIrridHqKUzj+94etEPITFpG
RkMGfYlPKTZOXTp5AdmNCLDyodgU9AiXa1zfwE0paI9kzUlJY9uUbBhqgj7T1+1Bx3wFaY5hzzA/
5EZ+HzeFsy99aOrMO5JzadfaKpvcO/bDF32q37mF9EOsofX05tY/uEZE4iydPNOsXk2mUDunl59l
mo7H3k4eURUvbpPprFJxcfrE4xRMfdGV42sLpm12gKIpZh6TQ3PWiUDpVHJYOykTknn+AG7W01a0
z52OfUDUnKjMnvubKXKIlTI9cn0l9PLqe7ud11PTY/5xa9znBNf0M1Ka6KGsB4F/3D55S7YoomWm
EvZbjiKCVCSIKe2AobsUn5AttG2ZefTQmUhsEkgzoS8/b9b42ytWlCRuZwlBMKsu7LCFzi+1vdd1
una1554A5qCLbEGqVIISkShOIryorFCY4/5EIUIfmCaFJ9IzjKCHoSc35eYBvpn99BHUhcMFDhp7
IoHAJvzERtF/rcXj7btasGZ0CvC0gilA7A3JZzvEHQqouPF504mGtAHXrkxv546Ov8OGQVWQelfD
6ioYW6S/ijK9uDpzk4ackjrzjLWPOO5S+R0MDVazWDbbmzVTj7TPJRWbsz4zsxnCTxyeMiOj2MRN
U2Wf8QjUyHBoBnezscns5LMUiFiRtMR/vPbGILbjyAC3LJAwhdwBUA05dxIftYuJTCP2p1hQAhjA
MWki09MESYf5h1WP2LyRjW4qBeA4ZMDplZjnIvc9pxm35oT5nAp+ZG7VwzpqwkNu8YqjizoWGK1W
HQ7Y3kEzm+TPopn41TBElp7JXtTDfW9RcUHCB1NJROYqbOtN54dLXALf6WYcaG9LamY3oKnIk02H
8DmSipWOGRLyNU67vcqD0dd+W0QpENwK6nOYmdBkGKhbrCHorGCqafSuzF+sp4uFLbs3anpx5kiY
s+HxO7ImDeIYKcRoVkGSDmdSen+6ButRprfXKqai1mtsuibrfMz8GDkj9wJhRiOIPd20HxsuEsWz
8jrtecrxlNepepc9ZzGnZuqjJbzZotY3sUopjDRUZl0XLK8Mw0jAWB7FXTeBo5tQeNDg3AGwCqwi
JyoNJOZtP5mBJ+YR0HDC0E37i4hQFLX+QrBb2neA0DgQxp8TteRUDj/imffOqEjVrQhjDUpEKAlv
39VM74RhEVJXT8Up9VNj32Ig6Ho5bYuYQ65nUs57+ai9OLGcjqNBAoquX+fO6S5t08tLxcy9YGZ6
cLNyOiw1sJOPzX1usWgmSrz30SjuB8pIfQLEZfv5RrPM4Z6gAvqbc8CsrQzGcUr3Ze+8d1Gbn24P
2tB/xLEWHZVW2xvwV2ct6vUQdD3yaoNDyKmc3bd41JDP2sq8qElP9uGME5x19JFh+7CbTf2xtiUY
MmKOTlYfnhCjUA9NXVBzxN83XvPh54ZJVozxEPdcolJpm9Fhk1wuKn3BOsS9+KG5DBNTubx+tNeO
tsKZJsLjLGiC8leeJ//AsMffLWd+NUl3hcBJP0hv7za5v6PJD4sIfd8anV+Qj3p7UBmOp5vs1ujJ
LjBM6Ag97x6FARGplAnjclIzWzPadAxgZMXojxsxOlR68iOFG7fKXNwM1I8PdlZf3SnCUjbD7nTv
u8JFbdomXEujdq2oZJA4UDTlTvYkpF0iw/nGYQfAzEKAbXBaX7loh3hutSLDudk0o/Mqa6/lGES5
FKHuKbvmtaUyXhPubXGQWx7KEvKxb/nklrAdh7kGHcv6nMvlNNq7nP2T5E423P2ASdfM7ilum1Uz
EUOGMuJQuEz96awNG7e4K3SQJWOomr0OJYJKEb2IKVB0kFnFb2M17rvhzdAwXIeUZQIuDKU+I2NZ
r2XeHnG9oLYd2FRvr5Pj/ICyj1jZwDNv4hi6PWFCBmbQb/lOH6OXmUIwoHRlr4eBYhTAGRmib2Mu
AYQpxrdS8RRwT5KOInBj9YglvDGkaJ1oZOKqo6PAvZqQ+Av8KaVnwIJlGiw1GXIfKQfodQlDh7hm
ZuoeiMhwg6SOj60bE/HsP8su/yTLmiomxJbaGlpgqsV27g1PkSFfFZcVHiVIKv+8BPWWoXeK5zsS
/TOJIxkrVqZYH8ttWzbXzFfsj94hMeIfuOi7gFAZ5rGqpCzhmyrp7sADc/QNW39Nb+1bx8BOt8wj
UI8lP7wWs2JNdsYLrWu1dsHBrBOUn3aEyAR9AKlotL2JddhERvHIOf6qRRgEXQPB3LJeDeCgEEWg
2Wd97ghpoY9NHm5LyYdBhFalmX76nbrcWurYSKxVwSkemURFCy5VATDps7v0KVna521YL5SLrLiv
3f6SsMistOJTGjCw4pC/ptYL0vMEs/55X4RdHNi0z4mf5n38syb241EzMoLpxvQTOH68bizMMrkR
JOZgnfIUAYU9+ut84m4nqpEzSXxtmEKRMd+rt2GIG9wiVbTN3YjEcTyH+kjUWWX13wkNnX0z2fq9
V+nf0/QU+ZX5QaMCxXM5z+dEOOnetuYWrrRrBRoNqkrX82PVVIfENvuLNQ2HYuDw5xvCvAzUOEU+
o7OuVLjzHZ/7JISQUiLfRNvP5VyDPFg1bs4PHPMgabuG+W75aZeEqcGzZCfmCmmN/kv66sU0ywtM
getYgQMJ2yFFEhke9FYc6H1zyOkNxnr0mcfl6rH1hkWKKlFfVoLJz9hmWVSsXLO4pbjjyNv8mHt1
dHN8zo7I3pb1kPsE1YEL5zv5jN3wucqah3IWP6SKf+W5s49H4NV42Yj39ew1opmBt9R9aiivrZEO
oZUsnf2cclcsN1Ez8Yu6isbebC9WyKK+i+p4jdWXy7um7MB3K1ezovmmsyL7OXzl3N3fNuyQs61u
njDNpbDE7DzAg06s0Gk4ma33WeveIRM+7kDzEBsErdey/gpB1UHPAdTT28+Tx5xcFGv8zKVfqBUJ
GitHYWaZSzZfb+DSFgxS2PzSTwczNXFQ/n65d820m8G04tTRvOdJsty1ZAasNA1suU6t2C/lxGSF
W9HgVvaqu7DmZtBL3NIdrW5y/64VOrzV7Zm3Ay7t1FF3jac99QOU7GHC/kYVQUbQ1Vy8wQTVo4B0
sW9Kn0Uuxms1udcm4/K/gahut0uUggcW5UVDO01vkfc3woTQ9ykAxJplKUQcj2Hj1Vk+zf0wrYbW
CjCWsDrgrw0KwB8ghtdKiasGmHY1C7dlAdPD3wlg4t3yeR123orS1QvyAakQkqE2bHgnBRNTdRFj
2Ae337V8b8cCBx6JTL8aZs5y3Kld3VybFndSn1xwRC1dejaduOzIrLJgPpq0Q0qNaYnDYlv3XBQe
niZQp7x5BXtYX+SfZmEd28zDPrZwstKk3OcuHcUwWgR2Dn/27Kdqo4qT7cGnipezfaHNl6yyv+ya
kwqEP6T9tKDdmPyIXNOdDZXP6+CHG63lcMfVv8pzLAM3a64H35ALaOkUEoEOGx+CP0fxIqdEcD0/
cIEfMdzBkKGN1lNj2skKedsSGd8u7YoYgRtHgWXb5OKo8KTPOywa2mZucJ9luDbK5qPindukmf/S
YawxEu0h6QAoJYXP1FT0HBkhb4Wt0HdGk/CHdt2TGPtXuZyyYFASL2MpHBRs056OZTQe71O83UE+
J5+jyU3fCmfX+wQ5OhllbYOLAwMS8QdI/NFYzkhKZp+W8XI9jjc+UjUInu3v29qNl25JLUPBPlVE
hZWKupG3bLKsJ6+p06urxHdefIIxm34wBtWVe8ZFhxA/R9OLk/lgZYk6NkvEbBIKP7DdtF4ja8ju
UnoP5InWNGEcF3RR4TMDr7wnxjnrcozNgB+xxSiMPAj3ncEddBBpvhn96SXrVRz4bYYIR3WM+HXQ
sjQPxwBJz0YfweVrMyuW6apnz0ITxc2PW2NgtNL4837ounsIguqUugjZlN0eBEGK21bddXS8ZnRL
Xhq++mQmHGpsOehwnN0Q4Rqca3gaMCOMJMmwmvrtVlo9e2xEAYS5oYLKWM7bqZH3YI8wtagsfzQs
lDcVyzdGmgFRn9mnl44T/NqiiVdqenk/cVp8nBFw9uhJ/iB9/n/y+f+LTih8D7rRf/33//m/JJ/T
XPtfsefGn//hn2BCX/8HzD8XKJWwXJgs4/ct8tx3/uEI0wFZ6Brg3pwF9/avyHPrH7bukOQjLDA0
/H8Qe/4Vea4Tee4urAiC0AE+8X/962nd/0EPdP/x7/+FnHP9Bf7zb4wC3SfrXDBotLAJmK5lLViF
f8PdqILasnQTD+pz9sbcEeJ5bG8QPrHtQNZDffvqmSo5s/Kcu2TuTjHSxrWrzJ9aaiUbDQ8BjMHq
wooxnGvvI26IT7WYdqJATGaOzXX+Wyl49kr5vwi6lq1mnETurumCaNBkEvMZecJmqj3rVOvtORmU
fu3Hl7DVs0NRZoiNxvzZ1HXrQeGk0DpYQPVYHhOYCWtc2sRRlCFWttF7oknEVE9SJ2XFzoxa7xy1
OJtaMtVs0ke2FuEtNPDgrkattdEqtwAF5dJAy1xk8LnzFvupfke2ADnlVr6p02hmVL9AhkNaVbWw
HprS+XadHM1pPHxTz+abGTdl4svpILzupQH5vHXzDhtjCFtFVJZ2EkIh6JHvY2Jp1wR2/DACN7KZ
wIelweKDPLa2xAUuf/Fp+c6p6pJ9VM3qgSkX/tCerdDKQUcV2cxcykx3ofKOhhz0LTOQatXa7oGl
k4AuPPkro74bSfFIBD58f4KfzpndUnZyamuOct7IALWq1XxiFoox7aAkx5nG6HaTTaPH7TZkmm98
Oi20u9Wno+XmmU64vsGxH4IzL69i6I0dxIE1+Rcfou1eEHv2zIvEjhKs2Bmh/YvGCJtM7nTHsE5z
UMHKZZboFjvg6g7nlntJM+zYO9a4MebHvjCaY0cl4ShikWwPYnPintAMMJljnMzUZuMCFifPVfy2
rPIExEaeSoSGmN4Yo4ze1nnNZBkhScX7QpcUPCKssBGKUmvqRzFkKHMj+yrsqthyPJr2SfWt8fQA
5ep40adC2+lp/45DdqStBzV5kCPD5dBmNmicxgbBZ+dGSF+ttiQEL5fBbHcWqAPSZQb3V1nZ6cYV
UOL0KPxlEP24t7JOrDMABwF7VRJItos1tLMHuxxwUI3Ncgiyja3nDB+lHk/7XMhLFs3VKQwRSVWj
PBRahYCK9ILZdDbo4ryKdBs4NHXUoTtI99bgB0YMAiPjAts1hqBK8n7Y6B5OiiJl0MzwUJj1Q9sO
1mWoxuGcGuy/U36JwcJtECwwmNVwBXXodWpXtCcHa/OJO27i0KefClH3h9pvS6ymyVuPaI8jHjEE
sVs4Z7360iZGFFj23iMlFynAYghpLeRTGA0gkF11M8QsWKdkiy7q01G9W17h7XIylteard2NBSmZ
9FTpAK1wmejIuvSAUvWpXApOFACotR1npBPtbIHCQRlRJdkwnnS3yxjAz+j7EPxrI51uGG6Q4OkM
5EH0+IWSMYcsnGY/JO3S0B2uERaAtfpAQ+wjnmegFXuP7cjCZSiU2DMmSdNLTjaGpVUTctWk5YdB
U2s/plS0KCqCwjTzjV51Dygafgu4F15WnKIE3b9PDQpS+ttzooNT0awwQyj5S88BafYXz9vDhsTg
rkqWswCVhUfBZBMkxCRkXlejmmB+dPFOJu+TY62yECRFVyyditnbTDoyIhZtThASpUUOPzFfuNdt
R0vlsa1AM89hjzSGIeIVG1azYCkYBph1fkcTetj2tvM10Gxc50aKnt1pyq1NO32lst48EN9GMkcO
R8tJ7xnVQnPJM0hXY7QjrKYJCttbj47mcdq/c8C4ouA0cEJWBMNDQEw3Sou3fjOHa1n8qGfo3mxU
+N4pn1c6AzXRzOfOLEcODvOMxOGXHTm4mzIUjWYUbQtBC1M57Yczcf2Iib+ykQjFSb16K74nf8x3
WdnOh1YSy6EzF6CnePYTawz6pPyqJv+sh252zegs0GKXWqATFLsK+0MS85SrAQ8s1aZ/YLLjriii
622vfc+w+7cJIrJVNemkK43fmcuZXU1kzXeJFb2y527llNwz2UgC2nRtkCp1TlPylPKy+BSO9qLp
4cmgGYK6nRNsxFFTasNbMxGpQu+tNdKQ9HDyBkrfPMV5Fz35xfDYDKW9nSciSCgeMzo/6MeneHCZ
saHAC/Vu61W0At1ON+8ynAWvyvLCY59Kd92Z7oSyzKlXXQ0BKuxEccVdX2LaoH1JKUkusAu8umLM
HGatZJTenA0OpRs6CuAVU1fdZ7QEudjBUJAhcJYVh4Qwcv2jJyCwZC02x6m2rcDkKEy/ToPy6jfm
LjYlpKZ6XyX9QVtM57oPOrzphhbcTt8S7ZOiUJRz4Az2fLWcGgmCQ1BYXfWnJBzZE7yp3hKD9ULM
AmlAQ/Oi68oIPBjdG3egK05y2RD0+nIWMulayJnXrZ0h49tDlV8FQQhjE8rt6LQYQupz4USc+NuW
voXZES7HbWJPVXpH5jCTV+s61z7wfo0OZZwAmE/QXJrJfgDqs3I0aWwmH0EsO3tznOiHCLTZ7OiV
tgXqEEzp6LAjz3LtVPEDkZNl0AlEAlrTnFzA8X5DS20CzLjxWtff0RrcaUurhKKeKzet5cGO2YAR
bjACAdXQeiOSI9O7MLQ19+2TBl95H1sMElQSPYecFCFxzg2tXXqZY8xRiJ4ZW262ym3HOKOyKYmV
SG0cGoPgrd82tTaRiwHvN8fA0XP43Dh0dZdnWdx1CWWAnxHb1uyiKCckKYmjgy49OprgWTBnz/m5
79RONVEEkBJTZsOcmAWIZL5bVKKX52n/BBQdF0ht7qPZNWbYUS2RIJEibrh2ugDb3IxUu26Ofev9
Mulp01A93LTot8/ePrrp0V1cci7u9g3d8qfJDeej1yvcF5U7cpVpDlQNNJp2jDml4DI7OrX1kWbk
yKXM81cWrbyWRWyvS31v67SLbg9Ajw2O9/7PjFz6TWQPX9ockoVEbUCwMXmTxK2BghJLomxhz/0+
tGllT0YdiDjKIbD4jEH7rAS36NW7P16DRkh0jpnLPpChZCYZQjJh19TGkPJTUoMz3Km0P09yKpHC
daYjSfdLxHHqbcZdQ6avsPID/tiGUacfI619IaE126Z/xRQbfndOoTbsgKTWx6j2zjQlcCeTcPlH
XX776CY2v3309wPCdl6MxN/3YFSOt4fur4+UaWkHSFRMMJNT7JEEXfmPIH7SUxOClxhYT8qeKZ9d
opXGAgqkzUb/yGHd2QI8uL893dG1QBRkESEO6KVvEa63hz8Ogb//TbIgmILQebtJ5G8BnkON1ncf
Lrf9lDBeaDnLsLe2wyFtSdS4mb7FLW3x9iGzADqxCOv+pPXqxpsxGM3BW2J0h1uK7+3D3KZz08wN
Tfflbb1l3nq3lN4/j7dPGKK6nx1CC3A2vUcNwG+uz+p4++jvB8tP6mNr8sIIndmRSWwX1jTQGot/
wBpEfbSXh9s/W5V9M3bDPffXp7IaGoLwe+osUqL+vDb2zThxe6060z7bZhJuzeeylfMxtkn3C2cc
4RAesZ8AqDzdHrrlI8SdDUNbnMiVYj8TmM0izihV2QzHCQmLR7GzJwdmOP79QDtiPOIYrbaZP78U
Wq0dsU5oMHCWay7h/mzods5aj8J1efAGF8CN031Ddx113HAkt8YdQYzUHX8MJzfXifeXE4W5Ny4r
fTYFXUd0mIvn4/awjCONjecwEB4H1r6+a1jVfTATDX+pk/RXgqFARogZ3VPYtY9oG4CzL18clpvd
aqZ4LenD0u+dcZNANUNuURUU5Mvq4SwWlvZ/2DuT5riVNjv/FUfv4QCQmRgW3tQ8chJFUdwgSInC
PM/49f1kqbt5/dkOh/eOuIFbKBWrUIUp833PeY7+tNsjiwRGjJF6fejCl9gb0ULofXTbF7cdNaQ4
Qp3C/daKhGoxIoj6VDv+zo0tZ387Sv/l+G1HkKEVJUKazv95YLu0Shk2HzGyIxH5a/i4pdTKuW4P
DQOCvz8I9/F//l4Ev2J4zxPcAkwn/v4Et295+74ytpfT1zfnsl0gJYO0PwMlGYC4RvioCdPWsSKF
PLid9WgxI3all2+U3TD2Fv7APpB0KEl7tQdn23XJbp7L70bRw5umAU4Rk1qb73WfJnvFa9vVlI3z
a5NC/ECy6q+KAhlP2vgQDOYuvX4tJr+xMHPF5xYDvC+zfuugA1k15cF0ywlPoHoaIi/a9P61Nuo7
OwxQQDJ3Qyy1qXGXhwnmXcN2cB3Jp7Irv8HT5I7ZMxej6OziUF9Zebpb/OI6DdekKH5ZrvVihlT3
MgMG1jjGP3LzJYkwQBNj8BoOxavtBg5NR04BK0/uGmj+h1JOj2azVmWd7MYpv5AlhkrTtBHrDuJH
3zLzxLbEpb1td71LVZdgc9Q5UCBo7zH0cbH0VnZ1Bj9y7cToHSCBf68t2mN6oGrK1FqbaeweLZP7
a2h2R9pnxd4SNn3X6cHPvedEQEuiEHH2PgzqBBR7sTn23vikaACNM96AVkqIEb8m+9Fbnqosi3dB
hDGsztNLpKYPJiQk7hnGnUH6ysqWOf0DyWzd88CIQSVYOQGE8RCKUYaGmgi0+yJDM53isY/hjc4R
F9AsfG9x0mLJx+pCX/fiKYybkzvgn6ievOYIxGQPL7JYoyQo+bm6h9RFo02vFedLnm2DMb/2Zd0z
6huu5gTOEN0zvOzrzCCDFEBOCYsYlrbZRIyZ8WVW372Mex1YlZWZMK5CS35ckPVv8ALK9L1Vw3Pr
eG8DP8IS1eD0RmQ6vqO+NeDtvdx8qjPcxGIW26pZfqU2c+oh8VGNo3iWgUsPAudOk/lkUWXxSz+J
DZbL73NAny70kZrm6rNpBFl6ogaoFtE7avuHvBq2EaBVOZ078vg44f9QsC7QIfrRBrF1ak/qUlO4
bXF9Ql6Sa6rY7jZRpL5UZvuUV4azmg92QsmbYJKPxcZf6s+Af1Lnms2yJ9+wuLjBROrefML2fE5l
v0sHKvGDnH6Rb4GMvvmOQfVbavk/facPaJlbmI0XdUQQWa6q2nsA07cvzOxuTEd6rXg8G0dbBPMn
thLhqT9Te05AMkRMvPD57CZB+tRsAuUDI7wiF++UuvGyMdgN4fgwZXQtp3SLrmYAaYSg3QVP1qAC
GHBQSuWCwvIf4ql9XWbAnAqrEFX7V9CWBAK16bGz4SflHnCxpQldwAkpHau4jhHaGz8bJH0bWAXc
Co49kx63bN1d4GEEjWosV3bPxc/ot8rGnNyBGCVLjMazm3UPfet5a/rVUUqrKgoZKxtZfHYK67n1
CvQ7Nf3DKMk3Cd2xtWiGho8H6jlRlmvyYTzTzp43XhceZlVHq1Z2SE5GE3v5YK1xC//JarrVg1O9
epKkRFpK29KyPrvZb0FLDnf0a5ARmwGyncwnu7sixDsc6g3ukHmdxk/QueYzhv54FQ57AdyUnk7k
0wVxSIR0jVMy1sbFtMNLZCJWDEfwXijS4TQ3Yt8q98mPCIjCQj5sXLAjUJrcXTI7fxhZhFsBXn7N
OYo/yALq+DKTrcu8eLlYMr6Ufs7I2un/iN6viRSmINGI90k15n5pzJ/4Vkvq/vKMYgH0RY120Yto
nInfkvbKdklgtXohEKa0Wk9QlGLhXRVCfpxdnMiLA9U6oRuFHpW+NEpdNyi+w9R9aAuqsTnct73Z
SeuEWfaFuwb8sYBC4Fxc2nBkquaOJOmYTz4ECscUxdUmT3sN9tkhhk3dA6qNuTjXeMQw5DX47YcU
AUgeURbocvq1gfcngSKzZRqi1q0R95vEJTg9V9Y2UtVrS8X6wmWNXAT2pgqbP5Q95l2DYE7ItDqY
QfCt5hoEn6r+E2UjvryA22fefKIMh3U6/vESAgmM4oKwtduGMnuMoyHdpAMQU5Wbl67p72Wd/eYW
c2m5kO1yxoFO3L32g/fJLZ22JapQ7M3yZOWYKxIg6868HRfM5c7IvTFhTNbD+bJbT+ff7BIwQHxj
yiBK0vsz0omCV4LUpVwIrh5QAuWAZDz/wRpgpCiDqwyjWow/5oh3VXox41Hjw+3BWFczVi/T6bke
xE9NqvI7pxgHDB8gs/ueUDk+Cd7lQ8bEGjBtVSFCGMUGCWLTX8nEXVtSvjWTWzDO7Md9maMgXD4b
j1M+t3B24PZYCatTkF4ABnQD/Fzq5+ux7U/gxn+WpkYWdOj51DoaxuJeENT3GCja+WEeL1sxhSZJ
f5O3kuJe9gtikdrlC9s5IRRWthts56lNKkziXpqAIz8IgX/McIho9NXVYBa2cWROvJV8LtIlZtaQ
EnBeckEL++EB4fS6b6rDGJMlZuP6m8NBXgVHdbxgFkjG+SIFknhif4EsAZYDLDS12TnmKoGwFi6d
ldWYl8rwR4z1vWvlmYI3DG8keMp6gmKmA6NF5u6UO/5KRfpc9te28MihpJOwgalLXFBv31CyKO0W
KnCwvgr8LnFgxA/zsJ+sxTxRJoN0ZfqQ45TykTc4j3FsP0T53G8y+SOlvr0iWa483Rbu4KAKKWBq
FdWz5MI2bghOBvfT2VS8KA5VfUiEWKDifdIE2zlOufmHxBYH1TkY6aC6AVy3tnf0xXA6GCK7cpsD
gdj7mh7grAjG+5YMH3F3DuxabTuGRCu3AsAXCPG96VBeVzPeZDd99wNa2/QimsOcDT8Xa/pg3LS1
wuxNi0zHNPMeA4IexcC4pYkfRcb24MP6PUXySKXyYuSe3OakoJJQ/a7UXJ26gjzNUB0XE/1N3GWf
vXSfSuSsq66FlS6Sj8qWHwsVj03VGR3XIqaaPUed5xlXO4aY2JUBZitIimv2CZfhFMmjGzJ6N3qi
jzPU3wZ643G2PLLh1BM8n2Td1DngCLHtLP8YOCCP7Ay16rLoUtKYvzQW/v8ezALFTHF0BFr0TPUI
pQvnBNLo3rWiept7CQaF3Hc2bQzht8vSnZk2BTdGhKbukDFCadL6Ejk+skkYxhRU2l2s3othKMBz
/KqrLtj47Me8imxIvta0rUz/XQNCkoSOe76m6oRx0cSU7umCeW/NiIXuxoWihd+UaFJcgArGDOwV
Ce2J/HFkt1VY4TrV6yZYMEpNzLpeshZ8QXOrI5Af1Z9u618LBFpcLlDTrYE74kWzqn1kjVrpZmKq
1e9gmLxhfJuzeRxvUUzOof6gYioe6YmQbG5PfIJ+6msxjOOiQ1M1WIUPTSaVtYdBNkBdkmuy5D89
ShnbKvP7k+dmTDIxo5+KriiBPniLWifxwH2lTKEDdWGIWJuuw2nUCzbgslhhsb89bzo/E1vOx1i7
+4W2+3s9A8FlVhbJf9r+XrdEhnV0Rm6rLq70tVFWji6WQTDQRY7IrPPqUDGcCZEbHGl3oaYvlnHj
6oKI0gsqN/9cZJ0ZbxZ7sbBNMLGXeiY/BeLJ6jJGaqh7CdtodmoKxtNtUZOZDGY75Ws5ZBjriXOS
QHeI9OL26Ou50hwfOtgJhEVYFOX1DDwM5uHkO5YPfEKvfz2Jl3RDJoEFq2Zk1y7dtkmd6mAoJkcL
HkDu7vAZNo1K6Mk3OPMhoXanukCpHtRAA8h+UTamxnJrJPwdVJL2VOGyOt0eSb16e6RfUdvQA/BH
y03byQYEA7YhNzmprkdpK/rEO5k2QKDEaeSaAZt9yh3bPlX60ZDU4dGl8zkg6zwF6SjBfiBU3rlN
en97Lgm5ct4eWZMGVgG3pvXTf1pCTNtC1YwmjMg6yWCwjmn9cVu5PS07DFbEmaw6szBPt0XzX4/+
ZZUBLymKlQgRL7FVRjkhrAF13/KFzb4Ufxe3p+euC45T+Yh9SiEgc6KUKNrkzpIRq4TB2KfbFqcM
EpB6EjxW6W3EwmydHL24rd4WDsqoTd08pRV34jxjN+FovX3+PzZCb47jKTfHsMV23P5l5kDA9MEZ
Pqbw3z0k4829P8wQiiJCChSy2dr8kYdMVoAgoeWM8NonExOv2XXocYjgAFNINJW8W3JsIbmOkDOQ
mGIQ6C6WTTDR5CXv6ZR9MAZCxjqPq9nOnY1Vxp9KFd/LjqMkhZyHgQJ6UQpWzMFesVpSfq6pKM8M
85lLkAWxBrKQ4/GZ652Y5bljRtNNhdqnA2/XGNHmj7mZmG/ulwCLkN2EZ4q+Dc8cm9j6XlrDJyRY
zaVDVxYmBr+CC4qLkeKmGbAddQ5Cm8H8Rh4W9n5Evn9zGf6/aOT/IhqxMdOSwfJ/Fo0gNG31f1UV
/9t/+7ylZB5//49/+4+/+wq1hARnWZ6QLqk9KDa/9CMW+hGpBAfTfwlHhPrvWC+R7jmKTyft5SvN
UqBCccGz+b4taXVxef1/EY7Q7P5fs5wUmVJsmSOAXeI5/J+FIwQP1tzZmH9mQxkf/LF766Vz50Mz
WstiCk6eBXnUGJZ9PqU0EuPiGE5zulZdZB7IjtWengRpNh2qRnRnH3gT2LTy6BjVO0JaHIRW/wm7
FoUizXFGlCk2y3D8M5Q2k525us9cLCpumC70deEOEj0whzQ5XBJfI2O4g/NgzpRP8SZtEOdrYbKb
7ceIUXon/jQ28XSTCs9yzLOzeuhDspApAr/ldUivp6/d3Zz0hHONq6jHY4wts/PkN6dAjtzEMt2I
MEo3wZLtRjNANTzgi++rdO+bDcB0Lzbw8pb+fZJS310M6oJAsta+EZBSb6j0YVLcOBFSt/t4Ikd4
ycyZCU34y2iIm5J5J567TsTIUoOfkUjiOx+V5h2Z3FpOwN3RhUWJk24ZaQAMJtGV+VHmQsao6ivS
AhKDRrJPI8V3MeukE1yUJnbZuJrmmxLRwaNzjKAs6662Ztz5XbtW6XCd24yEx7Ta52jIH7Jo+eY5
LsFPSZp+80xMH+VxiIrhs0EDurTBz1GiV8vRAq7J0oPAqp2Z9bipY629p86wYjZCB9exXwqdeGxb
87NVFfPebxveSGv3jZk+FEEPm4QgbW8cp4fFZYdWIpr35ZSWx6WmBLIY2cW3aNw2vLHwDLGNy+Zd
gF++vXruIphyi3+e4qc80G5CSPBUzD1k1tNDgnt37Zl+uhkDDAwzZmj6KgacLsx9gU+kJHdaY2UK
6zRnTnSGOxLuxi6mea6Sc6cXZjT+x+LWXPxavf3r7XW35/53q7d/CGRiorGRl9uaoR3UaLbLdZP0
uAP+5TNu71fd/uX2cMkleUmh8/T1ubfNkImHBHTpf9SizU9fW/G1KbROZjzCZMx9Pff1uq+PvT13
WwWES5XZZJZ0+4uvf7itggBmlnJ7+I/t+/tKY3lRTkZwdUi59x8v/MfD2wtvH7O0gA8CRQHEpmca
IX0nOYtFa9kdSlOPRuw4m5cRvOJKDrm/GTQfSfkUfhEaPxf5xaFk94+FMcv04toZzwFBX+OlbZgB
8Nw0SqaVwd6tx5+3v7k923vLvBKeRiWH8qTG9kdjZnoQhmhsIxI6AvNwiYz6Gk9lAVCQQ8mCSHBh
uGdcbo9ElHvbJTAZqjFAP2cuJiZ/RLKQ2CM2YBOgEpYx0zo4+SIuvueJi6EXFGDsi1wXoS2qTdtn
P5Rriv3t323qeAe3HS6BaxBRZGAEMR2S0Qesd5cwdOTl9qgDbErzfH6idYBrhh3MgPSy2Im6hIid
14HJb/j1nBsB/uxNxur6FXMT/GqQwIC1F4d4HJ1zlRfOORppwlhRWu6k/t2XKRLlJsGvc4nIDvaT
XcD8d0WgxYK8yjMvt1fdFqaTWX9XhYdQohrTV9sRJRfP7H0M6nxP6TKFYzyThAPZyvZ8daZ7hmXS
rA85YozOCsUOI/+vlMYl1JYEmRZpEdfcTV+KqnP2TT2SUlxTWJ7LnBCV3qRMspTTxXVcbS2NvL2f
M2cr5glAC4spsemsWI1PFYtX2M3DOCwCUdOYn0YV3UUP8Sgd8LRoHc2hVMcpLo8RjLFLohfDlIhT
S76YOVH1yoih8FoNlnF5wyGmLejEaUmm0JsjzOyyBJh/JOOtFm3vWBjLBabugj6loYCV5OlxgccQ
LTx1e34Zw3pl4tne3VYTfdDfHn3U8iR8r7zM2RFsWLSLSc7i52AXFCQsYxCs7PtCmuAeOwhQpkeq
Q4yvfhia7BJgC72EC7S7gZqI6r4xF1xBgpGXeVqs45yPB1l2TkXqQiog8ILJE0ao9pVQL7cDqxHG
hF09y1eNF2TXWpY5aRgQtggYana3VWnQf5klVNDBnPNrxzyZYolmjjT4/9sACmYSPmZh/tDg0qUt
41FXS4eBXqcG3SRVhm5hbteT0frwy0Pr3lX5noir7Eds0AYSQXJvO5F1AJMGjE0l5IOAgyPcQMPZ
bk1n0JOAbqA375YRj2PdiRDsi37NiJ7pdHv098mv9dsfJiYYjr+v/JeX31aZahKHKvr720e7Nl67
Ko7pU+m3/vqDf7z134dFnn1vAzvakXvyn1ty+7zbxy+39mIzBtU6hGSx/sdG/OP1TdFa5D0U4To0
meCCt6Ffe1vcWrVfqzcw4L88d/vXHkftnky/LPP2xDZTHgpMZ1eE7p3oa7RXVHPLIOGEcz6I4Pro
gF9uzLz+cBb3zZqa4Yqjo6MCG2f7ZHlVWMYnvs0xmxxOIElji1g4G4mM3EvsaBoTQIbV5PAXmqrb
yQzQbVzt2iybj3ll/TD85uggLMN1sJELtSE7wtqs3OppcIpDVMxPyACnVTCihgyN6N6otlafyk2q
BPENJfp2AbfSALCxdcIcORJID64SS0JOKF33OOgOMBFaF/miZZ18oFkM0rz6iCBnY8qBolHH25cw
cB3sh1sV2q8jcGFgWom7y91t3uTm1cVgBb62fUbAQwHwRzQApOa+3B2cUsz0GOppmy7eXVI2uzSN
RozJxlte5RgXYkWu3OQd4JTYm1ZZ+aZsFwSzQ9xfevSCJhfCFXkmTH2Ze7Hbj+CA+hXGe/8IRQHi
Fimw9O+CY9pFeoiiYmiz05Egt5CmLEIiu6aiLEJsYqUnjpGiJidNc9paNSAEdEMZNhYQJAh8a2AT
4w8SfSbckmrC5uQ+GuwHnJrJAXBvvMrTkLa11lWMEbRbAmbeq6E9prPa92FEP40CriLMMje/USdD
sSmr62wIYnHy9tUJ22DjBHLYYj7AHej7pyDL8THA3tnQ76TYM6TPFSK1Nbko1a5bnLdwGaCjmzjW
Rw5PxmLOw6z6/IKQ+614cXtAWEtW7UcDHn1u9q8tWY4bf3I/RtdstjadhLRr4n1Fg0r4LTTdERmh
PaL0C6dw75ppzbev3mwzwbNxdb0RT19Fbkfvkzc02ygf0sMwUnGj+EIoffdjWYJPCrIHGl/1BjwJ
gUC9c/QXceAXE9emQOdJBMQyZNeOw7GLoemPo8+kQSPtyhDPpAIpWJrNd8qMAORDrLN/EM0CPwh6
84x3ZByL97Ig3w1UwaFBHR+hqgcDgVi2AsZOp3DvIzJZCYfWasF82wcONYjGP4t4wMSBuaS2xBv0
9/nRwXnY0HK7xvQOTM8JDq6Pb5NC0LTyKvO+MYZvOWWOIQYzzQ1uTWMSblrgs6cQPeJQ/+6j8t3W
ktylBAgokanZPs6SFT6AZmUqYovo2hmESRUhIVfTJUUHRLPW30eK//vezrLD71btvsgEc5wZhET6
gULtRxK3eicGlAdMoXCxXhZEeJmobJDBl1Z5785soxqApirY45ga6N4k0CzFCA8VEAUSWzOTeCpN
0hyCGcFl990R8fuE0BxVQxpuKGoJdLx3tUBKY3RcVlSMjbDwIoLcYIZv5lm5pH353zENA8WmkD1Q
5tyGTU0JCWwNrjl/KbAZ2+NeFUKsg5w5IH0yeU7Se8dK8T5GkbeOTVQgFR4HOOIlk6OE0zJ8DfrM
PI7t9DrSxNoi4ruLYte79Hgava64V6ZnbjsIwxtr7OyDM/nG+0QXcVfgBiTbBMj3zHbDvyJcss7j
be6Taoi+eafC9EVlGPzsqKREU0UGQml+n37GWiYSY699iDsTgs4m9kKblkN71UMcYgnXjsqyfUFD
lp5Q65xiJ1qXyPzWkzkvm74yrovCC8VlP8XpBmLEgEsbPgWO753LfqAKDJ0+os1DeIcyIYMhFixC
78FgJF9Mbrqe3r2wKBBJev5BcQ0xEpseJxRDhrwM5Qu7OlWYfI+e+ccO3OAQuzkg3jAEt5/WfPc+
uYfckzEJ56cFGVi0RPnh1Cg2BnsjUVAdRFz91uiX7sMTmlo7IQYu4umNGSvc+8FCorZwrfIohemh
XXBAzInZNyg5gsVwbeBu2YnGG0gKl+SmCQiVpAf6znDs/IXc0XR8ihb3ZzE0ah1Lz0NbwBXv1uPp
6uTVQqS1zYLs5DF+WsIaKnYoI4iCKKujPFvDZhNb1XjubjDk75Cq+UIjs+VHX4UPOfaScwBal2AS
+SeihAHvK+4PIgHsFaFmdKYRQulPtKnHJouYphvyzTaa5DRbWybIEZfmmjY8NyXZdX+qOOzppyru
gHKwNzhOOB/tEWV+BDAui58bt2NmoeNChhG/LeF6dO+hbQvcHQ35XrXKk8NIA7708EYk6jH0DWxx
hIpnY0MKSr8pfYQ7/UxVPm8ldvzCvOMouKDBvycM7akY02toPtEuvlI4zNCaGhHszgZfBa6c0pQ/
Q3rLo2I3OJQEtY0kycIXtQzOvnDGYT8UT5U2H2KwZbRZlZsKCiyBG7vEIi5qdAP04YXzJvMeteQA
PNjCEONHv+ykhLcux46meUyEKf1Ms0VrPcDvTqFo9uTgYe/tDShMTYJ8VdIw2T1UHtw3r3a+FZ75
mBacfnAx6Z8X7e+MUDoYpXLfTeqXs0TmkzQ+vXw49G3oP00IDFYLsyFnUntRWweMS69NwsDCmx9G
m97YlIfvxCUkSD9pTuZRyBAZZX5XrexK7vjZQS/YpMcvVfw51vKn01E34SIyrUEmp/TyeXkQnDOQ
F2uUaOxEwz34HnJmbowFAiYuu5UqiSvxJnzpSLrKJPrp0qsSBRBCAQ/zBAnjOSoo2oTfq3z5HS0o
kKCV9jSuvNfFIdShjGhr2Mt9WbJfI/zzIdMG3PTTW1fkpOh5c0J4K2WE6SmuuzXtm18OepMm2WMM
4l0NkOTFW1cbuAU6zNi0Gk9x0twNHmG5GJlAFqcSoTwF9rshIIzeTMu3ghpNYaZP81i8oYpKDnFH
DtkwN/tubhSVuPC7h+dyfRty2Zqdg8Ek3FsJs9NMz30XBf8s9r2TW4d7aXm7YlRX9G7mPquNcuer
YVc7qAxBye+A0XD9QAXml2m8xdT8oyxIVR8cpkATyEKcD/797M3weZQ4D256iEXqrOXoB3hg/WU/
AYzcAK568LPpfh7/KNERDZ4bNKa6VO68pU62eR796PtQbmSD06Q3X+YIKYgXMYVP+quVleIcipOi
LXh8S9MFo65DxkHcSBJfvLM94ZCZbBoUhLG9+i431Vy5n7hwP0Oby2bg2HAropishLZM4OsREJMF
d+S8j/eQEugAkurnlJLZZ+SRoOwdcat5NBFQHgVeAkfCGbtL84gV3IRqlVibjDDqh36Rd11N99Wt
Pcyy1eKc6yr6fhBm+ab7u0sG0GxMHmIZwgPK/WmdN3rKDnGxpNRB9EtWgd+kIZpyQtuuDO9HgT8O
TVibNw7xcvKPnQPMnOIQyHqHUJtLMUDnxGwvjOvK1PqIGDT1AQKlym0USk/XW2VMSnerWE7LtQ9x
AXP2n2KJStzgq8/JtB979wc534yubZSf/dIynhYXKwNs6SkFjL2h8wSsGA2wuJpG+L3QUUlq8ZpV
42fRxnXyn0hLvnUDdjhnqs2t8pufFMOdI2KnpNvJ1P6FKMBASLnAxxD2yzjX52aZkew2wlsr8z6z
JNkqIJjsqD/7Sc9N0QivXVjdDS3KKtdoGFirUm5FVV9sTx3AHqNNW3wIWbRQUOv2K0W+5GqoHwY7
ejJ9SRpHAhG/mLpnM7w4FqR8qZn5LfD83Iain9v4gFy/NzchbaG1xCIUGEirKJX+AB2FtHzUu4IZ
TgCi39Ws/rFKiMs0XarALb4x9YDM/azA+1ua88+g6srvhFQguLcjSZhF5/2Yp5ak1bJ9wfRA70u+
1Lf0AJ0jUBAokFkkC0Q6YyDbWjpxIHrLbvkDNIM38PP2JaBKShv7eRqfYvjSh8qIrqZXu+elT5zN
qkLCSIDVfk7tHQ3q4oiWadwJi3mM06hjbQ3JXd8Xd5nOStBXi6rCfR2KAGI+Vf5oNxKu4OuUBVSJ
0bYieGHSCQyDzmKQOpXBN+zflc5pYBIEuYHif0WEg7+g6stJk594O2wSZyOldZAj8F6Fyn8ZqF3/
ABhEP1jQ74TQAp6/+C2yb+TKzpTkQ2/fESgR62SJuXG9ba7TJqrwEw6HTp/oyaEgGzKpJqiZudp6
FfjJoMni7YjOm71Y5LuyiA8TwkrDSQi2M3QJqzt41Mnp/iJxTBkTyxwXOBJkCAJ4NwCG0F3j0oF9
LCXYVpMugvvQlWSTEvTFkawAto1QHoaHxgPLHcx4PjPfeHb9sCWrngSJtD2WdOP9BTnM1B3HJD8s
yNs8nfUx6NQP2LKXReeAGC0efmzq0DhHUkJqnRcS6uQQppVHqaNEdKZITLgIV3J0TPCPViZsY6Rl
/qnukRZJnUoycC/ELQTMu9aZJT3hJUlLikmr80wglFjnfGjQzJJ1InXqSejCMej6XT0nz4QUFtzC
u6dJh2GHqBG0BoZanIV8iG0lV4n+Mmrode8SJkTiCqnjDIJ1CkvGAaVTWVybfJZQJ7W4MZktsxZn
NDrHBfb3evAXG0kVbKAMy4tnqU9ID/EZQNjPODl4OhWmi8iHiQiK6QiMMY1sYIoRkKnqulBWq2zt
ZT3jYHc89M1851NvXodtItdzSSAs2Z1orFymNgKt6DIehsl5bnSCjaWzbCqdaoOaT2NhfoYheTcB
wTehTsDxdRYOHhaA+z2TZ2DHp7SvsN200WNlwZjMtFHINGno1m+CkrXVvjQZkglJj/+6xMbMLnpN
54jZbGN8NBQpLHrJ1L1riEjL2q3CnZfX7pORkYRA9R0VzwSAWif/pEQA+UQBgQSDSBqB2OQcgnFB
YFBZQdGLiBBa6rsw6cIrwuryIc5SlDeMzbdF81LgdOF+QiHHJZGok/VOZaAqwgmFeapzi2qdYDSM
+bMIg54wcIaltln8aAU14GWyt0u6/GYquCjykEiYuVYEJEXsMWrcCHziBzEyhO7QLqfTFOlA8kdJ
yFJK2NJA6FJjjO7WdWh5AFhaYDFgUPZDEnLe22DK9waRLdRVmZAuwmkg/cfPGTOzIz77p57Ip4Lo
p9izr43OgqL/VzGS17COF4pGkG+k+UJVFMyS7J46fZJSj8RfCIsYQ+lp1KlTIwk6H8vQ6ENNxiRq
0Fwn0sPfxQRWJaRdr9ESEym4HCDkk2l1S7fqODJ9nXhlEn01JvJlhB/NEdoyK4uWP8so2m1n4Pyo
YSPVvwItRI3Gb94wQticfmNDIsF+Nk6NV78GU9hvixJkWySQmrSB/yfvCeqqSOxaBCITbpsF45t2
JmqRyEMT/kg+FxKSCaFf2Nki7JHcHT0SwUwasyu//sBheCEN4lkMZryLA2iXfWVRik4fTVM+j7eY
sZbAsYXksVpHkCWymBEbbl0TuFy8fFiSsLKJ1LJIx5ctiqli2KAQCcjwyCAPXWYyc11rYqYzlvBj
YAaz4e46G8OI6nH22mBq20aVJXCZ4tO1bKq21FjIbCl8/5D3FRmkOUBidz4KHcJWmpuETDZluM+A
d+8zw1arMp3eC8ISV3hB6q0D/Tvp2ivlyY0RttnByL8N7UdSR+O5FuIt74ptNdF7tXRInDB16tH0
mzEm8XGO9lX0w3nxymM/AGbm59ZJotuB7LlUh9AJHUcXUgVbdTqijq7o5zIsK9eR6g5vAmda21J5
KR5sn8ZzJI15A6BUB9Ijn/cG784XpXVQCV8/w9tBuGyxs5rsN4lx8SGq4Ri7CrPc3AOFubEbXS6e
iC0IA8m4oKH4hgrphAVZiPjR0yW8mjqyryS7z9AhfpUX7jmBVpZWHPlZHB8Nsia9WMaHNIs5NOr5
+9y1aNJtJJ1o145dTGoMOMyNr0MERx0nGPVscakWtJMFFE9pXFuUtAyv83uZtJdZxxI2OqDQ1VGF
YqD6Ata41CGG6EroPzjNXczwVZFzKHtDYnIdH4zYcg+cMVQNuvTR1/GIwEsa0s+ITGxzY1cnhChK
HacI9ecBrvtPRwFGslDzD0PpX4TzHQ82VhAdymgQ2LAqYLpwfdrnZvHOzOq6kPy3GN79WIP+nbFS
k6v71lXUwgYqBfvZgwwvshatahRitEzq7aycYVdGgNlg0A3F73hGuqvGo63DJVvhA5InbnLw5S9Q
Pjmy8m8iexh1LCXENcazOqoSaz4y2ULHV+ogS/hsklhLTxzGFtZgY2FhUimY7Amvmwmmi2rpvjD8
ggMKN7uOy4TR9eySn6l0kGYzo3ytBh2uCXGG1ENqA9PF0fGbQ69QcFbWY+HNZ6XD2Sr8HceY1E5b
x3dWOshTkehpmhXV6IEh+hSDZCgel9R+pzeF6+Zol4gC8wYJG3HHVKF1YGhMcGhEgCjX5j+ujhSl
chqhdbSHXcZEadtYxxgh4AMG1Utp2au0C4tL0YcnXO85wGFiS20xPND5R5uXFDkhWxajhsChkJNR
qB7qlHORCFS83T8i1I/bRcejtjoodegmRLRkpzISwUXMQQ2qYx3VGWaSlpLqbLwFbrvDujy84rTc
G+aA8gpV9lrqmNZZB7YS5wruryHElfSZ5TTqYFfaA/2euzjlz3Z6dzkSaEgcOjMaOD5a9A6kcP47
e+e1HauSbdtfuT9ANbx5TW/kpSUtrRfasnhvAvj62yOyaqdKbVeddt7PCwISUCYEEDHnmH2ssU/A
1gQIJxVTg8wT9dKvdoCKe3Iw7Mp4jv9rWc2BvPy4jdrFVxa6ah+1rOau+6l14JCiNVQAnVuBI+Dm
jDduIW1ycfh5/nCYy3/920P60oQX4JW5uWyk/g9vQ5LQ139+2dNLy3MvLX5J+DKmBHA+Kv/fT9/v
chyq9XCgxjz4w2FbvIUZMyX7z0dWy5cN1S/pcCuOpW2xOnRM6CkjcsSJvOwoT+T1xKl1sbJUkubI
avF6RnVpopxYxhl29ZdQ2is7AbHKJK2/SX7rJtbdaoO4RtrLQGGCNcfIZeSNOQElQVHDS9c0jA38
g4NPn/nxzrVcYAuTGRzxbNm7um3gwkkkbF6GLzlPuBSXaNuIfjLklxhiiiZ4xQpJEuExT6GgCEjf
m/1Kw8t1M83YzLpl+YUKeTji6Fmc9Ckff4x5qSMwKfq1M2R3ujSzLmZKWWfNA1Aa3RiAnUYsqWUK
o5VG2OlQ39bW8j3rqCcfGudGmPY+QEuC0yLs3p1WandWAQMhX8B1WSmVHp003iZAsRI4cesWD9QU
aOfKcqiUCWEV+AvG3dyweI/euxGPyHKklKdyzg1O3620/E4szL8TuFvSDLzEFXxKwBa60ii8Lsyz
6Isf4DirTUWKy5Ke4tJcPKA0uS8xH8SJLscIFqm6hRc5L7aDVlOc1MeGBJd9t4jlzUL7ik5Ho7h+
ukGas7aI2a5GKcB0khZicCe2MS7oTje/I8th5NBTRIRNeoBfui2N0ylYImVu168FnuqVNFcfcVkX
0m5dl8brlrRgR9aZ0MnuoawsX7HneKmkXXstjdtHaeFevQ34uUPVhEthgIDB6L2Vlu9Cmr+XBkQ6
vyWBniZLje7I3zc6qBojg5yCeXw7ExmwLQzlB+qcNyPVkavBM4wjgt9Alsp+bQQ1nJ6dvQi86al4
SNcke94XDJQIpHmko9of8yYa8LTnpbbVkHjsegnsl8b3XgtCzHaeoa1QPt/KKlWy8sVS3vEY2wYT
4gWnh9uWFpQtuU1w0pfwse7Q+iOBw/Ouc19RWCMKLXHyQJC56+HhhrwQlqBdwJtW9/0SvHYLmuis
/15IDsVM1tKOh3d9GtytY0igSe95O6V5cmuvW31QH/6TDfWRBWVKwd4HEhR5XNd0LEthqoBLWfCo
PpKg4tCe82QgODXPJF2KUQtOXkZmIYEMnuuoOxI7fHHA5G21ApsXrY/DnR8RFcal11hr1hGwz54c
CuVdUTScjUILHu0Jqym4MfcZDaHyumceBdH/8MUN/W++uKvTHCzfsVBqf/riS1K26IJr3jjUthzB
uCPXIJyHYQeZM0AahAZTn5x+Ht87aZycZgu7uP9+8oy/OXnEPxAjSymkTy/v308e5XapO8VFckSs
AaknN4+ZkcZHen6wtinAOlRQMXchowOtocsw6Cc8jOKyfv/v38NC+/n5IiIVtQPbMHXfcF2p2vyA
88oqWImYXkTHoQ7nXezD6hx60vM6D0HRpV/HJar2VY5LlB81t35mQEQi2DLW9rEGQHM7YtB1Q4d+
1Za+uI0QzPC+ynmjG7HY2hGPaRShxi0FrefQdk5+L7rbWuvMde2RD29xKtmUeVhtsZ367vrjeJiq
Zp8FlXejJomc6/Pl63//2X/Tdj0zsGwDzJqv49knL8+Hnz2Au4j7Ee6Fa5iyZqoGKRVklLdG3q52
pCXY0t6MjWBsOYJXN+tjMZXk9/OFbvt0UxbReCh0YR8MpxiPoR0r1m6wautw3OdLbB4GUzxDILR2
6pv/nzz6f5JHg5wDRfef5dF3lEzE/2/zPav6f2PrmZcd/8XWc//huFbgUEtpW45jf9BHo5v+h267
Plg7bkj+cEv+i68XSJm0G/CxbuqO7nGX/Iuv5/wjsAwk1OzGUB/Z5/9GJm14ForrDzek7VOzYVGk
YPINHd+mrvzfWyakwLpzJ8+8sVbXQpe8TyCp99ayhzZj7k1Z46KqXUZ0PnBq/lpWK3ud2OColWhb
ZO3a3FJOvHba01jYxhHhK4Nu6sHCdSZmYuj2QDA6BzvAUFwCNtosmXZTrN1f+3QCmHNBDgUgAhWx
kN3LUwQJuDwkUvKklh0zPFtTEyMTKaIjprQr0pZP5Yhj3hIXr3kF6W+2nvSIQU453k2Ev8CRJVt3
xqc0HO8zrZxw3ibe6Db1ly5aXri9hhshCvIVJpC5RKfgIasRRvsGZdB+CXfffxRJerZDGXVYLFyZ
6urcBDN6Rq7edgrtQ28guIlmNJ5VQXYuLpufVkV/DcH7Q225XxvCv10TPc56/5bj5rMxnabmF6bb
EbMqKHrA7sCImyvXCW8a5NJrBB9/3GmDLAgRAl6FrPCNFdLDWwa5G78QtxDOta22OG9NMd9jwPNo
WMk3p3ZB/ogCkwlvU5p0KBb9ycUoYOcP38YABYQFFY7CDAxrIYPv5QH7uHubnPhkJ3QwJ6qSnYIe
XCZ4R5KvnHdFUgd7YrXIQYCmrkT5hE0PuOzKaHmNrezUuon78lsdcVYnLyrWmZsTszCWc5y076ST
XoCPPRtN++B3HjIQ45WCXcKsIj1g0HkbGCHnHVmR1zySoCaUjEoQ+iq1TGfG8uAqouYX0jbiJngw
+/Zqqqi6yxdSBW5JL0r8FKL76auSXvp/UbaP03LLKO8Uds5pII83afXO0hP8TsIQsI57bHV7WnUo
SwlFOOEWatkf06Rub9YX+CRwV1fRI2xMbJuN3wgkNmZev1A7TnimnOmdxs6fAqmDk7pnwpogCDxC
F66gWhrJ3llLnQ2kfc6lN9Dw2vgb4FVAvF5FSbLZWxivw6smp42c50eNjGLTiva+LL8K3SLWji0F
uHyK3Uk6PBtvmcmpCjCZIuDu7iCK3VgTumvaU42qp9L9x8iYqYLUu3htLgym82MpsCNaMJsp3JPm
uffmiMDRWhxiP4m2J3+EUDebfy3GdJe7yDmjPr0ffF3f9xn1BANGbaNRPJLsIKuvZ6+tEb5ZZXDX
Dy7wTX3eRgnRIlEMBANq85fd6w8ayh9MRciXQ4CpcaF2LFOS8eJKdnZ2FB1/cYT7a6jAPGRgLLUR
ciUSFeT7NjZFWYrwabq3fNK1laiajWklJ20U66YhtTB09kPphfWqIXHp5Ohzo+wN4a1YD9mhtaAa
6rO1N8zktvX7F0QXJL2DYmuXtGTXJItQujmB2MhfIe1ytRb6G4LNntxx+4wFGheZwiObKmUxO7fO
Qh99yIj7Cid67CfrTBEEloBwuLR7AusYsGUmZaL1/Id/8F4k9oMWw04k//LDLrCEwOUG+sxz6KY/
mAdsIdyDjyaNGnC+77FOpGFRmN4kTfQU41I97MVIGXIlf0/nYLBhmT5KYpsUiGkXuJMBQSvmGBVR
md53hj9uouZP2muHKLgrg/alb/WnIKqzNYplQVWy9YC0i4p+wi95h2wreRX2iDcc47ymHxDxCkIo
lXgwUTwS2ch5S9C80m+j5aeronP/dCQyVgRS6hWm1GeMSp6DlMZMFx2dWi9+684duunDFPn3XZ78
Do3JWNW5eOotSkzQQbwYlUW6aMYsEM1TvI2pb/cXXinxED6P8fizs6onvR6/TTVf0mKkYpvAxHst
2PPLN5TyP8RBSa5JlFtvKL5rU/uF4tQNRWxfqhwqp734mA8gTStxJcr1p5CXgDfOfwyzfBGi2dtJ
+meKQGpNy04za7JhaP/XfY8NKOIikFsbL2eMZFjIgFBimhUc8MTlBxLYGsovOoc3fQ9GS2iA4UIV
lhfutqWQBK5X8NNNeVYM8UPqOz+X2Z62U+xzkCS5DSS3xCl5/i14Q0CtsO+S0T5LIlWW2m9hov+m
MPsEWVrbxotNOZDt3YQEw4JJnL3ZIMFULFT/ESNBcggyHIsWEvR6Ma1HMyceghIretJDGDbI+Czr
OOEcYOMvwDnD+xuIIhX9wSmp7LXZG/s8Lx/zMf8dpdbtAtd9F4xoqtAtELyoHsbGWCfy7poW6vc0
S9pjxL8BQG5HAZcH80FcoIIWzky+sbRvrhypwNaXNiIU5wrytRkpS/ord34Z/hwRSq07A3OscvnR
m9HrNCVPkY/JxphSzAta8JC4Sh6rf5XGFjsypkRA/Pk4NYw+PcKNZtPeTFr2MMd0J0SIMpeHfKmF
m9gVewwPn4ximKHajQdZ/t26E8fN7Fu9JJWd9tlepC7lvFhJOd7bNDHol609MGtj3yE13ETpvMPS
4j3CgJacm/WjsNrHkShHlKQI9b/CHj148/Q7IL+hFd5tLqwvteE8lxggrbxpeAej3e8XX5y6BdkB
pap41XUY34B94NGA4OtgdD7wNepHrcp8spf47AckkbEioN442wWt+2CYLSFyNvLLl6AB/Fln321h
onJL0td6oSHqqbWq3eLcaQShPafmeTdBL6g8kuPYGzOwp8ygdGg3FLcRLe7RJS2EJfy8+eoIkD74
dMCUB6ywIhYW3tClWIsKiZxJC7Hsdh+haXdr+0Tc6jS6fOEa0yggdOdWQD9Kg/fEGJMjNni/0BHv
kSpjNyC0H4Ht+ZS7ynFqcBSZdYtnr7vqmvxbLxx9X9WIejprP4I7Jkyc6TsKCvK9DVP+jB0EeH4T
Qk1Svrg1t7hbNN8tO30pZx45bdv8tuYu2/nNFyvTQcTX6NbKPL+pe/pDYaVxO1hfqpHbNa79V6/a
QJX9kowE8SwvfMsyl+KxuH03/fx+divJMEyf3CL8XZYt9rwktSYPC5R2fkOigLcdEfWEAA7Jg35F
ROyHVZOXNSPEaHi6oPSzwTobskrNey/uRhvRF+goSULiiVjY3QsCUtLkhf6maZTfW6jHyUtRDtOx
i175b1NduXR+vJU+ItjiiXmyyZ2vQHHg8OIW68Ianw2//ukED1agfxOO/6uLK26fTtxknW/CxEpv
57jYmFX1JQxismex/oCHGILpRToIoAwyexeyr7A3gEMwYfMjNBiHAXLyoCPJmLLoPbcyklOYumd4
J1rpU29SyByiMJ/dYF0W+tnqQGp3hcz40BBNFHVuPL3OZSCjR83z4lvfSg3sM7wKoApIGXKXID2/
sZvCCqrUrkjFg4Cb4VTTTOo1PjuNxXOXbCGPP+kI8qKZsY5eAdAIcniprPzqpLBZi16C/rBH8MlW
r2a37Tci5SUUR/eVA7GYxGtgHpw8+1UaRo/w5RQVsrjZn3+mGOzo5PzJE+Ey4c94jnbOmR65Zhf+
CsX4Tt7njQhfks7DkqKH0hrGya0eRACoEBKTeXmsLOL4accDbo7zJ0qS+N8Aqbh1ymWVjeF3RJgv
rr/QTSmRGJF94XXWVW+ZgVWK2/wsO/spxU4LAFD8ffLFVy8ef81D/9tc3A097R9JgC11rXOu4jB9
IlOFT+lQnNoAjaLdpweKEp8IB+xnR9wYbXgm/BVSJNp+GyJ8OwQVO0m1zyrJikspUPW+ojI9hw3o
GhjoKIfyb8IEM2r4B/SFEVLC7BFlDeKB1v8Z9xpCuVLcopK9Dwxwrl7s/uhJPoelN5Auly885N7i
NzwevDhFS27FLY6+q5l7ip94/Q/PduX/sNIQm2GKN3jgAjZZmYaHVYlu0/8fKKGc/eknD5wnK8Ya
OnwUNabIqILLPt2GFYgQCBDZxsM0RaQYpRDYag8xoAAn/QJc6AWdLq9/VNAYUAQFZraZQJUU6xrt
JQXBYtJTHhzELM5Eimix19VgEpby7kWo35s1XmTg8Y59MzEI6tx14qPuMIebphIE8kRMbLM6kKDf
UF/5ExPKp87KHWCmzcMsQMHV/jsM8BvoBzKlzA1GBnXjwn2GkCFxjARqNPM4wkjEQNz9NWOYlWn+
vp0gE4KguYkxbqDM4dU0wmhXdVhYWQnJJd2z71sLoGRvvGZevKW2f9+EsEORLxxSrzhP4UsqkOi4
UjAzQNwSLnZoEuLqaMnt0LWUV1kkta1qOlgzz6gg6P1V+B4KAzwcAn8jQpEZv2gw+jel15PqmkHy
usWNJWA/hYX3BYeuVz9EhCu8u5rzCshm3VdAVkzpqzHelOabbYKIj8Nf0SLQCzo/hth9jWz622gi
GX8/2LX3p8nqR3hKE6a59X6K63Dd0UOKA5TPhvMzNcujYUw3bXI/GbwvoRHs/Yq6vzzcG9ZwaEw6
C1NB1eUg5gq7EiCTUVW/dA34lxRpWUaJ0irQG9BcXv69aKSdSTxpjPji97i9tzGwB8HDaz7Q4pse
vI25IGkI5vh3imnvEL04vPdgkP8cJCt2shMPuyyb+oHwn+TYTIUZ1HJKZREsByPZqkWwd/u4pq1P
SzHjslWLNaSN5TDIBBqivvIURPcxeKBjX47NNqjrX2o/kjnmqm4bUgu9SQhDrVSoWij/6dZxW5I9
8v+rdVNtDvtUm0CCjUP9T5rtlSo6zVQ/6Wb7PZTr1ERwpw1UXaGUc9G4FA3oX+Sh6H7mGICFlnDo
KKBaehXr0bdRFpqRTCW679qUJvZZ9zzK/Jibkacexmm3XIIxIsmOjiDhKAM0uTdLOW7SbxT9VP3a
Uv4uxyFlApmoOPXyDKi5WqFT1WxQTMXJic3wYNFoqfnmJCEGxAlIzcpJRR4WMDHQd00GuUUGCEb+
NrLq9rL9MKv29mafRGWChOR0mV1yDIJLNzmo/zd1HcJVPBT77A2NDxX7f52lRKuREOTIH+S5Vmcl
63nnd9jXfTj/ao8rSPjSHNSymliS3NYN8aHBq6UXw5M6FRhicmHVqbm2BvVJOwlGnwE8eXUq1Jc0
R7QKdIUrvH56wh3Q5H70U7f1cRy4nF+7xAsFNb+1K4LQodURAoFbElnxroTbt+nN+UmV9qnivCJ1
vf0S4UKHhyToQ8ZAEI8RsJHmL7HLlNfgwz/+POvJNK5hYiijtrxcvQTGHFk7C3mVbByqbnFoterg
YhY6PeV5llxO7kS4j0qq613jozqZL1RcdaY/nEGrie+qZO9rS7ez4tJYsFuKv2lDoW+vZ5hb5GR6
PnZKslWpr1Tp40MhqyTVdxnD5h6/LX1X6864IPrlRhemtrtsKm9rtac64n9cFwz1QooV1Y1qCSOJ
bwKFIfEfGoc5ud7BDk2Eev9qPnIDFzz8HsEq+tZoPqgWDDVZHObSWS9UJuK4QI2aL++0//h/3So/
hri7QdqGK6P+9/XeX9Jbn64bXcPKbY+XliTPvmpJavG6rvKgY/FEQizsbak8ELsYPYSnUv9qezW5
3q0fmuhlVn2+EAY9BDIOIk/2ZRfq2ffaa4/I8XLpyibqpPfI8XqHq5+ndlHr1GIkW6E+jruuzzhN
XrJTn12YyWqL6/6fm6BaVldNzV32UcuX2U+fq8VP6y7NtkaAzx0gf0xV0ItycvsY1RRr5ObBIHO4
1kfXXanfaQbSgc3EknA2geqRtHY6RkPyigsMbraud18u/aMH1DusgFzndAN10AYiQ+2ClgZBgiPp
ysQaH8sCk5OJRFIgq/0rrE8PlqZv6kYbDhpWlyc1qYIK5pXRujq2zqz0ch+EYK2TUPcq0KaLGRpr
QJSYu7kNn6jt/3629MN6J1BqZHm9HMl9zXYan4WcALrgLaCWQ9Ot3LWaHcy2PSStviePDZCYxGl0
Vh9EES8K1x92bsETupC3j5oE8rVxXbyumyyKnaj34+PLrPrIV83+uv1/+fx65GTyqoPdmul040wt
hnF//fcPh7vMevL/fVh7+dcfVly/4PUof7fu+t/Vp5PrfCvDFpGa1TnbTx9e97/8O1M2jk+HXyi3
3NVJ/+VyuOvJ+bTdh696PUxPCGwlTMZS13+V0rgMtGaQhKmLzSR3/cOswpCZxQzZDm8V/S/OGHXP
9UlN1Do1p5IzarGbst0Q6hjDDElC/0lSyBqJElcTrIxYiY83IccpirYEzXmNxPIdy5fh4X9dzooa
XwFKsakals99bM2Kk5oEqgFE8vEZtHW7qywDGta/y5Z0XnBbR4nQVJ9pSYlpuNRqqg19ge5vuuR0
GtWF6EF5HuzM3zJeJiNUdnGsb1VCJ5JZHX2geDgpQUwoKLYdkmfKIrM6qWVdYs7V4hy03wpyB1vD
A8NtyptWzdGTgJ6ztEQqE4r99SXZRQxtgHeXuk3R4xhh/wvry9eb7oI5U3Of1rWtjl1kKrDabshg
9ZJoryYKIHdZl+rTPoMLAhh7pT4bSXfvY1wprlg5NWegPjpd1yXCpA04FEnNaGlRI3T0fhVhbloC
ZtUVVstua76GmOpsVXpNZdsSMiMQSuVlvmbfZiqd14yuiRjLfl0jJ2pOXelP6yzZf2Ts8zNVr/dL
Bu4yry70WBJT66H8XTVT14yc+0mF5i50vcq+OahkXKIABmoWOHWE+1sH8CBLmt9jUtdbdQVtSs4+
XlG1Mi0rYrP0VQdN5wwscdvtXZ7ymoSo2/LaAvZEyKSWozlNdw1QA1Q+zSkfkaCd6yrtj7P7Hkou
eiDp8dfJ360jAnPQks6AcwjYUCEO1aQvCQN0HmLE6zr8KHpIb0SXAz20N4pvuCQ/rCggOz9QvSK6
8atjLNxu6jpF6hKp2YFHSGhG8c7oOtr69UqoC3O9OnGLbQ1a7nmtLsF14smH03XxclP2brXNMANQ
l+Wqe1Nz10ul9HGiMusDlmcbdVFqcPR2Xbh7daddLpG68/x0dNblLEiJxBJxLyPqszcfsrBEU0Ep
UXuSvfOjg0rYUrj8JMNVlEzCVkg8ZIQt4CnHKgo5m1y+zAYRQm1oOsVanUJdnsfL+ZZzatGwR8aO
CQkwCWFMUtPfdpn/ph6Q6o4JML4BhC85jZd7qXITXIyIn2HEtqxdWbFocfXXpnwyxBIsoecopGPd
zA64YWzJXxJoVp8u8kkRlpMGYb5+VW2psWH9V3JyXVRzap2jaSQe6EColhbL06DJY/yftEJh4v5H
aYUuZUH/RVrxe/z+65OoQu3yT1EFZbr/0C1sBl0DKZFLXdtf0DlURVcVhYmKApkYlerYESKiMP5S
USgOneOy1rdNSueM/51LoWP/u4pCmiF6QO1MND544JneZ3lV3NtYzre1dRtHyAip8956LbkU3JIp
f4qHnECpKBHf6ehlvw/DAlU3i52btkGVuZjYskC+XY1OBOZGC9E+miR+qM3V2mrXu+RSeyIOq8ok
SKcZ03cjHndxiNHMMIBnEfZCZ7arjiPlIfjQlLtq8r60RThvgzTEpc4oHxAoOHvDR2wRdbfjTJar
crzN0mLWVS5JauNacOp4QxzatH8GpdrctI6NnWhk7Kka6Cki0KO1LkZQ9uaIeY+mnwwqh3fGMHWv
fdS+ONZAKZFevVlUXlrldBf4YXcMBgGwahRYBmhphadTcx97phwktznoE+OnpwUw6MOSWLzwDDDE
9gkr1eJBIwMMbFd6nA7+eXAbYFVp/qjZDLUzCvxJwL4NiA1T8uyBg0tDGNXvVdU9JPp8u2BFshFk
trj9YcJy/66SNurwLFseM/FOXTiFk4bbbZuFylWxGCROqYlRe7hRL93dePaYfgnJzsFjRZKH1l4H
LgAxeQ4VDel7mD04cGX2GBJgS7gzRLLHU93cVY3Nya7/DINxaisdgGcPTThKyt1ilSG1QL8ACCZr
clHrPLbcs8iC8A5NvWucF2LY90JHfVpmUMZ7su7wojZ2IP54nXifnKI5aCEVbYSCN6SJN8kweZs0
TWJqqXOINmXeHYFsMvbVGyoOKLD3oNWtnArCAjLgdW7jDlzpPVnufocL8dbsMY8YhwLpJODklYV8
fZMu1rAZNeOhbinEt+ZWukoFty6+TFiOw2fKKYuD63QKH6B1Jrd5NrboFzPIL6n2QiFvnaPOo3yk
3uVi5D7w52EfVWVWbwCg5Q91o5/RlfY33jNVi9Ehwkt2Da3ewSvotjGqH7hDZvtOL8edmQYwqv1Y
YKGjv0U2ZKbIFzanJzwvelAdIUUR8o/s1TiO1p3VdWtRRO0ZcvimWoT1ltU+oCow4a2TnScIfbkX
WGfk2sWaOOGyMWS9kZ1EXwK4AZQMWjRbUgWbsNDvzHjq9nFnksY3pvG25SqKZIBCkpjteiTfsnEb
CxsoKz+6pL6k1Yz/wLc++C5KZszLne08RiifsvKNIHh3g0siyR3rxcrRzGK485xHJJl1bdxUI1Hp
AAMFpMXniWTkuTW0+kj9t7cDaO6vZ0Msr26SAFKhLu+7ZiW32LxhX6djpFsbPEOI9R4MTcMB3NLv
2gR+e7hoHpU5xZvpFdVtYfpwECryV56XOvs8jK07v/BvCIAU8FOcbYk9HhZwEZguDNKN2173h9/N
UFc3nh7eLH417uiAOqvYCHEMIma5noGFkOboq9tE8/U9xcDvpKnDMxzlaSumDqhSlzWn0O8tlFSu
vVm0Kb8Pg6w74HcdHpPazm+tHHz4UI5kIFpinkiUR8YUFCHEI4qqxiWOFbYlBTAjknXdcIx9i3X1
Ji3Adnhh+Eo2P30Z6IxXjU9a30ywtixc/1QxPOqibnngd/azxZkwZ2yjRxOFRVrcxBiZXSZ5mt4i
/Tl2HlZpJZdcc5HcAFDp7wNr+s2Yx3nOosTeFCkB7noezwPCMcfp61Oju99mrbb3fkTatCZ/ncIf
o1CKqm+jLLqTmlhyjmpMREPXZTVXWrLfBOT3X5/jQIu5j1xWn18XL1uqlWDeOJL66MOs+mhyXDTb
k/GgDqE2Ues/HXHAJeRkZeYX/zvWkvVpMBhTBIvsxsZyKHmZ1Spm1bKaUxupyXWfzJNDEvWx38lB
5/Wj6z7XdWpv9YGXS634IJNdKDAWkNx//dvP30BT30ttcPl36igfZi/fVv2Xy6wVpGdu95w4K0f9
fGi1rI7x+T99WP70O9U+U0u2c/Lwobke97pd147PsxOVuw/nUe12+YFqw+u/vp6Tz5urDT/8OrXP
336zy54fDq8O6kVdv3z4hnUNw8XpcoDiAOEpSZfXWk1st+nIin8685++aB2gus6dds8j8D1yRvOy
w2WrCZZQRh0hNNhs42Jyi/+eGTq3aUURMggg6FZxQkU2EbVCMxjHz5hdwdnr6NaXPs1Frb1+1Ldm
juWgdvq0Xi06cmd1hOunl6N0EfZLqw9HDKE2pjWju6nJmrPQt6kuhzGjNPJSs1hCM+RQy3Oi0erL
xN98WFmG2XjMqrfLJuoDtV8Yz8Zu0sV9mCUBzwHNbchIB5SolvPCo5/wc+4H5yYDFw+qFhcwOdfa
IOQxoqD2o89TKtCQoS7YL4TT/nqLIg3lUVCbd2Zvmlyg6gw1hNdVxjWjD1wefbxrgc/89rrfPMlt
UPDzt1wD8oIpA0GdRU5mmYBRExdfiL9dvG6nduNqoCcbS8TxwC8ndJakXDzIH9i+6NOPMsb0vVVh
imCJLYpXxHtYuM8VqqBNgpSIb0x7cqWpoUosqcVm6mXtXHmYBeXGlnuiSs496dJZMfAAWYXTAONA
cf3lBPgVfTQF+y8KGSGqIk4MhgCBtAbQ5ZxarPvF2I9UzmoTFFw1EVUG627mbV6NhlbhHeWXZ7yT
qxVdNx/gELphNUGsuzJF6B1UbkzlHdRkSLQ/iHvEtq7qimF+aCV7d3IfWtEl59miyn+mYGA91aSF
81A75BO5Lmcpqe4DZ0CdDESywa0yHHHpbPZW2m4a07BOntdZJw27RUKwqb6J5Rg3bRH+6wKprDs2
70bt3rb0SHidcanS6akwMDKI6zg3t1Ymc8NNH0p+U4ir09aZF1CCkoFv2GfPJglFmQFdPxk3S2WM
7EKBdJ0NBc/V4cKlNKliyw0dgxDGLaciGkzeWKDm1Rylb3SyKud2rC38w+Q1oGU3/SEampyRtIER
kTz/npyI3jeOTf4Edoo4nRwIeyqYE+bWgWia2KvvQOG/9I3CahTXJ2bVcr6UdA3o5qlch8pyOU3o
FwcCB2T+JFPwmnRQeYVL+oFkJ8Lvwr4TWmnsvGuW0VEpQx2l4AEJ0tqWbe/aANXcp3VzP2AENWHh
4sunYeBVKX3G3cWtD88OgojyJ31Ydr042TI+g9+RyIeLsum7/Bx5spWnn/rJQQ0Cq1hApqjm9CGJ
hxMWQVd5fdQnfni0Y08/qlzGp8zJdV2faeZW+NZXlSdVmSSVJtVUplklM9RKosPjauzhBaq7TjUh
NXedqHOgFnmb0F1N7YMjRfvKdzKSrpRqcl3EQ+QdaBK2lbP+0CcCzpSyBL3MWvaE7tiHWDjLiAxF
UjRo1arl5NNi1UHWA9Ow72UIVTmDXic4M9PdkWHViKLiPc3i5JPFIDIozN+9Prfb0grxF5GTOIbD
jMooJRjbhAfbLiFZDCDKMnurcmHq1Kn8j5q75scu5zQvT51JcXFIXcZ+cNwd0Ctu4IU86Cw8IsUD
wo+pTmukbTI0i+15t59556kfZHNLO5XRbYQOaZZwNfhZA/TYxsREiDurnTBZsWEWtJsRa2Q/xBzD
HD0QeDOIggWjoU0W6/l5stIbxIVIUvtkG3U1zJsW/u0lv6zqZkP5QPehK6uvfbkLSDiN5YjAeAEi
KHDGxa+LsvhohrUlY4O9hbchfu8vynT0cqVleP/aGLzGovL+uZwgx7RhBEtNjo3s/PuEMJewfumc
kVY6Z43BoNb0aHIq2K69eqsFIjkBZiojkJouXetDose7MR5ekRdpOAXm0abJLeBWY9wWSIKcmwQf
zf0iQeS9XQ57r6sfm0yDlUFtGfd5rhHptivkOgOwd526Tc0nHDx68Ks7hEuHWE8ORt0drRS8xVBi
boSnED/T5hbC1Zwgqlo2gO5hJsyrVlrfYYZCCb9t+ChEfLrNuuxrT7IX7ZkWI9VBe4VOT7BgvMsL
YpZeFzz4KbWwftu+CHdvMewFhiOPblesznEA36j/I5bKWjf6TQGoJvJaHB9xDcV3l54OdaxFp4NU
lm/3TpCpiQ3M5xLqnGtD18lhy3Xq0yWNMZXr+pd4kNHtJfoShnm4o1agOneYG8FvOJldBMwGo4GE
w00l7jBJM35xKFnDNwtYGbRiICbZgnmJPCGln3b7ITOxeavuW+ICWx3tzEr7E3ccNG7Gr0YXzRIO
uQ0jYe5GH5fDKaDKQj4p1aTUNEL0nf7b7rgX/ZYKi05/9sMmObSntJJGMXKi5oYZSkwYGP3JtQf3
6I33nj+l2zRGCV/yQIHdAvnxsgF37zFzv3tjO+z6FLOtER7HSLkKvmsd7xf52+J69CBXE3BuXPnQ
lZOxIIKLjJN6lYHHzAxdbW5fI61HKp4seBt6iBI9N3vtYzffzsSmEXwm823al8A6qU32ezQo6uwU
s3zu4ntqU1BbBWuViFPZRjX3IW2nVqoModbN50LT473a5JrOU4tqojZzrzlRtawOkCVlvK8NLqBM
nX3YTs3qppuhCMK07yIjUEnYVBwTwHXr0vmJO9SwrfIc08Cqjzb2bGsQe9NnqHnLbbAY0O1azBtS
8ZS2gba1TKpaW0+G0LSZ2gELvxSgVc4c/IhE8brUMxgcqjhhQYzuql4wUVqWxl1Pbv0GCGRf+MaW
kAUyzBhMIJlOc9VYeBtE7XTGZaL9GU4AbUUdfKuK0F9VMzGlEJO2td0NYkUgtd1qegbEY1y0p8X8
/+yd2ZLbStad38X36EACiclh+4IkOLPmQVU3iFKVhHlMzE/vD9Tf7iN1xGmHr32jI+mUSBAEErn3
Xutb0adIdiPBIO/KdPVFDB7cOlHYXAKhEeSUxtOH0xDXNJb2MxBBQLFh3W1Fb/XvqXa6/v/BzKAo
iyE7wvUjmk90z/Y4jx8ywsQS54FzUzPvvymQ419bLh+RUT5gZtLPYVYirVSxdWhnuCBLP+ZDQaAc
O5JBvTTbdqAJSR5ziucmmm+ur8pZ41KPLXnx4nK4tegLr67/o3W1tyiR+eNQNcbRkqAT86nqVqR7
z3elThQFs4i3WhDBWBRQWmrlzS9DFR2uH2ICur8uVWyeK1WLO6ofbgj263euTUK5mrDsw+EP7sEq
i1OHFIzuGkc701OYPTv9lmvNvHNGlPqCGLlvoHIBQnIScB+NyJts/PNoC+6tlLC/X2cnRDMf49C7
68NJnAtzCn+95ORIWFGWgXo3afflhKAXtN7wluMauf7LqESj2CoTgLzlpI/ow96vf69nsbUiTGi8
NaZ8cQm0GFGXY4COcuNmev1MZ7A8qLHJt4LM9g/QItfPThai9ONG2Yd+0LunOJ0fri84VMQ69gBH
bqKpsm9KuBm/vkDLLZ4NHVBxPaaEpHZdehRWMv76AnV18mCNvs+228LpIMPIAA32PBvZ+fqqCD9J
DF4usS6wg9vrZXc9l7LWP+lGo7bXpyVvnEjR6+EXkL1bwylfYpQTItfH7VRjJI6c0rtPQhqsJK8W
n0Unj2gtjNcRoR3OLEIXw6QZ78NRI1B2+YkuZARma8k3LQbrBXO+PlYsSPdKs4B76Hn5GY9yRw7f
9K2LC8+PzJrQ7aU7Kkp772EL//U6xPxtR5lFb+y2DD8JTfcovEDdTYxdf70OeBUfnX3/lll0wjTH
Qi1qFtFd04Agub5TmJebEPvXm/KcikCrfDhRGIhb2sQkuCxH24xqrcqpfQ8ng687IM7Agdp1qwdR
8+s1bNJo89Zy3xEWehu8kcm5KOlDE6kCYWn5PF1P4Ow8qw9X4TtKMtme8ynWb6xAMVBY3mVkDfAS
9wOnJUbKUTPPyo4qkIEwbq8v4fWLvCw7X39ArzqFa6iJLy3J9RceEcGvn3IgiCST873v7JxnuqMu
qdvOXIICP3ivss/svw6oFNFmJLDyYsqhvJCEAom7GcR3+pq/jqdGxtxpWnQTaM1ieID7U5sy+55r
p+vxiLkyAW6V7Q3Z1/q5CyJ9CcgxPnr5ev0BNY3TutFriJZiqs5SkV/Vhq1+U3Z8PX1Pm1qrmi+2
5LQih1Z/cMJoyRSd1R7OQv8wu3gremHXXyrzVpndyY/azLV1FvMaNdfnqeAY/T6JtRetDR9+vZoX
PVZuab0EWqb5TLPSkyM0ecPFBB4ocoMPly/r+qOp2ULH6uL6wSolauwUU6dZltYDo9Hu148USLoL
mrMfEvXapkrr5gZj8nBKLWX6Rl/Vr3pW311fjbvnqdOb9oXWSrptuSWONfm6twNIUHY+hfpuRng6
l09sUtSu7NbW7sU0GXs2T9putk2IViEt6YJd/lfOVal7vfaeaLLYhJtMU+FN5IzkgYXu6Mc5t5fE
CHU9PbbhvvR6E79I1dbbMRzF0YCRcDvidsHsVi07o9frT84EEq9AFIj7MYDUO5Ag7rd9cyIAqXsc
HDyL1x+bQgjf0pvetQRJeN+11mXQw+g8djozMvIXv81derl+Fq/yvul9Zz47hDBt8We1xxQv9q3A
OrWOadt8iv5yPUE1rQNMBzP2IDWkB4JgJ4yRofUY9zM14XJiAhseHuOq90U9vnENb4Dcr5XnQEL1
tGLVfsPAebr+KJ26jzgqeE7mQ3ly4NTvhDYSJ1V47r2NBpnmqyk/u7zxDa/R3lJ45JuhLdW5sAT5
QQkMEjaR7ffcvZ+63OL+y3goeo52Szw4UXu1jLZB2XevzTBdrq8VtfpPLQmTJ+YLzg5F24gWnke3
ExLqw1Fbn33s7ccpEN886Mn+jPHjlMxFeJsrAL6/XmM5qOsfOzjON9g0h5NYlqbrP1v+/fXHzPD/
z8Z//N/Mxk2IGH+LHXiN1WdZMHb4aybbf/2rf2ay2f9wSd6xhPUvsMDwQ7X/879pnvEPF+qG4XnS
dKVjL3PqfzIHnH8wLDekK/g/huOYHMY/mQPGP6RnOqQv2xJqh8cR/q//8Tn+9/BHefcL0KL++PNf
OS7C/JM4AA4BTLEhTV5OgEn6nThgLEn3hGfbJ4+Mzj12uvEWMCJ4pmZv1eO0ZdbEBY9XAM++eSjC
alnTJj92iH3o5HD5i7Tgvw7vt8P5nc4iXY/DcYxFRSAsAgsEn/uvaA7qZ6Myqhz7EDvCzVRFeP6N
zx5EPD7fD68iIMVyc1yKfXVLhlL260r/7fT89f0JyPudv7C8vbQ5ux4bAXfRL/z17UlhmJVnOPLU
jMFb6fbdI6mhexvFLr3rIPMHG55mX7VnZfXx7j989uVU/wupc/3sXCpcK5Zl6w6mnd/fvImGKOxS
moppPlgfZTClOxtGA/sUzJRNbDyxfpzmHEW4M6OUSb7sPKN/jQ0pUbJFZcn6H0Yw5PNBzfv/cHC/
o2J+HZywLa43VxdgLP+4ToY67Sdda+QpY7bqJ6p+w/RdbWkFiW2uYg2hYYSzRYYbDXYr0u+cbIYw
W5JfHrMSlmmhVvUwutu/Py65IGr+OGncDah/LVu4gIj+OGljmancGWN5ivpA7pBTjtgOKn2DAeSn
nqbhs9STnWkQB5HMErxW1lvHrM6hSjdtvEv3KpHG3lT91s7q6TRNrbPV9ACGpRMmtzqNXjDJcuya
R7PEXMamHhJFSO0wAJK0yfm878o3pjeQ3FO5j+ep3kRxWL4TbvtMOIJ80NLqjpssBahA3nCbiHtb
T7Z0LZn1edN9FwY/VSGbeyyV6K/UkuGSOG+abbzqRuGd//5sCUQ2f5wtG5WNbUP7cWxHGsvZ/Av5
JoES3WVhIE9xWerbENDexrYEiT6cRniiMPrnERAzO3R0F0XzWTK/Wf+/HogQrDwgkAQ31B83GvZn
PYugD50oS4YjwQeXHMLuwwJBrYz2cZrTnVVNCryHPLRtfqAqHJ/+/mT8+5Vj6wJ+lUVqGpIk6w/W
Coj6RrPLTp76IPqpGXsmOwzDOqi7nneHXX3Ld/Sflrd/X215T9sgV5P/8kj442rV+0Q6rZHJk6lb
+7EpLRIqjEcY13dlABYz8fT5lFsJkye8wunsXHQSKJtamC8NNPW///zGv683tm4ajiBjbUkGdf+4
GDBgC5oHwjyVaXsu08E8A+S8uNm8Rt3jPSzWTsshKIm2W8y+eYnS6osLQ8v5oOC+b0xYrpduySVS
GAqwqU2Z79nZg6kX1qEkEXNVN2lwIHjwnDdqwvPA4i3YuXO7dav/8GH+feXGHM1zjK4sv0FG9vuV
HRjCCAI7lSj1J/b2cxXcUqZhUxijfDcm+qomuOMMfArc7GJdyJTV+cFkv5tlVT+oeem14OKuOsi3
8J5h0A0NjLkq6g/dQIyAZWgQzJFH4QHCKy1ywuVARmkTzKjMwXBCNO60suiC7BIiK/d///F+V7Qt
qy8fCh4q2mUuV0f/43ZJMw9rPez2k5la9R5yCtMrncMdig7oTf8NgnDp//1b/gEp+/Wetk05LBDr
mcaf9wdztqakwWXiFfcYiYXhdAcF5U5UNR4Fq/FwBbnRLspM93T9xTWYNH6ldZH/h4ey+P3Zw4Ne
SqCUDtJB/Kz/fqdWEWbJuq60Yxuk9HaF/ijxiu0cO0zX0RiPO4PB3hakjU3fRDMvhmIaGqrG3LuG
AsRNgzwMm/CxEH3zHx7a1u8r6nJsDpGfOpu+5Ssy/9QaViBdDPSI1GveUpJmji8sCI7kLdPPgtND
AcRIlGO7wG5SJ0EhXNHQu12eK+iSDN+oHX0V9qZ2ItwroDUU762emEPh1ac0sLxdU3IZ0+py9nRq
fY9d2SoOleePBv8wmSyJzSZAUNVZ57HOwgusW3HjxjboytaloSCDewjORNK7nl/A3mkbwOGQIwgZ
jXSI6cu+LwVGt8vTcVs3ZQ7xmQDUaY4N9GylLzSKPRlW+t2wj0VZnv7+OuMrXFbafz3D0W+SVWw6
3LjeIiRl9/f7vVvQxJZjbspjGAosgJYN7iOat2Vsa1u7yG/NJb49q8lJSLQWBA/HTkCKTaK920eE
IzT/THGv9bHwYxeool7W0zE3p/SQaMjW2sk4xu2QbNl2vecyP8xJSk7bCBk3qkbzOCU2UxjHvh8H
QKhZmsYU22W/wUi7ToH90OlXyW6wB3qg0F0BwBl82WSyRxiZ140XkHE7S2YoV3dIQr7kTBQeI77r
n8ckMzd0iEC6Xg2gleNC95sb8D/0LeHRI+BGsXSKI3wibtx4x2HcB9h0b4ph3gbY1E/GEBZ0z+x2
y/aAS2hITxitzfU8uXvWjfjebk2MnibUy7h4zSpEEwADH0rXemBdi/bLtqjJ+vcJORitZPUYGTXM
TgTavldr47qy6eGl1uLoz+Vdyxp6O6Amg8s545nWq+HA/n9XJ5E65wo5aGWFDiEdYImdSXlnRKdY
QBlU8e0Z45GhE4TkOZNrZyTbiTTU4gjaACK18c3Rs+UCRoVrgj5RPIQfs+w9KZJvprWHgxqT8NeC
IO3j8azoLq3nQX8t+xBIobA+OubHfqXgUs0acsOSEdROOVkBql7XKOd780goQ73kRcfyYPU3cWfa
F+UlO1rf/akgfzJrPedxILkD8EMAs6ltd94c2Mdpnp6TIh7IBDX3hqVHBz23f0AywXcXebWfOYqE
mTKOt1IA+3KiNrzre/RpOH9wXqjoPS2mW+kWZFDE/QNDr40aTDbybfdwTZMNsmKJpggKv04yEPNl
9EQqlnOPiq9ZuyEbjzxvdsNot9jrQXwgIf2pbBU+AGYiqcEI/AG4NHzyzNuNbctm1srmSxG+pBVD
NhJc0KAW0U1LjNnKmF33Gx30cJUUlzoZnNNijdyxUe3WaeAMvsh6+CvT1Dx1fefjK2L6S5Cgq6YH
N492gKvHG82yGfvHlj/DTdjYXNYH4aXNunU0gn+rG6OeC1/PrJn8icLclE3Hfkbw3RBOysDdKFxu
pYyM57Crfl3h2H/8Ng+4Uj1+J+rgp0fD+lTO5ZdHd2dFsHd5N7jlDSuZsami2duFJjZBS5F57XU4
7JX6DqN3eA7Mt6QYHkDDkXUxsLMwqaR3FUkPJ/KuLlpH2DbSokdlhrtQDsFda7ebZCIUcU5yQXPz
R0y7ybfyptkqerZrLyWxOg9nNCu0QWWSRFt7JqV0SuoPaY5q35CSvVdh9hGoZMWC4cEhkfUdH3Dh
hjbOITCCD+kF04l4gZ+a7CFidoK2ZknCjM63upJNFz+F8CXGIj4qEU8vMnhsDEz8Ydc5X+2Zxk/0
UBrMTiqXjbd0zOZWFelmtvMcKXZhru36pzcI7ZJZ6kNlbX0rHURf3fw9BC9xLLpJ+VZqAqqIm2+x
fmCc5byqsnmPBTT+0opu7ZLhZxiQbDS5XnphLAnxzCHKSPGGY+nkawKJ4x3ALZ4KXXbTyWba6Rrf
FoFBMM/0SF8Xjpacy1p7aSiHdxatv3VDHA0LQfmZs6WASQQUR4jqrkLhfujd9JyXcXAxIuyNxlw8
6iM0WNszF5H8e2RNpg+r3gGc72SHupcbwlHegWokXa52XqEcRIlM29vVEunaCfsMdG8/qeCSeKO6
N70tieFL1g0kZGmBplPkiftMeilDS0M8Fc4+bJ3wqRNmj201f24ktkiNDBA45PIHY7sJrPKUUkZz
JH3RmfdZBTUptwfvpfPS8gb9A8Qd1DcbiESMUk0N+iEa1bHJ5pUI6lfmJwBZZNjAs+jGc957T9FU
x9xvC7NayFstsv0RHMqmHkleMAtregrPo96zu5Y6gU2QbuLSS9/7sF4PIgm3Aiocc27roFStHfpW
3NVBzT+X3TlQyr1o86XpXehTS5VYUBlvjRawUdI0zJeEC6uk6QpodtDn2C8+zgrWzzjK+uCxOt2n
AbmUBSmhBCydpnS+K9qGU2ag887zuPH1RD3RHHNOYe4SdZ1670jNyod89vBNME727WEAeWSM5msv
Rb+tmBrBicp9c055QhjqB/p5PH6D2R+KADeXRjUERKVeYi12AzXDJork5Jd2OnKRGPchg9+1bVFL
eEZAJFCdIla3W+lXRfbkoFU+m4QR9I2298q626wUPvFTN1dUi9V4h4B/1cgqJE4rsM6VoT17DWGt
AUJlRqGEF49dRRnPiGKNjFtDi8CaYjcuAcMaXlvdMW+NAVptCnzeqAfvW62mb30WN4T7yA7iZv2m
1Wyzw0leEQq2r4dg/pkgBHvCv2iOLcWFKwf1NSVAL1v0AyeUhUAIR7pGtSx+5hg6Ni4atXMdOfct
HopbVwkNyE0For9zz33fNvfsw2feDhsGcIJtVjXRKVOy3oSiQT5rbStnLI5aRP1iQjXTZ3NrE/gG
Vspkiuea0PKi1D4M00h1aba4FbR+x9Re346EnGojLhajHYF2NwmzqCRp+B47i31QuaQ3078RNRnS
tasdrUV/iEIbg8XcD0fWYWjnydZzJod6vAcXVWLHhq5825R1DcKN/KNERov9T+gno89uvK75qg1z
eo+h+GStsWuiSbuMSvoyTbobFdjxJhCp56Mhv0lqk0bfXJW7sTDbFdkI7sYA0srD30i27VhAKJxY
FkPY9vugzJlR5iXRfMpoNpqHwicx8wCdUwykKaPhsKprDfDa8o6EgXS7Cr3+KrXeslAM54QI7DWd
PEa+BjHnjNnguOcNUevZ0cxbIiyKyTpEUeGSFGunl5En+M60MTyMDbP1JtO2PBmFP8zeD+gUP6Oy
Hw7Kle99YX9VVUK5SzByEZCULDz9e6oFMSVJjgtG6+96Rn1gxxgmR4a3rRpk/kv8t272NwVKUTJ1
2zdD8w7teNLAVO9yUf2Qlng3PcwPpmFbq2BMdmJkXhPIzxIsly/7/FtXphHg/5hlmlm8EvbDmI8j
2HXL3tRF9G7bp6UZNkZmtHMWNpSwfo4AL1a9kX93ne4Ve8DBIQvaZryONyEP2cRZ2xkw26qZ1ePI
LesrQoIhNLwrt0p3+QhkYiLkOERjesi8MNg2TJsa5iHrIBIXWYNV6xMSOAx33OsF4Z+i3bpP/QDq
vhnNF5f/kgIVbId2erfG1N7G0XhwLbxVmcVwLezLDz2fPjqR7LtJfCIsANWBpzB77Kch3EC0lGtZ
yX3evGgdSLU89TySDglUbawvI7MweKQ4mxJRk1mVpQhv9O+lBO3vekZN3AuIt2q0bqYFYY/asmJj
nFr4GDGXFInG1wJaEE+LXEdhcd/r9TomX80XJmIeUxMbl6w8JtycngRqZpz6kVOf65EBbJrYqOSG
EGcUchJ2kaQ+dyUGEULvhri8KRPZMjnbQgF2ORXtI8QM9E41Zq6Nh1hlo0vASwrt0MI9uwvbPtv2
87gXNlq3uYfqRLSQH1nEYMWt2gN15CEbkELWW+SUaEglc/Qfq7lSciWStlnXY0AEjmCkCRUOESF7
2SxaJx5RtPZ8W6c3mpm+dan+ni8Ye4nqdt122tq0iluNrBL87S3TLRZ0KrUNe0R366m420AwJtUg
/kHFu5dF1PqNDGDpN/KFB8Mde9EvOeOSHVBIIP7AyeMMw0Zqzr0LVXdnoEw0G6uGu1I/ZAVDOrMo
aj8lz54d+mps00Newl7tRlY5R99XWv0DOFcMiSndsWy+NlhfVx6tJIuhm9+GmiCB2XjUI1aLPO/A
+DvlCRAPgFEzfaSqOOIwK33SZtFEB8WuCEnvBuOwh1hCbKmC1cJDi2Fx5+S7IP1yI+vHMKKuiEzd
2aop2U2j8xQH9eSndcSDIAmWnEhzY4fhWRcmyMaWzIDe7es1Nf59XqU3sTs8VGyCWT9aSU3pfSL/
BBfe0KZn7AMuAkatq32OtY01z3o0F/+gPgTPQ2N+mVVensyOxnnuwKOtCYKuje3opbigbKRYJUy7
kLz2lWpt5JDdd7O4mzPQWYOnWZuUaAfNXg9zQX/XMhHK9dawKsvvGTnvMHNDtU+Nr7THucgU3ULc
mBFzWPtiKtS5JA9haMVbb1jN2m6zc8hGEBVgvy8cePjSqhxW2jF6nXdtrW7cAE5nMHghtjZ1bxi8
phZU0XIgByvgUygdIl/fE+bDy83Yl2TV3OQoyMiauYfLQbSdSVwmiMSjZb9ZjdBhU5fEc/b7IGHg
bSZoWJI+ggDrcI65dInGS9Ibow/J2hOU42gGHZ+wPeTrRCj04nv8Xo6eIiJv/Mhi8I4aLKzcJePD
7UxvhdO6VezzCchd643sVgQaUnGFD9LukNKnZrcKpsjwVWifk4anay6sXUo2lima9Vjv+rARe4P4
G8fuPxrrW2a0X5qXsj1Z9LLtygDUuwmVPCkzBqcWkx5azuIcN5gIIr1tNxpqGzlEeycPXwq9+ikI
SWUqDO5x8CiHLXfdutlNyFMuMHK4JZ59p7UTyOQsXc+0p/eODaPa0L2HIa42mSr6My3Q4RGXKziG
eJoZXdMlMue68RH6EPatpYkvdGQKQqSE0k3emszNdzqe+rEJzH7LuACwZ99lexG6Di2sUd92RJRs
MkQJ67p2pq0zxIAVyvqH5bnigvry3LMMH0XMRhsxNyTkBjerXgKXlSNsw9BNbq6/y8YiuYlCgoqn
aD786+9VKwdEwHg5pF3GVFS6CzCJ++L6x+svFCVQFh1oYX5lKni9EqPTSE7Krs+gHlUmgEp2s/10
rIPh0C5/h/Cev5va6Csq8ghUXhPeDAZ0XhLAiJiNwpvrL9b/+Z1tYs0dwwlUdug+m4P9TWZmv+9s
RAuc28E7RKF2ZubDH52hPqcVAEYrXVdAerd47AyfwAiya7Zl1VWoiTMgZjEu1imZoK86OOo6LYXI
kevvVMUQ3MQ8bL2qAEfDVyhCNBnVlyrAsrpp0q5V0N+70INQ0PK0lum20uBxLEnNiJjFaVI8v3Xb
QfK87wu17SxQurS2L40Fq6hvk03G8JCFM5dko2pfltWcZ2R8IDzoj1k8ZlKre0yS8LbLIn0ny4hA
QHFLUyYk6I1qzhNetloxpU23cUJUbdNPT6o2P6ZY2RvKk59g/FBdyJobaOkxRia7/zra5BZd6jUt
URrpjdMcoAJHD67oz8owozuAcqmIo8uAdHyM6YiaKE7Py0o5TJPJkztkW1sk5kkjSYKGCGltVko1
WM7E0tH0cE9j1bVnV9X6au6KWzXH802F+HDHQ4rMP5ObJ0DP82B1Yg9PHdIgHJCD0kfrlJGWPJll
9Mj0AllIG51dt9b2TYXaGPUEWTrdqrBUc6+njrdv2Fqs5lw4jwLn7iaANUqOdAoB1spvlUXcYhZm
wz5ZYHVpOnms2O24c5Yc9KniFiX26qjHAo4gTARNg46OE4wYIxXFu8boyzudVhkEVCC7uafOQTL7
jjG85pEWbhhvWGdVFI92Xd9aABvPixha1Y59Gao4wjvJISMXJZRnroedXd8VunL8KHDFvRU9oLyt
/SGIw9de5TduJaLvZbVt3ZGmm41VuaqRkGlG2/vcLW+llmV7hCzzKhtrbe2QR7YvnefEaVneh3G+
8F4ZiM1tM/IcIJCnecySQ2bI8mRF5WdTN+pWZsTZzTi4aAXydDWs8d3rnZfZMEYGQCI/8dHR5eYG
OpUxBMVnHtmoprvGlTYVirRPiOK3RBZvUumFl2G6AyzocDcOoc9IkvDCyu7WYEKCNRNB4kOtZnqo
2N632GNOZVi+GmVO9vKIbxeLtXZ26+LRm4D7amW9dW2e/22b5ecyp38S9hQ+oxe+ktXxQR5XjKLe
fZgG2ZwRXDyLzBInMWJMtenRHatZe9anqHwQgJ0pt91NuUT6XItPo6zDQ9vbFzpF4V2nwmiFQpyF
2gzrXU7/8FLpvX4hvFJclI7pj3ksTFelz8TaLX95/ZmhsPqL+wipGVqqre4jqUePw5CqbcwMmIYV
WwCcR+xMiry97z3ZIsonxa0cM4jsXSmtcxmMpp/b5gQaTRZ4USCnnc1uoDtShDvHfRKV1qCppI0x
k58GsXjyARm2+2Gwn3BZgY9u8glOFmYo2qK7aqiJTjKYgXOUzLWMQT9UCeVzRrwPLhpnuY4foll8
08dvyRB0YE3IdJdmela63vMdAJifKsiRWgit1CzYerJg6dShPhpcM+Zu5GhZ5AzSGWAi7AnW3UOK
Ttd5GX3FJnngzrQxZHFhnI8ROLaKbQ4TsGtuPQqyFREIuD/qNPo0bdBDs4ZwP4ltQjkJfXMVripp
II/Xw5eq76bj9Rfuo4dZJp9Sc1lJ3bFm2aXVMl89twMWgevvynHp4VeJofyCvgGpYcj4dYr+jWcG
IzcsgRV0uDkrmUtLM5rL4Ug22Zrd2HEW2NT6fhnKUfeDMba6Utv0Lr6VoUexF476Ck9gQoFB/8Q1
z3bBvaGzNOsg3bdAlA65GTmr1suyBUdErPxkP06D/alCx1on9nV9FU9DPVq7XlT3Q4OCemS59kdr
vI1h4+yXkItAcZrNPlmVqF8pJ1m/lDlQ/XfJMTIVezyzVX7U/chrOR4cqU4aom0Wczi5NunDaUo3
ug5LGAAow1n993ThiJXtJCQadxdXlHyTbQ67omuyo1t5z9XsxPcxuBfXCn90sraP5cQRjxb53n3L
6khJBk+rCS/Chtpb5V61TrSEXVaxQDVLgqCpYsPMiVc1KydI6mA6RvUIO7TJLjSaUl9vczaHtCIw
X3gvZq+hw860x7HRlw7IytFC2/ccmvsuxAjmZN6tntKg8rLmvaeWPCQxjXWBv9LpubiTCadsJ/1u
JPwJuwUEr4w0YiPR19NADi6tnm0+GdORshNmfjLfmeKg4aLf0eXfhbZ8QHDskAQHmVDrEJYg4bOI
BvG7ZKFbSRv7gsYcw6rkJmFPoi9ZcMIh/CHQTFjehr7TsubSyiY/ZCNJdeOCR6xwSaPPXEc5We3G
+ElrTqNao6Vnsw2lv+iE1Duoor90mkR5hsNpqpeWz0haVlR9EKkU3UTjPVnQcj+n+p0Iq3aHcgaq
BulFcS7NQ2mQbtBp3Uorh25dlkTc6iLxK6MJfZohPR47ki+B8Z16m1Czzo3Y1WHTKir7Ry3zbut4
6b1JnU3hA29bK19tHgzbEKmtK+Q+sIK33NMHvxbesKY5QDx0SrRoybq0nisCKmFkjBN1NS/GMCU1
6o1Vlfd9GgRbUX0nE4wAd7iJZeQF9F8fQtlnm9YIvhpb+2GFZub3gYtTKavfY/Q8K81jcy0zRmm1
Qx0URw5Eo0qSRJk/RyJ/JLYHRIcdvA25PW+S3i22Y0OXYFDoGlKW/V1TMKdpc2efYe2EHPkShOGb
15jDujInTFe2G26micS40otZFahWI0BJeJMYpiIKBffUo5QZM3+mbleK8HJnSjDHEHU7pM1D0nSf
89hyKf4cYnYLNWMnIx4qYqIrh5Vi6xJP78YwoPVvcxPTwo/rxWqMJ6hyp+3s9fFi894Q4JKeKODt
cfj0qqXFwUR6M8h0nTSkjmtlyDY9XtuJDtxT8sQjK29bi+ksaFFskZE9W2ORbQaVvUDFrTYAp6iG
LDbNXlXHqzi36w1hyPezJt8nSI6sBy6pCHHhA4sgws8wG+CvUC6mYPHDmsvlrf20kknfwIrPfHuS
cJVlR8tDnGoZmDuGr6zxEyExNTmwlqu+MB7BPG3HYdUmCMaNTmxTQRNooB73HDbgc08jQ3e39TA/
a3l5783uDoJYu8c3oR/rCvRvJafxrtdPybKRpPnV8HiImZHS1WYQNzZIwETyOFLCnwbyU9HOka+r
pVgtE/aktrckcmD8Zlkla8+u5dGKG66gen5zwrZ9Bt9i3drEhna9F94bKth7gHqfiAhnsNoEjX0e
MtaEQAOtD7w/2Q46m/icnLDTwN7OcMJy2+UHhJbVWdW7wrOeC9f9sLOy2ruTs6/T1rmtSrwO9Om3
c9wkWz2jsMgNyiehsluiGk95Z46POSPDVUZwxxxqwSmShXuWXcT+Sm4G0wt2cye9XeWwUapyldBy
MqmDDaqjvMJ4FNd+SZDUtr4aXmqyS7xOPGfBMPpKphv4LyS5yPARas6PToMxQ9FcXPJyvLE6d9hN
hln7epV/FviW9jTxFNBN9wPJFj64ytRfjBBkPKYXmD4QRCqyKbvUrRm4j3cFGy6winRepPdaLsMO
2Gvv5li+5kMjgL4M4Z5d6adR8mmQSPdrN88ZGeFv2LWJU/jY3UxGs+JODyt9Vzg5CUEV25X/zd55
LDfSpN35XrTPiSyftdAGBaDgSIKgbW4q2K6893X1/1OYkWakUChCey0+Rnd/ZDcJk/mac54TVwLD
0i6L0nhfuOaauGl6uNVcz2XU5AVxKVkFsyUa+Ide4T/8Lp3+F26U1AcG+WCVtroY8XAATZwdScKu
vNLI4P6Uhk8+8rgzLG5odkhq20b42PqoCg8FX74pUoUTtw8Nb5QKvG7Taz66mJ/sozuP9eCz4iz2
DZUl3mwTICXbBv0h0PVNYs+PeSawT+I22zVML2OrYsM1meQD5b5t0InmdXpiEk+WL6dbb1L8zEFO
tWXW+i50646iV/P72L31jSVPQbhGH0zK3iFM9do6h5cyrh799IRWJ8S645DWU/SsJdmHaxGxPm7I
pQsugbTPWP8RDDxzEeKITJ8qdAbpUXJyerBptC0D3dTqsuMy8GqH3mZODVNIamgmglCF2kNQCzKg
cclxnbPPTIj8eq96skckpUjJ5saDLMWlv6TMC5xh5qqxjSNQS22vy6b3hgV5lIsZDGtRck6d7lgM
zWfj5IU/rLtBU5JUYQXJ3zme6001Gj8n8EmHXi2gA2Y6dKy3266d/Zogi0uTmqgUJxOafkyYnxCp
eAlqX6U472PinBhH50+24zRe8ccRRIZNlXkpoUZtkahg8hXoP21LP1TlHvS5eBIFparRcHmjnvFI
5D6I3onZnuFpi0Z3t+b9dG1be5Fd8QqNOsrCNsYPKjr0FXCWkOZgoLUhcpeqPyYpDZWgLQp1VuIC
nZLHbJwGAUP7Ps5pPkNAw3qTuifFwPiKiOpVokoDvKk/ZqMp9qqjgkv0GoB7re3sT30ijp35TH4x
2a+LKflBl403kCjofdBYf2tVaHCfkQxq8SEnBp4NSLxeG5D5K3c8cYE+Dlnnm7SlT1YLX19o7UVv
4KhkdoiEtq8ug908DDWQMaOcz+ZQZo813sdNu2gOkwPSuDu05JtmnoatPUw1RQlhtIuctS3uxDfA
4ZyVInurZF+tVDTm5RjJlhZ0EMQlbvvBWh57Hjn0NN3JXBEuVTs0m8VVyzaYQ5ZqcX9EF3MI9e5g
uHA87RoHIwOJhtXDan9qSJN2zJhQrhDZ1aqahzHOBmVuQi/R8nI3J858hQJF0Rm0aqf6+oJqodsV
5nIVdgEhjC6MUHSieRanKzwgzfljU2mzP8x2BTfFmbZd0tGCGoD80+E98ewWU7lTCrKBA9nunQkF
STSAau1rY6+bjN3niU1ORXDZXuXDLUQq+JK7+jlteNxqLQlOADC9aurxyg8fMQ8fkRnWgjG0IeTe
PY+T+2YtyU8N/jl1Yc/Vm/znh/ufDf/r/7j/mcAQyI1ADpuSqdgBUfyYVuBDfCdR3AEQ91/e//D+
oXZU4rWtTVJXUzQ+zqVjUGM2T/SVrLhoHRik9ff//kNnRXnW3F0ZlTa/vH9mG/A6izqW7Lnj0H+P
nBabIG1mtvd8dV4s52BNoEnvONL7vxzdv537L2VeECYuIy4Q/Mb//lAP8/8ARd7/kGSUnqyC5Ne/
yZCLJW/Yauq9aYHREzqUqBVQ+u9PkHVg07ZWipxkOJr371a78zLvv7x/uGMknX4g5pOooay1u1Ou
A47O14d95O2f5en8T/ota9WXOjXyvbUSN1z4qK4N2+mOTL3/EZCIct+G5ouZJzknKJwxUpTLY8yE
tWMIv+R+aczxYSDXnVF++G0v1u/7l98ZupWpGl8rXlvTYHoyURwLF8nDXWX3/5NDX+fqz3//b9+/
c45CPFxN/Kv7TzMOAaAaks3/C97ynhzqfTdlFhff/4cv/ZePx7H+YVo6MxplW47OnhU19b98PMr8
h0FFZ0rk5JTFmHn+p4/HIHEUjw8iWoXUmi/jq/7l4zGMf/CpGrtGEkml5lrG/4uPx9D0/11F6Wom
HAXCQXDsadJwVu35f2j7nXSqc2Q4CXgIy/TtqXqz1Bz4Mhl2BckXz4nhRM9hQouRa5kvu1DDry+N
W0HJuEnzpT9ZOSvNsbCZrtXuDslIsY8XUVxGfDj0KqZ1ZYGjwmq4sqkmEqFIXkrRqA3a8PzS9lX1
YTT4HJgAQ3z+Cnru08Ida9TsRXVOF/rIEInNpos157l2F9eb2Q29OClsjtAOAevhAGC8Oe87XdPP
ZGa5Z3vosKnXdrDVoxr9wwScoZzb6VfniodIIaCAMJedTdIED8sU5ExG5vFTNgxt23j6EXP9gtOw
dhVkBD9Bw/KBaZK5ZOQMRyMDCAOA522asTtEYq5Qsy/dW5srLuGqs1gxV3RCUoveCqws5OL4zJGZ
Ak/l47w8z0jqEDfV367jck+nKdf0lO0RzKkLRqIIBY7YjyvPqNMeyUj/cKtoQtUSbeslHy5ufkEZ
NZ+Zg20DHqx32ZGCWFEwJe7ySiiVsRMWOEfbNv8IlL9lyT8n26XdpjiFQSzQSNWrIqmKDsUy3vp0
cDlAcGKSwh2a+b6QWrsXhCTRHl6Stnff6ZueMZYV17CfPoMxH/f5RMjHTGqUNzd9eXD9dAzRO44t
kfBaAYVq0K7mNNyKZtAe8z5hW5lnke/yI+j2RSgghBhbd11JfdU1Ml81x/qpJc+PAUuTvAeU02a8
FDBEEXSZICUPlfmb91FN/F5uku5myyf4W9kqk3tt0Uo0gEF2k4raJ6XnuudYQXV0q4H2C2Xpag6Z
9hZPDjviyDepO9GRyYYxCuPrkJJrU+SE44mk7okJKhEeVVZ01kbxt2zlz0rI+TCHtfEsxSkcAuNI
PKF7AStaMaqvOg8HjLHrpB2eDL1ftbjIMAeDXC0RJK7f2QTPJoNrXI2KLEF3YLQcGNlXY8j0QluU
XpylOwMsiw9R0VdnSYTAOSXp3oVAlQfAUxz3tmSO/qDiSX8w2HhiSKIfw8j+ksbVPuaVdVLBrKCe
zycFdv0aGwLRn0KZTD9NQV/w27aOvSZv+g3fBpYLGQe7sGYyfm+OkzCHeS8chw5P8vTnPeo5Bv/R
wqiqK+f3YtaZS/KQe0681H7CYNPOx36TsIbw9ZzcLmO2EScw4NQqTByv41SQfthEP1cZ3BFVBO28
3XnAT7JtKVFRsUnxF0q5w7ywjOzOaPWdq8MV7+Xa+uMDp0ShhMycJREJK6bq8O7yYq2CLt6WBTTK
VqsooRD3nOMx/ZCR2VzdUn9B4H+KAwNFf6jeIxGU52yMmLKglhjssPzMSzqxpi28ghP4gffOh9WF
MSeX5uy1bHkmp2amv7F4cRMVXLCR3pOqSPplUWZbC26B3xOpicqduWsvBzbvc6a2QZbyRjM5Jpqy
YsiSTfqjEcf1Q4J4JmmKL3ozmKaqTBg2ee30RpzdrjPj/qHUE20zN42CtZvA5zDAJql43logKkD/
VE+OycpHw8/bjtNwkov7SRwhaku63A0b7h9aEGxL21xlyaL8EZM7OCM9oMisHsK8Kx5td5puVazl
XuZU0cWZF3tTqwg9A4Yvzy4Q7Joi7586p9GfzZRYrrorntToPC8L7UhTkj6lQnt4rNf5Givvn+MQ
7erSOoZV8s7GZdmpvFK7AgxqkhzRWFqbXkvj4wBFbYvTzt1lDdqNOEJkEuuCJLRK/CQIeXxJAv2p
zKy9GRn9gy0JtEuypmRgBbXUboznYu4/aBOcZ+2PdCL9qeLVvwM0JB9b10o2hSJALpxIXg1dUG8h
temWoM7g1BAXb9bOdxgHTH6JT3w0G2i+qTHCSgjGQ48nYDMm+XSxc6HvZ2m5q3B3nztyui6RKr8S
azSfHEO8zdI4543dv5XOrtUD09hgN9nqWjLsZdf/TWK3x/wH8ihty+hiFSjkBdEFhzw15zPhvp9Z
rL2E8STOisUGBP30tZl/VUPw1Ee6ekuE+Myd/lxVTrJdUjs6pQghNnrUk0Zk8dDmucNNy0Ieni3B
UfPAb8b5a5HF12zzmQNqkn3f1O4xtMhnw3HTeiVskYPLK37bBW7zjJ7CMI3fIQPSd5pg67DI8Bor
8FAMYKKXZE7J0Jnj2yRTxk8N/yFlelhFKvnEuFKr3OFstmSoxXXxGUQWalPSE05VGg3eoKhUp0Uk
/hBUpJY0Cc0XYfYtmcevfdYDbGjzybe10n1SbMelBvPZaYj0o6uTF7euOuI3O+WrxR53Dvl0x7CQ
hMdG6ISauWAHj1bvIS3tLxyRW22w9bdRKyeI89p1oV31GtO2biavoXAcmetrA44f1n493mqfm5qZ
IcOU7VjrfwHIfueYZd9n7SyHwn2fs/FGYfRNuC2Jx0iRkRm2b+Hgrk277NvLUotdlapvZKcjyVjj
Z9WeML9h5qqr0kPbnT7opnb+50XCDPcYKcWtmDjaDimbRP7Nndj3CBmzvNPAXZBSG4GluLKvoX/V
v/VaWhCtpXakJTMuOqEf+6Tmpo5MlhpmW6hD0/XoB+G4vNLeLTtXca33eoPHF8jSITNaUJO6kRyR
36GsSucTnmNwX6SVFsH4C2tdFizBGTVX4nfaGtNJtDMb33DrdIN7NurSH0bcI60F0Q1NK5odeeu6
x4mF5dnU4lMzl3CaU+Zr7KbOwxQsey2yWxY0VfvcusHZ5QBioWhAyk5zmITAZC5DEZ3sGgVYUpFn
By72T72A1jEFQ7d+fKahWXZV2E63UPYvHRSW1wboTtaRxVNotWSKEbKghzGdJ18Z3kAMgfPvRlqw
EN2AzUVHxmCskodpAZzRtU3F95OGhFRJ5qSDIr6O53kzpGH+NZqrzhmqVzWyKLFTHdV0xmu/rJri
EM3oVXimjZ0Kfyg3JDawLnu6/U6Ex3FJEEwhVRgYzTyx3KB4TMYLEejaIRgJo4OUYm5NVSPIG/To
Ylvlnx4TOPR2bW9HdL4txLtjO6rmagjxMZYR+Lb6BStE+YIecy0j6HQRrGo3fBLaXtIvb9EUF59M
rfuJo00sV81KfzkJZYept0i50VAp6sJtFVaNHy11tHHcH4V1E5E5PiHv/LZMtKv5cpCqbj0WNe0z
Zk6UcZ1zVlm2r2l+2B5uOjMrzhlhy4ZlkNgVhA4CgYVLwYkNpEcw1BMoVudOq7Y9u7VdoVUR1VrS
XcGlIwpn0R4m/ZWaNQcsM0nPdoiVN80wO0QGozwponkzgJ/H6Wi/53oL+D5d5CEvARPqTmptpkF2
cE0yb8Agw0KmDA+zmt9gVcWYrwMU3E186FZjgZWMTxG126ZolmNR4RNaOt7zHd+RrYtXum89UM2n
U1f8DdtqSOqnykQaGI7Prh7XRybXuG/Kg0zNgJH5LE/Wmt5MhV0n2EMoZEiVbWCmBoynbrlZvUem
S9YPc1c15Nyd1XJLNZxYcTQ/lDjmIZ5M1xJ3VW/E2rGd2JKJycXISqi3ISjCm9VNMLTE50ZZ8bso
uHJZ48UX3D7Eec8VFrLOMR+ht/fcdvbi03Wh4xEGadgR2O9WLcCo1xulTYePvEnM470Y4vvdVOUE
g6arXpBToo8MegI1QyI4kRZfnHWD2WfVKhmpXpwpQJyjocGuo+w5zYmj5f+fMltpWxv7tidSkKax
tTQ7bRwwDJoz6+21KBudcbqgUSh5SNC9Vl3inuWYf4GUyzeNKLJL3Sf1cShkscXum14sMr4LeiI2
qnO1UzZ6R5eshUM/JeTRDilmjZB/asqsl8ZQ9dYuZ3cnuS1BowY73dPK8Wa4s/bYYCe7/0/gvRHf
VoWmppr9IhC7ybXyGxAT3rscx5Etu2OJcs2bB1BfNcU2oiYYxjEkSKpK9ygMCt8+pqYWjbFOq0uk
+bwqa2HGfmToB6dTDySvjx5/c7vV5LBTs2KZ0H8NOhWWRR+wsS34w+b011EwZMGGgQju0l+mLnlD
GlA8narirZJGwivQYqyB1Mt2ZCvnu65CgA5c36vxC2QuwdiQbtGkdPpjWWkJHPM6YuwrdF4CEUvN
LEw+E3CSpM4zEL0fAzx1bHHfE6LuUC7p1rZbFMFvNWq+KESUUo7jwca1sNX18NEdi+JVq4pPt6EC
LjFghhSMW33irA/mKTqjanzJpT2wIJa4rJDv0Vxx0+Gb2sqscg6giV6XFl1YnBJbYTk2XgSXVG7n
pbLb3tOrhVM07XMucLuhmg4a3xG4BbJk/nBXB2nQkV6WtQGpD+vLssE/omHnOOVp+lDN1UccuTYv
P3YLqjDic1XMP9qc0MBh9V8nZWDvVTsljA0CntA4/ewhmWwGF9V/2hNSCArxgXlycbLGkjdKUGKj
thNU51N6LnR8Klpt/dbgIcIcJZCiDNGPFpArD1MYjNyrZCXOQ5nyJG3vDXesZtLkuvyFVQiP+KD9
Lalf4DtFCalbw6/Zqni62aJbtakuHc0nZhGAEG4OULO3Y/cikVf5cS5JgJ1B0ja1Q8xcCvkkTZmU
l1Fu7GddtThI1KFtq+Jgam60jR3pHFJcKGjb7Af0beUD4ZIn26FaMeNA7jWzRxrUWr/Qp3mBrMsd
Xk5SfYOuOdg+S79wRfICLObc3gdm/W1b8692QVpkIKtqJ/ehQi6FbKdwH+pAHKuJjVuDR3HbO8Z0
0/TJ5jmcx/NctbTlHYdw1eII0ZfgAU7TF50rn5ANARKX7kM5g32sdKu7NuUVs6PPLd49BdxHvsko
Z1vjLI8YWvm9sTWWzMVbByOys3kvgtnP9rJJta0M8QjE7fJHJYu2nWpE4dg8vQKx4yXThfZqh7aB
SWvJ/Nipai+lN+X2KG5R0BwBu3RPWaawHnRh5NsKeqjK22NTPE6lbl50AHtAGQP2LE6BtUVziF9u
Z5CbSBnsTdmuTmVkfr4wMZKmbY7K0iq0R9lVe+Eyuc+j4D2CHdvLKiV52u1Z6lDtwPGxPHe5kO7l
k5uUPtIRdH7vZiTIZqHcEVlWed2s0CcbukSuwRU4Nbq8kCT7Rhz2BFCUe25OD8vcXOe8m895NnoE
rWGVAgXWGh2IMNd6oO/wk65Q126SaL/FOs95TyeKLmkr+wjxo6QmyjlUIy3buklaf5TBptIICOa6
xGQbQCYo25HzBa3gAUIyw/RoPIpFPWt5q11L9TW0cFnlWF4rDQhg27m7cskxX3IdHNGqeU1vns2l
EIeZPCkv11kFYxLlfEeBzts4Ps6QG2iHH+J0/Mw60b7X7NjEUPzshIix18efQTLkZwRcX/cbK0Fx
FbRkP2h4MPYluriBQcyi2c1LlHK+GI3xkOqL3ER9N/gccvqRY4WS/dkIu+w9MnA/zYS5GS4/WzOT
wR7mfo7BiIwVc4TYGIQ+uRFFx0adYb5dtgflatortrwNjYg8uIIXNXf1o77+tJMAP7QUZnxkr99B
Nndqxu2+M1HvhaM2H8agszZmSDlXs0A7pFr4115YC2UZYF9DtLeJElCfb7nVVz8SUW5VlzA7MlIY
YlPGbGpVOBbJX4DC8sGKLIyikOzhTujHRCuwHUw6Q4xWRo/2znR7dYSVtGmxpLdsIPNoFMc2XtJz
DC/QC1O324dT7TwUZSkOtepfsErz/YOlPQ45oCXdWBega5RGmpSgRyOSXEZL91fnwCZcSXjuZJo/
Vw5gbR4ra2w/NexIpsZUkxXS8mRCxD1kSUCJ3zos84X7IMvfaur8aaoxqK9eyEi6PyLBo6WYz6An
W4Ooud2uba7d5ILjHacBWT9GPF7rL2Uu5X40mhqIOdz2IMDUlAvrFhHmk7TyA5Wx8RWKzyAQ/Tk2
rJOrQUcnjCk8JwqCaOSOT3YLvFnTG9/EsH/IYs55bnGxFUIwjMnls0hw6lexMzyO2nBMspFprqHS
l6Kv2RIT9dZaFU6vgNcsq3pyMsb2hl6DYaYC0J8UkbNbiL32kBdxWMjivU2fJ5v8+cSyf6E4Rpwn
nOLJNEumkeNrHKbOkzkeQ2boF5d7WdfG4GC1U+61NvZTABTFZrFFTiMOVjdXKvAZnDPFKhz+kSTr
T1MAmC4c08kTYSgOMeTADabbcE8KjvKqAdeN3rXh3qqQ/N0nFgNKZcDzOEpEXJobsAjdbghFDmmh
QdeN6dOHDoiXg1m5k0dXUEm30qAbz2zzsZ/64R2C8nLkfn4cTfVrsEr3JU0096UymRBMzCaUeR1t
MXuaJoBF9CLZw0o8ip6MKAFH+CWywGVR3D2MYfrRZrS9HJexlzNnQCumvHIqU7xsU35EVlAz1ifb
qpyNA4TgrWBBcJq1mTxdIyfUCKmRGvUfOlNz3Ln2Dh5y/GE7iFvS5r2GYTcs4zrhUFC45V87dRNG
low/FGqMIprcI6BOot6q+tG2CWlidJc9J1P5Yi+d41N9TcdsBjM/DeExlDja3AjsYTQA3gsyAbwR
b7QX1DqEU6G7Xk+skxWWDbPgBrfnkLCxHzaNcgrqI+4KjCOp1wJPHCo2emOFi3iYtSuoiXyvRPGt
hL6JljT0Y0Dy3Dgz5TBH8p0c300k72WNjueF+8i2GSqEzgrXdx4dSWjlgAukZ8XcJoyN0+wmSDVA
GDedsDROJ/l7ihkNrjvEO8++i60XyQhl3wXBl6gJvzNLjkmyJVg3VyToNUxcBZ8kikSeFEvgOQdy
0dQg7dtBPlGBGHtEyv3Jac3aUz02GsIMy4OFBNHuuL6cto82iKX0TZy4VP52/9SHVNVTpPZW4s6M
jVDfGQhW72kPU8d0m4eN2S3qcqeJrrQVWIyQHK6gf0ms1F4m9mOLAdJH0PpMZvPKK0f6IfKw3N2/
z3SwF35eix476wgqMHj83fLN6cuHxAw15Br2Nhtw/1FSc7iWOkH1sbUSU43I+9VxaJ/sNT0ymZfR
z2F11PXSsmjmQ0i5DudMHuea4eAqiN4hZxiqLthbQ/pRNtlvQiJW11YIkILtLe7U/mRY2V+n7Jdd
H+KaYtDsMKfB/hR1ab0hS9Efp/rXBF13dd6WIsXZ4/5Ygs9/RlMvEHtLM9hYK9jDWT+EKYyJMJp1
VMysqaVQ+GTzqUcLrTgV1w+MfLuNy/5lK9x5OLGTTv2AvXK6btPnSR93ZTT+7NbwjlBPX7B8aR7l
Xktq0LqXMMujCSo1LHICpMKVFK1pPNNFeivATW/suLC2bQxzjNQOpoPlnoSK5rTk+WVWk4EhyTMm
MisKLGk0WZtJT8ddzJ56LwpA1HX2uzRxaFXO65Jkf2Cr7yUoDZY3LDK4JW1eK8d7CIBmkI+pR/I9
IFLipJsNEu4BW2bEkLJyt1SBmd9O4tpOSjvO1bhZlK4xuMnFaZbEMwchnNt65omoydEykLr2El97
DKj8pKYrr1yuQBIu7skTNqa8vdkGZ0SogNyTavGZT/DiCcP3wRz0t3LptE2UOgeLQ+Do1E6/D6sy
2EPVfnMzw9jedyQLYIOzUaz/1uMFx5N8FKpPfyicyUBfiOdyWnEiUeQ1EpO+l8IxYNLP7zqEDdTo
ndhMa4ZCQUBxKghutvrQ/JxtPaJ7JEuTkFFjTZ1gYoXyCBQF1rPFVuiC3I4XQRWi753yXb/SeeCN
3KMYyCSrT3NLRi+t5u2fr8tVVTAzZ1z1/W9mTHjZ7Lzm7m+re2/i6CbmCKdmX387rjYyuXDxoRT2
k8rlmnye/p3kvDXdDqMioHj0rhJ/lamOjIXFpm07G0xY0LHXMY1DVTj6SfDFkDfWgSPPsV10znoZ
e0ZcUhTxosw2JjPEvd3Tt/+iTHFtZK9tq21jYSJuNG9MHL2sJzBHmO630qsvGcMuL4rzkFIA2y9T
e13C6ct0IZQJp6LBGYdPUVQf7S8VPebaqhsOLrJNYBbjut84+lsj2xcgQCdSFzHVDbdK9VvUFmTW
QuQPmAXZ5BBIDd9dnbtvaRPtAqHeIj715CDwHyGAHO6BGVNQjYdxEV4+PYZ1bRzZbvQncLY8xHaB
HgWbLWI5Kt6FCVld+9i//IklMxbGuN2oC+SBBDkO4jJrLp9VOmmeziYp31p67qJJQgFIkkO0IDMb
yTVg+h7eECkzjSi03svb9NEUECy4wucYp502U76gQsRmvwmNcdlGxsDqeHHlOtLAamZhMZ7tHLb2
9DtZA0iKAzSrLdBeRgai4KePMDLPRn5sFvMQNeCeQhoiDeb3wZgzRIihedDWswdiIHEviXnq62pi
iob1yxH4WfRsb2P0OAzkhWyquqZNMtzfOInaHSJNauZcH2nyGX0xH0DymtBUuu5DbDufFMQheqb6
6R4lQ5Qr6SqTpR1AZUk/1ghtwkb2g80ELUaiYs+aQ94bgSTSi/3/DixtTaU0mquEON8vs7yAYMSZ
l0MQDnoJuaU8LVYUnJA4hvvJQa1nT9NHrrnD3lDze7V+WYDN66Rqnp1WPFMh9EyYgyfJ+XO/7u4f
qvVsx/JY7BJLXWsZnSc94udb9TQNiqcTZOuX2lqF6AHWy6qMtC3qVqzwQ02votMXEpxD4B+4XxOX
II97FC68tdEHologbC+g6Cv78FGuUEQ3PFVm/0TGEQDOlDd6Ws7faqx2YcwerUMz9c9bev3O778a
s+8hDvSN0066N5XikwUmidRF/j49E5js2TywFTz6/UzhW1HOMJ4lclIvMBTUCOBMUkpz58Z9Ne6a
rr65ZWLuaUqXkwX1/iQ1jH9L7jy4kzZhqR/WFMHvPrQnGMkjcqFszQvUdZMO2fjprtUJeeu4PD0D
UgtZAe4W86ECFUrmaOCQ9duQ6GGSjeT32viOnW3ccZyXmyVImcejlYNxYOabvKrNXaZQi1lZAkXa
Dbi6MpSewJrdU6bpf2vTOpoWc8xpMfz7vc0Aqz+K9tuQ4tWMp6dofaUogyDC0D7gnbq16HB8p3Uw
c3XpwrSMLQJKUbLJiSwJkv0kbZaTle2bRv0+D5BQ7KR5TMEhGEyEztijdrPRmDejyWs2EgFHsT1d
eCY7hADjaziMT1S2z3Rraqusptnlri1IJir+WhoHBL3y1pWm5TlL9qF4J9V9NVM6zg+jWR26j1T2
+nFpZ8eDXcIzFw7FzpR/2rGmeiqxOXHSBX48MMwbA+A9tICbVLXNExPRBgkyZzKAitUX7GbVdBrh
WcLg4RRcB3OGU4b79LVOBHkdUfTMOREwVmSMAY48U0y2K42TUYOZ0zdjQAgzbpIOhSfD2/yKyU3y
BhZ+Y6AItdI2O4Ra7HhM7ExPFwLhuUWoEQplrN2MC3L1I84U+l6NIsaZn1C0t+cmVkwTUNz08fjU
hYgAKEyypv8OkuKn5CnGjY5u39IgxKPfMDbjUH+RWfUlsHsYnXWWlSFIf/2JeWm4wLVHLQBp/YhO
d1WMaK1X0FlDdidJe7iV+nik49G4JbFsSyzGJEzvuB+LrZtOgsvAwVi5GO8u1MaD1v+Wmji02JiP
RoUWhvCrwtWsa5Lw4HVOikwud8jxrZNXh4XtoZ37QzoE2mm0/gRlINi0hUeLXtJr7AxPQfm3KYPs
0yW4pWpR5bdR+uX6NTxAL6GCPGBENUmCtf7gqLBh2ra4r+ZVfh2AYsOlby+T8oa4OhqtRhKAK8O9
tBmQoffcMFzW0RGT5wSsoMBlTvhHYNrvvAiI2WEgFLUI8YGVdWaYbK11M49J4Skes/Cgdzc5IN0R
hMLOoMTb2ARdw9RZht8GBeu6TvmFV8HdSn4zJqQSx+HsZ53iwA0wGKeysfe4ZHmD50fXskc2RFrA
wzkCA5temiYJj0iwZg8lQ/vYJ8M1hGwDZ2eTu9pvxvfWVQE5oJV6IMit2w5hJfwxZlzXEzrCSu1J
o8G2YDltSSPzOaCSgyory6OV/sx7Ygjl76Ah+jI0gJHErosmSZYVoQuFHzAY4rSiSpH4kJeHFfMR
uA55P8t8niAmbUxnBgOAWYvQQtzoJrIxDKXbsgEeYSmbfGXL6Q664fwZHpbdFDP/Iz8Z15lpkmVo
JyzLl+20kyzQ9kFifunNq+EYDZxONArxBBWE/RXKH9QfO9muZASGXCUKWTstnhFXqL2TZg0L5dX3
og4pSmumDjuGj3RQmLo8tjK08T1Lx24e2TfiUE8L8zzJtVtDoVPC+HSy8GzL8tNBTp7bwCY4BZ0a
2x01dUTXoaMQNzg0BPT5TZvmP138ehu5fmNW5WJfnOeLTu7tIW7h58SR/lsxDyaOV2DU2YURppOq
xupdQiSpBf0d3phNLSiSueYcJDPIwRqMeGA88Bhti7C+0eVxSZMp4FXxstPMGUfQirPN0AE1uAIt
EhGinOTreMmfcwYFW+wQP53Gelk6cocY82+h1xyDJ1sZOUNT1kbMHb3M7Y8Stwo+fihzrb6zZ5ke
ur5wUcroewxubA8twrFMo4UzxGMHZOcmmtAFLJT4VWqdWIxmXh1UfmIKjfxKAjwmWXnoLFMCnXRY
L632i9UvfDMsLVgNcgYx+nSVSZJvpxsdToNRZ/HQmEDfU8sXKIxhUwZE5GXJ9GmXDyHMVfY35s9s
JG9YjQ7ogpj3eV4OPxD/5OuOLtiAtT2zCBZ+hvFN8SX7TE23ppjwwhEawk6Iv2WE87mvy4pRGyon
zCIOo6Djf7F3HluOG1sW/ZX3A9ACAn5Kb5LJ9KYmWGXhfQTc1/cGSuos1Vv91D3vgSASNEUygUDE
vefsk5hade/kxV0CP/BE/wbvcjD+KMkaOJiFczE9v8DySTuCterGFBEX3rS0diKMrmlfr4JAWgeF
PC/PupuwwBZqWl0NaMZaV3XVk91b0mimb7EJJ66/FFLwP+QQPML3RtwXBHo+VzlYtnhr9UyteyGM
XZzAvWtdrkV2rlPrdXt9Nej+DboxaHxVM2zzSaygEr0V2ajWXqsQugyPYZ6wuLcFTIw2prubz0cD
iuMozgTuC5R2vZy2uk6Wr2O8QoHFfQu8JEAm6hmwAoLkOUOHuEOiwTKd4wMRmdneE1genWlTXXqE
h6s6c+KdL4yz5wSvkV8GGwVaOwmH+OxYzSnNbaCUVPFl6yCMmc01CfP/SWs2k0HHKB8hPw5WlG7R
Zd3VFVnF7tDuDIPDxrOaAHFfre3qPD7lTQ/woRrfk9tBWV/NjNN1rIrnSmK30Tv/U2z5YgfAcZVH
2YgMjuRphs1zNrG0KDqsebMarFtJFm8nYIPbqgatSa1LcF32aYUxn49fAttJmHjA9gKffXR0W56w
bnMmDsyhGfvIWVxk9rWuOnmunGfPxd2izzP3Rem9bH7edVk4YZdzcPwQAqaNdUqRg5jGPMf0Z841
hWVj/Pet/+2+PKHvLFl4Tn5mbSKPwi0ZFMWpS/Q55ot1JmJ6Y+c1HowcPEkQ5lEbyf0HP3W5FSWS
jO+Zqfqx+W3fcjf5+/N+e4plDSwWYlttWstIGWlqIF1tE10jcmq2oTGRQl9KlHljMG20lvJMNCXb
Imqerd76FqqwwdIMqQims7uyau9ceBHVEQeQlIUcee3wLIvIi5WEmcpcCQ1RdfJER0FwpO2qJNXC
vktuOPL2DLFgc8CerpUfDYBNcSxFsDGg8EFaFBgwW8ocNq3alaXic8jjY4TuGB3LWk2kZTbBp09G
avgXK/vBmDmsS51hToG93hINureJ+1kJ4zNUc+yGwQK+o4oEt0oqE5cna0KK78apDMS7x9BxDJxN
MZifKhHcjWHg7oldYOko8Bv1X0TlGOcghh0maYI6LnWhsR/5ea6Nn5jUDE3Ejx2KIuF4K+KUmCAH
2ovKf+itT2iW8S6N8TvF1Wgz6cFzWEuCgc1xb7ayOpVpmoAFQVczNcJaN94+rZS1C3pW9v1QfpvG
hLCfkcug3r6gh56ptgwFmHpumS5syQIC62m46TY21EMerL1Oe0BFZG74Us994+xZpcc8Q2+w18Rf
WwoUmK3jAWZRlx9E4z0VWmRyqvXjxlCxhKzUXc0pf/dU/4iNeVjpdsyMJ/czND0WxRaiFr1ImUDs
JvtkmrV9wqBnn6zSe8o0QzHnZUUH6gwPUIptxx1GD4dvc5sppZ1qH9opxICexvC32ubElXN2Y9ma
2qkcEgpZ2PDKVe3K5gxrSNCrXjFoqmYL6iDexHkKz6P0i2005PfTqB4j32tpr4tu03QEAWmEkJ2c
nOAbb8zrbWsX1hGQJfJ3yqm9n+1TRkE+HbX0PB/3fqMzoPji6EV+dh79kljTvD9Y8xqvKytoMh0x
s2GDVgKK0EC+ZS7Olju9slBcTdI38AP20aEKmlNVpWi+B+OwfH+juZoOVGB90G/plp/ENDqsvPNX
N03vbFBcSY/uLXqxAlRAnl7pyBIoLFOUflCY19eC8tPyRj7gCIfvpPWUnCPoy5KaAamSzgHdBtiK
iVos2RAg4UacUVITUOBwa9dR1x260d6btj7StMLLCvIpJcbMzG4h+57KXPHvdtT04QWHrrPW7AAO
j8aBw3wYjSur/9TfMcl7byLWgpbbok7tu/VYMX3L0mGVxBfPNl7lANUN+yvcYOPGTJy9zNz3qcje
hqZD0ziUB7cP3s0gwuNoJOqxwy2pT3pE5nvOqoaWmWVaSJ6zmlJR8GbAlN65ZkJxPx7f06oa6fhT
j+oSDcZWgm/Zg3f6WNr1dz13IRimyYNCyLDSSfJL+mzfp1b8UER0ttSUvbie61+0jPk6y4ctGHew
HbaXXPM0OegaWEuttCKSEh3/CAFW3/v5SVU9nsTB1w6wVeg4NkCZMDqg8Y6uhjJYznx2RJbeFNPn
An3RWLuA/R6skI5jhahj147RfTavonqXzGQxoVvw6DzQd0wICuufoPnHAM0SF68oXYey8r8kuA9Q
c6lia3gZkZfz4SdtSvW4jggxLKZ2TXv5HAkiusOU6pbOjBTztxvvg6IF4uTQt6qS16TCBen3SbHB
TVGTei25iuVjOIH9FP3KNhyIXSE6YEKZe0rh2wzzynoafZ8ljR0y/HOVjbr+vfPj4WSqof+58SuA
er2gbgBu/gKzvdsbdCI82Na7rD4W2ZScAil02gjVfWcQOjgHJi8bVSFQsXVthrAFL0M6OCt8B1Af
bBz2Zjd8y/WShEofqXOtpjNTJkKruYKkoDJF+FTgmSTCBEVBR8H65CidstO8mcqOEqGks6gIAzoZ
In6ZKp6btx1XNUeosyjmRU/zTcTkBywvRAHAwmoe0xxd/CBWRa772HqxGkA8HBoHn7jHY9I1Fw99
03tV0cGrEJoVwUBoFLX50kvTjd6n35BLRUfwOvq1a1G/uwTkZSGpZegV8ymI7xAZy/WgwVzS3dTa
9a3TctUc6APoSQl5vlAbynHRedJ+jNTrWUlYZ6eNnasvaWkXk9F894gOXWdg59dWb3BVMd96RaNY
1xFj2b0XX1OrvqF+nu1RZBTMy9Ql59M3flE+BK79ZWjNx9CKpncNPLzv9sP33IwvPibMKXpvcnra
k2bHdHBAF/Ze0m7o2r2IaFwnE8SqLqGCP2IZmIAYrX1RxW9C+e9mbzffxvYVnMw6K3QwiJbDaqm3
N1Zh/ghcxKgJ2AP4GF6yDTrB2rBAsGXiRdkYURhR8w6+w6JCRy1hro3IAMPZ5T66SEQbY/If3VkC
7peN98kAHFa1d1K3H5w6Vhu7CdNjC6WdqL5nalQ0rrLZLZBPO5Rxn+3kzhri6KloDMrosb2Jaepz
ZjCyuXXyWcA6OdsBakqs7IQMtpQQ7BBRSVqWjyUauQoTKfridsbY1w89slEin7qvnsSo79HvfSL3
6JQws13ZxYMzAr0K8GbXo1EAujECtAIIu8a6CnHAGJii+Ds6kVsdQ48arBi/+yT9FWGCt7O3fog6
OnoNkm8W7zA2e34oX5n2VXmGcWQoVHsLhcUjni/WuXiavtvhwZi06jAxwwU8MalzGNk4ZpRx19hI
tYeGtiI8thuhyv1Y9vWli8zpTjkq2sMgoQRMue3iOfq9RC6NfLmdST4p3dWEYmrX6PDjM2W8t2LC
CD3T9d25TbFsctaEp/QVZGR1KdKkuuRNDEyuorr68y6F/D3QuBF+HaxXa+rvPBm9RSMer9yjw6Mq
8ZCAI9yYfoeeqiYVN9Pq2Sbia+s0kutAs13Gu4Ew2AE0ZhqAW5du++a6U3oT2vNvXlG5sVLDuiE0
+dlWwt9SByi2MvphuM58iRxfaAd1rFHhRHUWammbdrAKaDcxZYX/VqWIXLPp1EZ2cNuhBzAzkoSj
Mb3zHnsnRUJkkwPtET5zFP4AYxffdtsjx8S8wZRYWNSSKkwzJYPxQcsB0XokEv60hP6PWVf2HKvw
a+wChkEbP6PANihczIO/RaaoKMjiSkISdESLiWdqxaWT+ikW0r/n59oRNxyfUsssJORoUMEWeTye
TuefGHmXqUGImD0b4wxFS/LStR4T3DwjZyGNtQPylTxfA99KyVUx/7RCmfAj1mAas01YtQeSLpLT
yBQexUDmPMnMb/F+KIOME3T4JZQcCgn6tKWeFB1EFbxnhdmD8q+To1DmtQqm8PKx8fKiPWShegqN
mr6WxTwJ0sFFH8Ek0l8ju7zSjQfl+sE//IzWb+kkNLoszzTm/7meyU/5W6ZPH2GImATYIdm736ou
NN5Vk3RwwBJvhenGocLRxW/TG/AyND8uURCU8c0H1I6AcbKsPCpYgw/0X9ura007NAsYWKwc+8vM
AuPExYyj3Ccddv0x9ZsV+pLwboAxu+G3b0FoO1/JP29PiIOje4ENEclF9ClrMjRFw5S/GPFQbKwS
9jNDNLgQpw1uXUMdPUA8ZyShd1Lg07Pa+ijpOzM/a40Xz6J//out9u7ncfVrtJr5W1LK/AORqcYU
UDjYZF139q/+4k8tTBWUEbqAgxLBZijybusELbQxgnGdRIxMJW3gWE0tz52OlDXqdgnHwL43VXyk
PHwbFL5+E9GhcGdK3WJgS2xZH+zQBkdEv3H9za7y8Opt62Ean/Mhvh104CEB6Y0bLcjfQVN0j1pv
ndHw/Ofvxr/77+cSXw5kvecgFzas3yNMRlysRTche3fAdyEvpXy660sz/hRVLRbIsKw5lfhD0L0C
e1u3w6rSYu2LB9ghgLLAlDqrDhZot23h0WylfwqMaVT6cwOBZuM2OaVuDitADCXiFTq219B0s19u
pXZ0S+aEvB1VAkxOpPJrxxDp6GPx6sig2Xl7xD/DCVeucTuVLWywUHffgyo/5hbduGLQX3SZvMei
i5+Z3ah9hgPmYLlKPGQIwVdokRBi9qODRF17perjPGKVADOZxKRYs+aAJwW2uKZvchgz5+iYG84c
4yyiu8aDqFeHhvfIRY9MeDoEfZ1FN5XvRLcsZhkQAryUTTIE57YuQBc63feOZldgyU+lGqFLEK2z
EvaD7NAxpK5dr4CvWI8Vtfx9lQ/FCQYTf2UDI2leI+fD2u+81UN5NZoJiq/MD1Q/g7PjDBhq4wCM
hfLCpwSGwRaMi3OLzQ7HhZYfMF3GXCeoQUY7rtvNbtKwqPS7FpryO7Y3hOPtkXMX/27vyxsBM6yw
Oi5HfVO9Fa4z4wrHZ7RY1imJ7PwgzWbc2xIpZpcIF2WVNLcZ04woKI33/3wUmv8+Etmua9guLHBd
d4GY/P0Mo8ETa3B6ssOS5agjXTYpbV7c7jXrxB2ENggrYeNsKSaKc2akJSW/NDwgoWfF7xFS38w9
x1gXX3KbOi8kXPiBOn1yfST0gDh3MrKxd5BPUWzUrKqfpLdyJXTOfKQG2Tbe1ix96vdB9I6wDdEG
1dG1lU8XXfLMzOvtQ06v8h++9nyd+vt1DDUFrjdizFzT0Jcgq18GFs2utUkJNzrAe77G6SgIzo7D
tZNp8W1oq3NeCHCsYfFUCh+ZfKerJ1Y0V62HPTQ2rbprLTyWnSvo/tjhRQsyZy5Wmshk8CxXHerv
MO9QDs5CyDmHG/ffytRwAIZJ8sxJVG18emJp095C9DmJ0j5Qjk532QCTCiqPvclEbu9qe9/S/9pM
tLP+4ScwnH//00MksGzIE55B9fH3eEa30yscwTUMeFF11zELvYsCOWzk4s1xpbyfQic61WH81bXQ
blhx9drDK2vccJjZ2hTkgPK9Z+lVdsZjNqaomHNhPuVuCH+xyKj7xsPZrpvu1Y/fQc34d13ffakH
XT+IGsBYoln6i5m4GxQpnGltgl+FCCFpBsj3aWNHZfZS0Hi7grx61UIZr+MgTU6t1qhH3z0F0NCe
FBWhTZ0P1UGp8i6r9P7a0EK+Acv7ydPbDplpvmurEXW47by0Y2JfpbCsK+PlW2bF+sYRZEx0MpYP
6IfMG1gDJNQoAq/CHHtIr10UrqL1FFr2Nu6n6trSqtmQDHVZtCWM2Udwo0gE9cFDHlJPD5VtPMB5
LM+qbh5MU3o3A4Koh5zFYOVPKI7RS+7ptZ61kqRjQxbx3lM2bgq4ZWryz1KvaRWQKMWQ593bhkr3
miMJ85Whte01BKnYFMPKQoHuVt6NsEmnsdHikRSSsfTou2/u6Otb3NTpCgtYse5VFtxluXGl4pDt
ky4DOeOhJG6LsNnGLN+h+eX1ZvCIZh8MDXqvSIs7PVYHJKfI92LW5aRsU+s0gJRMUZ+c0XS35CdT
NCd8I9gatSH2FsHOTfbC5Ir5X0ZFTwPgmrRfbIMUjWYakXJN3bvumu1+ihCh4Ixk7qcwOFYFJIUO
ejVPi36Q4XOHbvNiINm69jnFUQuHKeBdDB8su+6aTPlbx7WhB48UXOLRSGmtF2gBXdQWY6w/4TMv
7yGaEzvg8MoocJirT94LSrGV6bLuQ2Hq3ORqpMFTBdrzfx5ZDPH3VEHqthRYhWsRLWoZluMv6aO/
DC2RoVEY6lxtTzd1AKWeGNfMDYI1im7CQCfrW8ci+qGokmAzgm/bVq5VnPrIIArChUM5ULjTYLhe
St8f7iCTRkflc1nLI//J9qGeNiALdp3bGwfTdF5lAeKqGnNYZXZ7laM2w9W7dmVGmbz1A23t2x7E
bXE3RGl0N7f77pmQ4q0gYXMbF6h+CSagZCWSvddJucplx+tCyimDW2Rchcz04oCMXXd2rzY9VumL
beW0zUvDoDNcfqZtTqXaKy8qIngXoqkGsMxwbwVJQ2vTidtd1DeEHxlYt/NRvua9cO/6NN6auM1m
n94uj065ptqvpIIdY2h7CC3vhPhC+aI7aCXd8jLZTUwibl1muFxJejLl4FAQd03CPAPytu/4V0IB
nk/Pg+lgOuGdLBIkNyzBaM2NR7gX9mbxwdvu2XQo62VBNR1yKjarbE7swUZ7SccaOoV1X0xorph4
m6fI9rEDSreGVkdHOg99c2thw16RdGRe04KpOcKkG3SYa0OrmGxg9GoylDE91qSzU4T6Dhn7LGqb
lRCIq9G72E8JzhsqXx6hwAFazITMlwPZV/VtjB5kAluxtULMeKgkif7Ov/opwgAfGpjRBOIsXLyK
yxH7/5iff8L8AL0xfzm5N5/l5399XzK+bz/nAILuvhdFO2bd5yL+O+Tn5wv/gvxYfziYiCysaIap
e7bPWu4vyI/+h20gYOFh4QDrmWcZf4V1iz/Y5Xi6LkwUVqbNKPIX5Mf/gwkZ2CADCJDvAAf6v0B+
WGb8PQjURrFMhZq8YyBrrmE4vN/fFlFZbrZ4KPXxMGTVY5/00zbIk0drHEvqxmtkLP6OHIxrkems
JHWHcpKw2t2sJUdqb1N0dLOHChlIyxphkr2Fz0KytEeAss0dlvbuoKN7ybrhpnTb+x547DbXZLUZ
IibOXkQWCuFWDoKMACBvrvjPDHEPY0QbaCDtfOO1CNC7BHCD4NKRjuJkKdIBU2MMieTJuq0zO7gr
vyRNFx+btJzbbqDWe5/qPZXlrZWhaEBsQYhXDZnDSpW3HxlUiXIJXylrAZDUbHXCthXTpnaSs2rl
cxI9xElT7Ue/A6GbdLDj3HeSjtELyTmWLPxBUXTfmkawjXDFZsDwbqzSwNknECGBQD/RDB7X7mxJ
yLtMX9cOUoZ2iAGCFEGNkaMQyKyIfg6UwSQ4gtqva6ATXdF8gez1g7olQBAIE46L23tKdPDCI73J
LvOOeRdZm9gRFzfIAk5+LznGFiOUeekHCcYHyVIRdTFSHpC5AZKjDe0P7zhQSVu7vqqPEwKUbeOn
8e0YjWgYfP9UOt0F3ak8G86XNmrTG7OzLpBN3IvjZvl6APazbegR7Zusp8GPG2vTDW66M5dZPUYz
dwQsOSLjIX+qS9adbnkr8n4Q/yfxqyVolETDKHFd0v6OK9I5sJfhdXOxuk3VuWt6hrnKO0QQLDzE
ULomvwYG14/BBms/OVflu/nVtgQaD5w1G42u+Fq28jJlmXbEHX61y9I9uMhebn2UMkNpvbtGjhEx
rG6Gyq/OGnMsn1bTAYgK2FomVHj4xifq2JTXhoSRtvfP42TTXU2h/8x5FYEKnulGofUtXfgeVpQT
6GOudmgndAQ8ES1akkewotSolRyrOxAGMhxUVpZrz+2h10bfmqwEHRlUq5zK/t5wYb4V2vcaEdU6
HZBSNCEPhaH5ID2uhJp7TCYmRCJRN0UbtivwqhUKscygcIhLw5ccJ0HGD+dqxL46VniHg2sC2CzU
capAOyWd+0lGUXrQueyv4Negqq1luJ6k/jYQH7ruhKAJOtSEx9bf+iLgJUP76DslS5I2+JRr/U2u
F49IGTjiivhiwUSlfYr/P00RubNM3BidiYs4e2wnvd1gW542qm2OTcAimZJDuy9H51J+jmfJWseE
ZTWKR2Ze+SEsemgj3k43avyx8GnbMQ/3WRw8hb323YuRu6QDwhbTHo9kPkJETR+RI9XbXOrtujKI
PMNZMrXgQaIJxLdP0ZsOxc4zwubG9iT81saYkSKMW2PRnvmw5j2/8pcYRFlZxAbs5VBtM+F+qd1y
X5I+eDV9/6kxmpu2sUjdce2EiUAuzzJ9RrR60wdkWQAjX0lABvfpJ2PovqU9BsJpUHIzot2PYqCo
PcoQxMswGRK6n9Rwp+QtqA17HZK5wpKY7Gjk3t6w6sTMoLbOgYdil0YO9s8UT9RYW19Mh+quUUd0
A7p637t4ZBH4ZDtb+E+Fo8+u1djGFAaHSLdQMQxERKZMe+Ma8IkiaGPNLBwvhn3fmGF3SwWf9rjN
YESREbtNfGjpjSH5Q4fmF8+ZaH2YIPW+8s8p3riIHhJOn4iG5p76rjhQfdnEQcKkzKvfbK9HhJSZ
9R7L66rWzdcyo78vRxWzyh2jQ09IHysAu8HRn750cRfAhY5RfhaA6bsWNQrBgYO025fJYqDr5ZO0
HXo1vTc3Bhgupjw6dzVgFsfMr1Sr791OUOzq6WCFFTWOZHyuMualMab8h7eJhGhMCrhyJu84dpJo
yJkOr6d06zE2j3Cz1p5+MpNMvynwZ+Oexu+T3LLOCACuhOUldWJnI+2v9Txc07vY+GOOazh3v2q+
fUBsG4CBJPSU1gLqUomFh8I95of+pAGOm1z7mzV7HG2XNm1AslfjUk9yyGGoy/gLS0W4LnHxSiRX
DKc1cQmsBSK9IegH5g6G2uDgKv0LWY1wziBAaRMxXlWFTr7E0Y5q7qjha17ZCdY3ITdmaP6oneIl
tRkwxsZH6NXEYEFksqNwANbFptuNAOASTOmDKNFlTRIvW9CYj6aImZAj4hlr8GVawXnMRGTf6Y5F
qi9GgZau7qTGnT0C1UKjV5JaBk+fWTWGvW0ib2UX3JO7trNywYTd5yBCSU1V7h13V7Md6Bbvwogc
Fo0MGKn3YPaFQQiqQ6hChiqoRPBCB2ba2VIj7oCOPTGyYmeyPMXyZCGmIPXMrdZxwW8cOuWerk65
doLwnn7asRBk0UXV/ZBNxzLhkBsLUn6jIP7U6bZ9CVExJgpJM6KgYt1gq1vVA/1W37zNMTBobTqt
Ea2bsGBRrftzL8zv+69eVyezUkUkwedwdJ/9kf67WTfb0M4x2gEjS+vxa6rBaZdmiC0cL5nhWxsZ
pl973z0qJ3fWtQ1z1ftqR1COVfPSeshdU3lnWP1r2E3jJqnb65xpqoAqE+Z9lk6C4GxOyUoQjyss
/VazgmV8qUPyFRHI5ojWIcoyFtD3iajJy3ErA8rWzDb2WRUc4+5o47BchVrv0NNrvwBozamzaTMX
CiXMjVHVTEescKdEgodNmtey617SOVEvHrxLKDm4pGleSiwi+2Qo6MMn4hiW5WujqAc0jG5rt3Qx
arTPvo9XjLDrb+BD0b9odEeK7nlKcFEk6JZYN8pNP7jiHErCXEPCeyMap3UF3RBC7zTLq6sseyhi
QId1/U3rnF2aF3C36XnSkmko3T1ZM6WLc24f6COyffQjJk26lZU2u5hiNnOryiTeI6eztVIO9W8M
5CfdK55pSvbmgSt7uC17Iz8tm17aJLtl0HrTVHLB7UnpVkGdHQmkHU7wW37dLPucOQR8eYADgCkn
IBIGcHxKi1lp2UDhrE4NLvsj/IZxpuAunpt4wc4u9zk5syMlolVe5+0p0HS8dB0pZKqKUCnjkTom
1WOeKgvZd4PraTZvtcQo/Nyks9Fwubs8YFc9dLj5i2hSAGQOjLw4EaVWnBY/4SjhBVmACJb93vzg
cmvZLM9oVf0VJw/t+vnBZddya3mPn+/58XZGhfriXI1phcboy5Q45qnsoJHp/pEaRrqvtJQOdGGb
uFli67Q8Ack1Th4vOLqUOiBGz5/Nmwpu/vwn5vuBStR64Jq1TmfFYIPB8NTkc614ubns/Nj8tm95
x9/2BTFIjhYv6G/7P+56QQxHMUFoUpYM5FGkIXa18PEsZp4wBQBQOb07rZf7lmu/ZBWImX7+i378
WZPZEZUt0svlz5yh+5qY7fMk1A8veZoFYGzmfTpY/kOLDebjxcut396wme1+DnTuOYiwOn1ssETC
KJ43y764hdtIF3NcLR9heStaEkhAlzf8eTMMnFcB6ozS1lScFtvjciudCFNbZRK9GNqAb92sJ/Ez
DEtTT4504hQunX3bzkEgZEd8ojQJ3WSOhV/+bCGJOOmft5ffPnEYzUtbkhlZDHwCOf/5qlmkvtxy
ZonpsunlJa1y/SimOeKGpAS+0XIzrB1+RkyQlNFTvhaMkPk0Wjaum/BXqOYzqkD+svFiFjUw5LAm
At3k1+AkGtErnJa7yy19vmt1SU2WynzT76hwCZ3MTJojB7Mq3zXfU+cyhmWAiOAwpi1ErZnAplXN
k22c0FQAESIStMXlko7T8ACj3Bqb9MGL7b3dBG/kMGQnV+vjbc1UepfKutlVQOy38SzKtaqnojTt
Xerl94VJJjBJAMk+Kkcul2gn5/GSxZwTEz48zTMPQcSVZQOdjtRcl4TiD/AOfICBfLNTpDKmKQ6C
CWmBnei3tcoID49N2NLIMY8GnUZEUtrRA90BRaBNz71Cc2Z0QX4rRMkV0pmYu7gsrSvTSbFfjXjs
wuqKqGpDW0Oc1dCRsliga68yVKBh026TjEySOoTp7/TFD87wJ4sLPXIb1mXgOaKD0nU4s0qh8O9x
UUqUK6Ao4Ds5IXbe0br42MuQGjY4h7r4lhoh5emmQSgbOSWRZUKSe5Ow1Kzmwy+fR+V+PuYIWObS
stz82Pnbc5ZHCSn98yXL88iaeId6Wa0b078sj2W1A89/uUk0mAKjRim45Eib5sQl8qkrtMnc/blh
WbL2s5TrvLIQvrCcmdbZVDvHSN87AG+YJCjYNg5nINazu0EnQXJ5o5au28+3bFK9OqXNNBwdsI/z
+y+PBUSKbjotnQ3L7KvnJb4+OuflQTW/+uMtPu6CihmJXyILp41ny2waRPQ0w3ZLulpxqrJZqb3c
/NhkyJr2vdODsUAPatkFbf7l+PcU5wgOvXkJCixn3vfxwMddp/H7bNUUYbUnt/vnU5ZH8aB/Fm2i
M5D89dKqray1wTxvVc2/1/K7JJWLKyWwzlWMDGxFB/4GgSxWl/kvtfwdHC/mgeXvFealP66Xm2K+
9Oim/Qo2Zlg3OulZy2ZUpXkSURSuu2bCBUVAy0bNUtcGJdOpTypx8Jg4LRp25uUl/gyGGox7f976
2IfR0FuLXvjQYmG2hQZfo5gvvzRQ56+cNufapRWzDab7Mo9jQDcIvWMmkf14+UmG7/iWyy0Imfig
tP4QmqI+WQ40MbsTBxau4bbh1FixyMFsuXyWaRkQy/mzLR+m6Wm0lIUekdvNvw4oxCau0bw1Gw0E
Qaa1AOI+jUkP/12hYq10sV/k88KJm53leffm/A3b5fqYpKE8L/eHjERBqC9+sk2GEEHGGoo2Iopp
hA/QDEcv/U5GUIFYlk0ifSs/qPmKoOda057DZCz3vp6d+nnfsmlpRNE15OdeHADL65YHlI0qFQ3u
fP1Ilq2aafsRHdXVL8+a3+jjX1z+reXl/+M+r414x493WG4tr/vY93H3420+Pt7HvqTmZA1Camat
i6jk452XJ7t5z9Tj52f/eE2UebRuDbH92PXzKRoFcsZIGhmLrhMBdndCX+Psqia9iozznZyxeKu4
9LLE51TW5qOP4lVUHiyqJ6dlZzkNz72UEeX7xEHTFmL9hONPbmCMw9E0VvpyyCxH7nKcfGwG17vF
zyd2RDwjmu5BqAN18IBpnUCujvAAXJSNRU6DtCAbAu8F1+EKaxjr//nzLB9Cb7rHXjjFzvNGHMRm
fnAWvgT5TxvPqyAF5pA5+QplI+XJzOv4GOG8dNfoFZLjEkpAY+zOwHZE653MK2mk8rS8B1fxiUnH
ZMt9Q3BulUWkvcv8RzMLO/+/sbC0B/6pscCKkxr8f8gP+N7/6/S9ab+Pf88OWF72V1vB/MNH9QQ/
iNq97Zsu3fs/2wrECti0GRYVnuHND/zVVDD+gN7puh7HqyAJ2qLS/1dTwfuDLoSr6zyiWwgenP9b
U8GdmwZ/E1Dotu7anoEImWan4f0mXhJ1U9CcpR7UDlwColG7TBLYbegPuAsbmIptGJOX05B8XufR
k9ZQVdHiPD+1udyoNKifQl8+qLDWN4kksLRoyRuMOelW5K+3YDbaGQZN568dqAp4yvkEryrA5KLf
NuVg74xxMk84rAgEIYW+9p1qb5IsmTdnvy3HVZlTbcBCENNi7wCHKD/HYDeyGo3N8bH+HBjJl8Yr
k/vWEunWat3bIp/6OTb1hZBO4jM1vz5nLWWuFswvhXy80lRvrT1wzTuvAJALTurJq6bLaHftvhnw
X4dg4TRdf/FhFG6jlFOPgviPmDBFRNKqVthvqgGNCTIfiXRuVaP+3IdDfkXPGDypwvpKOtin2vSp
XOoeDrYk3VS1LMknRkWlGUgSmd65aQEVTsTJ+tKQh1cKM7kkDdF0rd604CjKiRoreq8RnfOROKMn
eHvurrbSfAtxDb8xOHWfxuK+CfvnUTXIXPq9F/TFXvS8c+VkPZw1kjNGutgstnSAWOFbWGEAYPr6
1FDWXUXuU1knAOz6+CaP2gD+DrgowswcxE85vQi8EQbRNWgqtkkXMEVHMKD10D4LRSylIbjXML+P
iMbsfJ/d/Ij4Y6wYq1xBYnkrPqEHJiYJFJoa8UT1tHNUTTzWf7F3JktuK1uW/SI8Q99MSYA9Gb2k
0ASmiJDQw9HDga/P5bzPUplvUFY1rwmMDEkhNgDczzl7r90PA65ElkyRkwnnSTgVDb+8jItzabnv
QzDWe2B2Yh7Es9AzPrdqQm3Q0XmZEvY4FXYSDKPkG7qeFuUxPQQfGxhDFn5WSdHTNGRrPCwH3eTj
6AKywnqpZVvgEOHafWOGw5eSHqnUYb0S2hTKgOjEEVg7aYwbZy0jP/doSC1e9zIw2kAzc6UUcC9+
MVxm2NU7ezHpCDsAhC1jwlOHa84sZKQxcN8vdO+RTb2RJ/QcdDi2UQJYm6w4LX6A02+i80YgPR8t
Jx24jQu1IKVnfLjzs9CtiHT9ZkpOtc4u95zDcmeWRGzFGx106Gmo8oFsmfYI52yby8CnU4M8fW3p
puMwZHyYhaZAe+iNIA1nS3tYoHDW64NgyHguW+KovKG8WQ7CBgfn+yyBEhVBm2/aOeOcn+YP1/3R
5Mb0MmrfHWPN1Ze6YojQ+FLBEORdjiBm4EMq1vTH2OcagDYU0d2SuPBUBQQ1U+zT3BTfWmZP6Epd
Yp9nQiUEX4Hb1s5RGN1Lwqlw8WN8nTpTFSPOuyeTLMCqM6a9Ww1PohvZiJn4v6Xd5xuvGtZrWRZA
EVyVPajhOqdTE7B5NTIiOAQ5Enu0ieC+OHmqyJ6w62mmsR66qrkQL4GwNIVwY0niRxCXRwM1XiOC
A7TL0PXNn8agmvLcSAgGJH51pTfXwdZPQD6CbcBO0b/4VrLxaO3SKpxKvIYLQEe+0lDvx9+uiIMQ
3h0ni8NfG8yZUlRzg31M33SV8yvJ0ZhLJf7luEx78MyEAuOf2Ahjqvd0QZ6kRyNA1iA6pqr8yKbU
VfK6L5FQH0E0fC36mOaaA+CAiY5PHhauX76FMfR6SMyYmTVwjNsJd9zB/pP4IsPfx/fsB+thkeTU
eqTwOVlQXpaht7aNlxY7qKAvZYmvq7QaBNdqulIKVDYumsDVN9anoo5mpj6FXryxs/VDQ5uOVjXh
uiNKK6q9fdKK376AbhPXztnUNTqM2Ycm8XG7lE6ELMCDBKKwMUXx0fUaAqxkh9TDCnUPdo4+wGyA
mRdsO7N4EAP5FjZ94+0kK0FOg78rkJ+VHRZEV/0lmeAgIDT6QLSStfHbktgSxwj92qUgmXM7onLv
N/VPxNpQfLEPbpA622R2V6/+WGNctpYLgb4du7ZIO9ZxMHCPYwKKVm8E4RrccH0km5n9F7rpJmYa
RDStyMD0laJntpIlv3P8EdTf3FSzrySdrknTTiR960AdQEX0PpS/WiNVeXazkYGlvR8mW4uKZOS2
pcGzrUVyK+BkMXRxnJ2b+X8yTzMvrjAnuJbue0/T5dLSqthRbKK9JZ/+BlJub9kgu7sKDyhCY+PC
nB1TqzXRDaCmf6RkVXN+gu675qnwbAInJi271Ihk076y9I2p8Cer9yRxVR8ZWxGWnRDbaHTFU9cz
uslZVTShtXub1MmnaVhugZW3Z8fLil2d+V+0lk+JZsbXZUgVO8X8s5q5c4kr3kRtljnZpm1/bfua
llDBrWng8oTmizM+I1gFk8y5F/IdutyyIxdWnQaHKkURJ3NGbVNd4D/iRj0S0xqg3iPrcwAmxd9j
XB0l3knTUq574d5S1faypM5EPv1gtZ+Uk0iLZDWRCfxr0jscbgWAS3+C6LTqLQm/HawnT2TPCB6K
UzJeoTZ2+FVVX5+2d99COKiGatwmOvLw+8W4QtSDOGeGisUiRSpDh8ZzU9jrwZ6oc3IJuE8a76WZ
BHu3DG5eLJdd0H0ze83bznhoNwTaYXjgVqPzazmLmUVm8jbW+nqAl/np22gK6gW2kjX78aaee1pN
tncI+DyZkoE9tabsedD80LVGJJUeVh08+ljVgbsHzq/V9F9ZhggBGhi3Lf6cheMoZeTb2NGIWJnC
oiX1pcWQF/m98YeF2TaM5ZaPi7YD4nSrcuOAOgrz+oCgzai6d2SOnBjcbYuYCFOjWCh9gUOsi/FB
gs13sgbNCxPb+1Jm0Xo6mXT/tYYNkjO3XihZzTG4l6FH+VxbbnwyYCFt5qGGWx0AECBLJ8vfQdq1
UZ3D1h/G9DUAUoKMIt3NAaIDmw8XWw7QmpWRP4lI9vdGA6wxa8LZZL7jwKl86JCtXIXh7JbUPOlp
SgU+l+xNQDxyYwBiBIm7bIj3YezeaWG66Nh++ZxzFzg+cw9x0RZCLZ1xxofutmjB/GA+sigy6xCZ
eCB1JFa1dvC8+MOnv9ovbhNPj4aTg9LI/eeqfhEI9DaumfXnwsjm80xGVjASx87aXLE2PterpZCQ
Q3Do9NLaJ8MOQ16wqTIve2zsFthAsXJHTRTPgGQLN55fO98iRqC1vvK4Xl8KcVlkr7+M8pT3yfR6
P8xN/gYQNr8BO5lecRS4WxbcifmKSuElGRptZqzvmw7vX0bKrgO6+WWwm/pJ01johU0Qo+sY3AMz
Pgi0b8e4AZW7CJ1F24lfWRLFDd4rIKyJYX7qSO9VR09zLGx44H5eVNsaWOeRVFfnOpCbSwB0EBn1
ogE5m41n9spMiSrnVXcW5zUuip1eG/3TPz8i9ZOTXK/PC34CJx3s1yLh4uhbMRH5XOshnCXQ2AS6
Q5Qczd2YDvINDWZBmg9sKKfiLaTS/nSWlLHBzJdrgsFr2s+ennRoSrO+1jpMqKRxs1tQ0cpyNmgs
1kuBPWZFCuOqifPM6HlMnG02tSRb60ffEyshy6u/uZCl4z8bBpNc253eyrJkmo2An8x2YycZdGPz
ePDGOd5qK2hBtJBbsk2TQ6/m4yuDcqLetkHb998wN3nbrji6dYCmcQSqsY5NHMZ19q1MyPqwzZle
nIZgmyUuIyUMZVMmjO+z3m3sdG73pUkFEI/ih1vEZaRZLCUpnS7iRxDgprjElXyBEX8ASbfdS1at
o4FUAAuf3BeIcBNSwZzR3Vcun5DBduFQd+Z4o+B4qpNxVxnoMtpgQo3AYrch3wIJ0BTlzejtSOOw
d3Dy1TQBVCG50bs567DuDqLdOxUW4yxY6KkZH2hhpxA4COpRskuQX9pnzD1MTVFPYCRudvVWw8Uf
KHXFonQWmVJcdEp7wY21pR2CHkMizFiUQiNXWg0d0Ub+EyhI9cRexIN3pO+By14c69V1gv7sKdXH
oHYok9ZcOtPDtYsypF3rvZM6H2zOh8hmHMFXPZ6KYP7oi8Z64nZz7lolLTNnIDNKfRIoHQrVlERP
z77HtA4wZRl/u8riXvyB4QygSOlZXIQtjF73JkIXn73Jxg/A+iWW/9txuTZ0qskK8BuCNTC4CGa0
an6SSkEjTS5dFDVZai0b+0fioNFKsn4/ua4gxbY7GglqnE7pckBNvzip8QOZrB5C2HejieG/pdQ8
8ZRcsfqzXZzKFxqSF0Wj8JUCKEMKNClNUL8MX6iaruvs+TDuanRDnvnDbylQiwZN0arURb3SGWUI
jhalPJqUBokR0Ro5yJJcpU8KlFLJV5qlzKWK0EvMpCYbCd5dgo5EqZwy5E6J0j31/q5UOqiWvQnL
IEKHGTI+/pM/DQnYZr9O+1bpqFoEVU365Sl91aCUVqXSXOVKfeUpHZahFFmx0maRbqVvthLBVqeU
W47ScNEfrvCqxm+F0ndNCL2kUnzBLA/OEPD5I9RgJovEq1Lcx0op5ivNWIx4bFYqsgA5mat0ZTMC
Mx+hmasUZ7bSnhWI0BalRoNRcY2VPo1QT4/YZTRrEL2qB2CfD63SswUI29gefBZMWRHuot1wDx5N
X9JB8TUiiUuKbIbxR0TEbGtwkIpxQEtkcMnbuLSVqg7GOWzWlttFBmN1Aw2CZa5z2bVg/8oLg5tk
DzVBS/piWzcZQYJFRZKEkeKg9wbvuprmtV9VNEf3AehhOJMLc7Van+SkkW2DiYuqNkcirO2qPQYZ
94cRxOtxBD8X0lpCgIYRVsW0HYTJLq8Yrq7WXlFD5UfOyJgz1LjG+LtDz3CPoxH7mxqq52bRGq7R
MXgzgPGFbLB+13nzsSrlIzdgd2tyxYbpxC5sRjqzhTMGACBAtd9++h1+wxj29aEiK43AU4bkDS8O
BM6eaVG3n8YR4Qh16qpxMa36u1kbwUkGUAyc2WKql7KUJyO7RoJwrHNt94+JOWIv68p3+FtQNcVW
64TYuUlo+s/L2LuQNDxBPhnpjQQtImRPMacRZoQfAw7JQK4UzHOmLxOIHxvOW39G3x1v2YUZOm1C
UhrMLsymeQhbUJVe2Qf7NUgT9ingVEVvXMF5GE+3fpF7CtdvrFx/poW3EBTBE1E8EMnJjsh7Lu44
GWlRzfSppF8feoHWfJjJyNV0+6XqCHLxbLbkcCnAj8rvZarr+3GQe4O4pLAbajYM62/bJPEkc7Of
MRvwGpzvnu3Ir2kQTBgsFvYnMjZ+wkIeyN9IKkgbFBMgbLhrrPbnRB3OXL+LLLchOSj9sI3K2Ji+
1IjkZovmC1kSg5zt0ACbEaVfRORUtZvGB8cbX4ZOnN1S5geDrVCY2/0QVYbzuEr0HjmCVfLD829Z
Ty2DDt5EeFjEJ4e8qI3wfq6e3r0XD7UNvzYWXRqWLujfVfvERFfv++SnYfELAvb5sAREaMzIQgLc
416NzWpi0L1OVK9osCkOknzdYXuhLKGdFXVIAGrp2MQx8Q6MlU2ThYN+lpoWJWX+gZ0l2Jo6rZhF
wJd3h2BbjYip6K/RRmvi18UBBsBQ7/u9iiMhkvxr6xazmO3XZMH0P4Slzed8LyX8nlDFkh1j2r4N
nQ7CRhB+NyfylK5PM4I8UhVHbduXPvc+9CQ9nXjUsri6PQHxHuoO/C16O/nKWdTGZ8ozZxcPXL7A
gi3VQ9PXDmcArZrKq5uD0FE0Y9CdUYDOcHYrdzoiZfvISXEEmKOfbDSe29oUamBw9MoXzXB+dAts
BNQJwbZumUe4ZkjWAJK6qYPtpSfJYa3cF2SoWljMkCqSkrSrxG5fFx9O/5hXj/HCRK9MAXeQq9GE
WRM/lBRO10ks9T6Jk8+5HNNT3Jcv9riUZzPPnwZ3voxTal66HhnjQOEd0SVZNzW0721QKH+UlX0f
YV7SWl9uZd+cewRNZwEeYLuIdt5h9MLx1SANq3Bi2I18yVYfAr322UOyvSRLvel8wzn//wnG/9UE
w3bc/2MC8kP3OxH1/5pe/PNP/j29wGbwL9slRdUinsQx75OIf08vDNP+l+M67HMYQrg6Rtm/8wsX
UwR/FljkHmPhCngN/55f2Ma/0B7gAMcsbWOu0oP/p/kFNor/Pb/QkYTyEhwTuYRF0LL5H/OLoh/X
Yh6D7LFmZ6SDv60VQh6JriRnk8DXEhCEGAkhaQnBCQCx2F3x5ks6NzodOD+jHx3ctVv/ffDvyqjc
ukhqpbCU1mOm6M33Q2cRpdYK/Hd3zc89Apw7I4mjUrtCIDBP94PwaFGsVW4C5+6iYOrao2vQGxpS
SvW8dN29Kyk5qiQlIqyYiAkmLuBAL+ccW/Yn8+j4EbEJObdW8E1FrW5WB19C7D26QUi7f3lErpI9
oXI5xoN9M6SPgbDHOsZQ+FhP1keGzhAHn3ZObBSILeztXcsEig6Eg9KDmXd9uj+6E21cU35rZkWG
F+6DNdXN3imdWzHpxVlLwSNNff8Vy/hTTy2AViWTTNGIAnwmGlvbRxlNL49CNB53bBycc6MOwSQt
UHa/5iphwh8nLG02wNOEd6Pl/8gF/k7U7xP7+2wd2vWrLIaCrwx1Wp242oHRwAbiWUKGNP0rJifN
pgaUWCvdyv09YItFSaRmo2RuIRtTb07nf2My0ZQRK3oWJaJ8na2cIDQd9tZiAmoTvsmKX3gqb8EJ
R918yOyO1qa9K4yOIAdtMTesbzjK+5T4m0mnqUhoJQ1A5jfokrtTNrjHJPb7fQ25iaHvICi4Ectv
5Ox153i1zNArKDKrhNjCKvH23KuNoxX8z4/+P76Jv9+OyAo7wiD7x7Lrvd4s8QHlBHkavmygRMM9
vx+I7+siXzi/2fssJTEn/SmBmLwfW6c7uepiuD/6e5Ba2p/MEiyejQDiLn64H+5v6D+eQutFlLfG
oOJM9rMpA/Z1WyjR5T8PIaw+zmTUEExnvv8dud8f/X16n4XTdrYPflVu79/0XZVxf/T3cD8Z7k/X
Rbah4fQTe2/UKfeL0bvr3+5Qw/sP72cHHKkfVsUesVc6pvtH9/fw92fEA+lH7MZ3HUSiLuR/VBR3
sOJdmXD/k3Kdlb4ZZesd5VgofeH9IJWm8H6dV1mHvKRXQkFHCQVNpUzprLxSin8lEvz7vCx27jI8
2X2PSctXKpzUHuWKsfZXAmUafZ7AF6RRKVfFsJ4s2uwnZrQrAWs8vR9MmqA49hsNVe17blQHA/ZP
Q5v0gCSVEATJZjkwidmiv40mwEfriKa6Zumu5XCma/mdfR7sZVhZXgYPz7cslv612s13ver9Rdmo
3rMSQquShqpXaaiP/H6w/vvR/SmzWEMx7PDFoBNd1D8w4x4EHGw2FghwzbVxLIaEvWNFp1/TtYS+
hVh53xwok5dTwGhpt9ryR1YRU5phKz7Z6xufLBrlBE7tiTTtSeUVjEjRWu7aqfOj6Yfk3Hn2q5+r
2Bb1Elv1bacVxGXpmuyx1Q3t/gdTllftD08P2uMyt65xM+b8dVmGlSuaKrtYn8DHQHqf7SYap/6G
BO5j6DR7a2lkLerTJUuQMKuVDn5h/JUFRnlcW3o/LYNuM+5eqImzQ1KM33S7xehJL4Hgz19VYzjo
N6snmDlYbU6EyF3mKit3NTAMRgvDIVkFvpuZ9h8mxWvjMx30pXyXRAYYsnhPSCg6WirTra98Ysea
FWSAOhWkfLC6gqyOUX+PF4SRAkc/wTPjjciaZCdyv0AYNbobiOTMn3l3myFpwHGQaB/W5gTFr76U
zHu5RUzZxYZLTk+lcpLqOkIW1smeOWeOFko4doxBzSsJ9i9+2hvb2aGyAXoXAGsbzWihL2Q4RLm0
zgxCF5FUw8QdWmLan4Ni+UY8OCzrHHyrn9ZfBbQGxv7jp6YnSJEbw4ssn52yJLp7205Psa+lETCG
t2xtUS7nC+J7fzgmyzwhJq+NTQPzkuF6+mBZuXX2ENwe68IHJmmxiWXkQQXtRk5MQq3T5JQHNgEQ
xA5qXcAgrWYU48i+3VOhVFurJ2QW/ht74/kBQ5tJxwPzm2UXW4nXa+vLFQMc2MlwtNjQlzmBmg7i
N8THlrWzrJG4yar4vRgriQbBQhDy8lB2LoM82zKj1QKSKCyP+cBg7XQIcQTaT2FgmOMBx0Kzaxt+
6dKXjwPMpw1fvIQVV2g3uaT84+QrBZVy80utDOEjj2RjVm+yGWRUeLmxM4T9EycFozLajcDNWoae
A5NIYuWhEei7tSPjSeu0Gyk90JJUD2asJiAIDhTwOe/6ncO+HXpFsPX80bj6jdOEFZGDrCJ6+1G6
5F2uBq8rs8aS+JeZpCbf+j7jlEKiG+gEdtbmUaRTqOvZV8EoDXNZvKIZAKYwkfS5QLucWM8Pg+QC
IilYZUA2oU4nKpya1jhq9bxQmwaRWbjalRfz5dkoNybT0Aiq2Pb2+mXU1qNXxU8Ioq4FjTi62OLn
EPTvPkCyWAbXWVQn2+O6JYmjQyZPjrSV+gez9A5sLgmhKbg6CSbDLROPF+InnLfVizVUE6RxOSgn
3Lp5K5b8ODraSc2BwCsxFSn1fEdB09JYZeAz2uk34QafpZmznOCRCH3d0W6IHsZK5HtPMcdLowIk
N+tl5MA1gZs4PpJVrkVT4LjsDObPRGWQoDvPD2vpQIY/wob6Pve6GTaa/S5dJH5eYJKC8TagbwyB
9v0pOs95qrtXSjlwOImMvGQojh1GcfhPtXmqxcTLzeNDT1IwY1+kHw1B0hp0bLMIXnihj5nyk/VI
MlRAPZEQyZFMhN/5Yv1Ym8Rk0q5fLD32I1uHUpZYlHkp0WIIynaTa4I/BAUOYF0nJjyeCUkps7Nu
tX8aAIRYAPR0J0oXyp5Bn4YUP7a0Zht1nfdBrspDjixhJ/X2msXQe4WaVdOKvgyjZKDTZ1taA08E
BD8zAYEFMA2v9kjRnj4QG9adU9iezHS9TeIIeZwLItMKo185VTIHxw+gP279yQZvrQEDQ430ZP99
LlYw5Q+ZgIBHKheAVnsxDm5f7q1i1ICEWr8c5yfTpPjcxRCgHXqLGu3bCBw0ZTpA1NljK6PbycD4
fterdLCxKHfeqpEdDuBgrH+kScZOfLWzsEwt/lbwPfWpk8cMdcyKhLVJ5/EwNrDaZeGFgR14UaG1
X/UaDEc+CLJ484fGIRaq0Tq0yNDutG3q5c4V2fnWXRuWI43pi1a0cjMLuYRWmQSnSWaQFxvwi6zY
58XA9JvFjOgMkWyb8bHz23FrxJkWmriRx3pZYWLQjqz0DOopFLel1KcIuRB8bgwU6WwhS3TUfuT+
/P7obq24P517ogoXjS2ZEkPeD3eXw9+nLIk1MMn6m6RCR8ZS5/Ska2ejK+Ln3XBxP9wtD//xlP6+
c6RTAneHfCpWE0g6y4tldXA5c6KZO+yGZ2/0yHduM9RGaiuBsLOkSiJFoncxbmOMemPw8GYJfSG+
pV+itmDn1RqIksYy/UwMSxHPOKzgJv455FKyA/bZBh3wp4WVUvl6xJOEJipu6N+kBNVWPJxKdTBo
ne2zNLvcPSb1Mv0qEjV2MqtjNoMcvf+4Iycv8QjhJGp3Y4l2OblK2EuNsYBJol/kWMBCNR1FM9K6
r6UkpdSv7ZHdYNY4x0k/EbDS/Y8DTaDuZCYV+DyU8n/dGXfHRtXUzErcwCHhAiGrpSSsdC0XPbo/
D0jjwZblPdytGVVBRbO5PwR5jmhe7crvTw0w4CcsgBQWp7kYMn1rqofcu1IdDPhwHue9Ei3f4NGh
wbONF8cS32LSjQ+sIoQe0Dm6JlN7Xe3KfrWTeJtb/qNWCU5uYWgPuZd9jeSC79sZMsZC5NIOOCnJ
TkMub8RoylucDr/X0i13peMtwIQrPcJ9QAWbjgE46wkAfxrrP7Oa7ZPhfmYJMdP2MjVbZqPO1lGn
SEpa5H6ZK5ckiuUQg42GDe7+GqGXXFqybMs0S251QOrsVFnmpgBLyr5txrXfmb8kJZc39+IZXFzV
vGhoAFFbf8eCmby6voZBuIHZSTWuKaG+8zYBGT8xyWX2Pv1ZYABdB4NxOLg0sn9UvahD/YtsB70L
44XuIVV08tl1lEVSjPsud86ceQxkUm6ZbmbUXJUC20fmOkloa6m8msGCLbK/Mni+8UUEB1Eqhqjx
2+o7MqXaY860GHdGg98E2gkJxCXDk9WtGL54YtcHJFa1TbY84I2Yd0gHmIYQFYOYQsLuV8IOCYUT
hDz+UawLzqwNxArgAR09gjL0tTprScX4hITfuLa7G+gYckEERP0mI2kgBcV47V2iAvW5++0sNA2C
JN4T/NuuwxWZ0HqQi/3YZ744g7KsNrlGJVP1vHRETkgRuAWT3n1y2d8DodDXMxXTsZ98+uoe+Bmn
JDeVTNev1lzLXY4v6oC6eaeBRoigAGfoE4k/JE7rEcfmD8+3H9NRGkfMPygNHYeIyBSIRCF/dUHy
U6sX63FY2umG12dLNKd2BQ8W74PR/soQQu2FrdubhRrrydJVRBJOm4pdC2zS9jYZdXlGoch+zidv
ZRARgEiI49ZsERPCnYqEqQZFjdE+VNvE9bIHeFIXZxntW25qZ30k0dGW1ecArydaAhQvqZ/nN9Mn
awK3q3wq2oQwLhbpmQNV83LxJAoFdhTRhFFnu3ZQV7vyx4JS8WYIvtfSIT85HW3MyXNshmkPHxeK
P8KmvIc5nTdALVIf4UDLq4Hys4GA3O/7dbG2ekHgFkI0XJTUqiZNh8PY5t+FSyG7IlGkCU3y05Od
6M8tXZoDv7aO4HYywyxhQmqdt68F0Yh8b5FRSFT1WR+l4PEQ5EkrWir75DG8L3Q5X7ramy/3R5Qo
xGJqOcQtt6v3JRU1Sqq8oe4hHmFe0NKJ9aqlSRku5fOUkx11Tw2DT6eHmgDUyGIEMGohD0hk4zXI
8Skbrkes9wJ1e54ivSVjz3SDE/Ms96UoxvTZSOTme1s4+2AQn6Vf6njDqHG0JAc28SDpkF91Y3pL
Zaw/6/X7OHB9EZGya6dKv02o8iLurkzXug+Yov0W5O2wAyjppVuzwmnSV8HGnODxyNkoH3qkYg9+
kxa0rz9mPSmxw1vdMcXH9dqsyUkrWxJ/O35FmYuv2bgg6nUJcQSvWXXDxGy0EzfddkB0LQQZKqal
GIZfXonKM2AEzuSys8PcwM9VQS+K6HWMB0doX2PjLTs0t4Rp1u43ktung2PnLyNJnTcjdRQr1Hi9
32j7tX9OHPoaWuLMNyOvKO+XYi89cGtD3UHXrnCg6CUnwpiu4eAbj4AIkuvo4Oem2f+YWrjZnO69
jw38OL588ghcvmaCM3AggGNssCQ4BKZFi00XAl+YtllK+BaeF7xxoymPxmIeKYE/G6crrwti8XBw
PbmLS6Jcj2tQt1EO1SwUs3kyYfjvSr+HnqEzocJRY3DG/CiIcmGLOVyz3jQg9wXGPi8myA6EBW5E
pRk7zS3ggACdChuze5DrPD6rbqo8KKT5J6OIPfkhEddUf8hcphizyNQ5LPZJ/WHP0OmYQ+DTT42T
ND7YYsyHol7EATv6psrT+rhiigrrkWi2umiBaGdyX7fiEJTeb1KOzTeb3f3YUkWmmuZeDeeUNlWr
QrV/4fJgwOVyKbnTAuSwbzOWFZNZ9bUKnGOeueVtKgA8sL2etnNXYE+cwftruoQ3YgZ/+hWYFFOq
ga1umsFJcRCZaoxeY8EGezTq1xb96LIu2tZPka440vR3AzyKSGbkkPUmG9jVZTfvcsc6tXNHbGhn
3u5bMR1I2gbHJs4Z0X8bSt8N004YJ7hGb5DXTvYwErUEVZZWQzIjXk+KkKXsMiVZcnFmCbuf7MWY
zfow0Ld2Yl+oGS5zaAyaZsw4iQihfTKWn5KpXFiR6egN5rcSOc7Z0uxzkI/DKS1NMlcIs/E8lFi+
k6OL1xlIp/Mve17T84xHkHREplp6kSGcX5vQSAK8i5AcFtv02XOmHbGQxXrCkV/rorsa/a2ZBNo6
N552jj8tL0BQ90WfzwdaUTawDHKmyBJnapeV6a102HvD1C12AeVrS4xqZxCzNTZYZHSAXCg55l9O
1zxnWGMjpy2w3rsxA1UZvxI8btHWxNVT2Hl6DTyPhgMAWhLa4wjRanpc2f5sMcRStZovVFJ/plWX
F69X7nKRK28z2PfBpG1iWsd5rSN9QdmfFJXNmiGMyBpodIwm9LsGzOGZwAq0g50SkmOa73RdPowW
WUz2ryHPx+/2mLOyrSX8X5+kzQLLMBC94abh9TkEiEjP8K92lm5PT22nLyQs1GiDDVslxSGAs5uO
9mdvPBNrx/ayCi7Iu74vUFxPc6uU7fDZN14s2nOFkbRHrJqpdUa/UhyxHspSRKmZMgYfSw1KNoCj
nKykQ2XMh4ZcvV2tTlirM0Mgt1GNZ/NqB722L+rmh9763UXMeXr2ePVS88QWJgNEItpmh3KNfyFw
bd4QQTJ797nJKlAbLPL92mjJC0K4w9w7nGM18w8jZ2C49r7YO0ShZQGqlZkAEMa2lD6VjqZriPU8
AsdBTmLPEJ+xp3WYg3o6px02XpZ5LYwHy7xm6n/p6dyidFhZSLFQhz4ynaLKJ7rrjvFqZaRdurJH
E8OwhvIBxV6WPwsUXRGUOHvrT715SOHoG0Urbn5yk2XnnLEzIoBq7xDg8snQsnlH8pcWesHghDMM
jM00gkhl2kaM86KNx4wgFmj15ZXGxH62SYKYWrM/W3M9kJGLomIiRYtRkGccB1d8muj16TX4xPYQ
onGDf4NVtkWDxq5oZ80Jn8jaZ2QAE1VsmxPgeeFTr4mOYCWBfMebSd1I0RPs7x+0QcjpfU6rtQBg
UBmfvYZ9MOXZxEq0Klty3vqHwa3QGnvdE2AylPXQu7MZ0aD7k5DYlghd8aqX+QqK2VKkO8BXizlc
RUW2Q7ka3GUTWhfSpqNYjcRxslemQdoXP2xIzSjKVgsFcUUy31J9DAQBbzCRI4Kd9JJ+ZM3kxKov
mcvmIqa9Gtqyy0kOFrt/OH2SieWx8Br96OgMnUT+wJpMaswQl1e3sqNAK8Rt0IedxTvbNzKjMHSS
55jeJmJBPqn5R1Zns7J0NBs3tlqkoIN7Kr2AIk1oz06ee+f7AR1szq9DxQONFrwVgK2dPVfczhO2
kG3ld/ts9ryrmbn1lbftj5n2YOfuu+OMwTFWzwYvf4dR1Z0p6ica+NwLZsCPlafVWMt1ccst85kY
9O6cZwN0WmrWyMNP0pjL/Fyrgwz6qKzH52CiUq1l3j209rfGC8Yz0dNtSPFgktRAGvfaIpctSsQj
a2bkRxGALqpL45FkMvmiwzsjEBtPR6aiOw3bMDdkfJLYhgqc7Pjc32Y6GaQOA8tp7TIgEuxdA+5d
W5xOOfFd64PsuX6FkB/kmGUHky/1RgrdFtU70Q8ElCDhBytZ5uPnjGrjKec0DFiSXyZ0YWlJWHMi
jBs173HFnHZpXcTf08rmvDzaCn8ZGH656xoPuVQ/PtAgbM9zki30t+0CHiPbRofGbbkE4xXlFVky
LAaUplC0irAunO7YVNyEq1IbyE2lYqHj9OgPnETW1Klwl8vY1S2Y2yHMHJSkZWO9zo55brrW32t5
khGmgHjEbAeGJ21QPBTL9EBg7nTCyLbvURZubGDIx6pCmZJNy4Yo73STM1/tjcVGYoUOduHmuZUV
Ix4Q61lkkE8Ba0dM3D8CruvJ/ZPl3W9i1tt9UPsf6eKd5n6qbmIgn2YG4rZt43aMnG69dZZIgS5Y
8zalOb1pmA/vFymH/2LvPJobB9It+4vQAZsAtiRAT1FSyZU2CKkMvEcmzK9/B+zu1/MmYiJm9rNh
lMqoRBJEZt7v3nP3dsFSn3Fs2gFYXQW3ttmluO69FshRYsbyrXS6i4Rdc7Qgp27IMgHKI3K60Ysx
ORMjedY9iWOwHvhZJ8p9G0++NJHvXRBwoemzlhQRXPiUFFgopHt0IfvhdTySn7aOnLm5OOiV02ZH
7ksHbddY2o51rdQ4PXpPw4Q8NTo0KWmaZkPgcNj1SBQlwg1/rHiqz1XrhrHu1Ie14NfSWWR62b9X
ov6pzzV9DfP4JSHnTt6UhffnIb2WqqHFpSWi4gJOY5o8DfmaeBTk4IfRGLvdlggLLnAdpbULt0CB
QOwzuXUZPJ3qwX5p8jMQ9+nDdlh3xs4udytW8J+z/HXa97/N/e4TwPvvxZF8Sdqq2qHmIvaWq5bU
rNNY2dehpFiI2Ja9XTxFsfmqlGm+LLgTZMQ+FOANo9LLbeGuHoT715SObhlawQDEs3qafRqyLWjt
+KIStu+2jfV78IswtVMF2DV+iqVPqCjJMPqvQ7B7ZJo91HgwsFqRZMaaoJdfpQVyYdK1g9/dgAAV
+3gN3Y+rUkbHq0tCe03CCWM8xWZVBq0FlyrLhvF0f0iK7CEawHtrSDWnfrahmBJ/YIq91Ocox7XE
luaJDwukY9G+OcuIUxuGONbHCFhyRpBoy9C/DHTfQ8YQRtOcZz4hJI3mY2HJCRF6qbeZSZjaXRE8
/sLKay7+QkQHsyHZGqxUZU+oi+UvansG7Qk9RBxBsHavz+T+4K//tFhFvv/8nmaZ2Q4m1es9+v2f
OXRksUvKOY04K0Xo/szvv6pX0NB/vrz/ym1mom4WkySOh+yC1ya8+6+8//7V/ct74V1tmi/L0D4k
bQl4p8EzzY29COe19npcH3wAFNiLNSdQEGpP9weH1eu4AGe6R8kXj/PeBnAj6Xa6Nv/5cP9yMdmM
ZllNbVU5XZSXz+c+XnT2AbwY68+2rJomev5qw8jvJoWcuzOqOkNjphVseAn0cO7zkj2Bog9jtgj2
raIpVMX+lN/1UvYgoBhg7Egf5D2Ew+FUmmCP7r8CkMlGHnLorh+y2/23GCROx8R9G9anU2NA/efD
0KgkGBX+XbV+fu5OmVgQhcBJhvrW4IYVLRxgRDO4fgoCzoxR5r8flFVfpGngC01yXCOOgsRzV4QZ
DhoYBGmAh0qFjIiSSVPno+3lxu7/G8T+bwxilmOtjqr/c8T9Le0gnP5Pbu6//tG/A+7OP0xb8H1M
BxCG6a1w3H9ZxDzrH8J1sXlxCTkedjDo/f+KuFv+P2zHwVyrYy0TpoEP7N8WMUv8g+9meborSMCb
pvh/irib9//lf0TcPf5/C8eZsPgxdN1bLWT/C8jbQwGCkRcjgS3tk/CNFnAZEw334gxUzw8xHqc1
bey2JC8W9zyM29xWxl6Uzr9v8v8kg/AROpruQ41VyjAnbrsr56EGSHFQuRne7wtlo732BEtnpb0u
BvA0R2Kup1WusIppK3UiTUIFkTE9u/SFs1E6tXr/Q5ivbNnp96hKvMf1tTCEDN3kIf+7LN17E00f
BEj1HT67glTZ9Dn2j+lb5/QG0xR2eErbuGbzSUToe0olkb7E35KCeU5Nwso9uqYnrFBpRzLsPVto
V0S7uK9YkFwXfR3pZ3svYkLrqresCUzdKnGrK9c89bVtHTxIHLkT4XG2kzul0jsuti24a4G0I08+
g2SkxrOq/rolxt+Sf9x2vtzwShOPpl4wm4DfKurzOv2t8H9DSeCApa5Z6r9OhoUMtt5oil4MJ96+
5zRS3e6OeLk7kErUGo3RP8wkNNVyBclJgEo2wbgtIWltY+rVzJhjteVoemQT4z6hISXEgyv7I9PI
mi5r1exqZCJJyt9f1duOy/6Vsr2PGvOXXRBKcvu/k+82lyYVBKR52iCWNDBZsPFrO300AafSj1vV
Z+VokpYdCqYqPz5Yc5zeSn34jeYr95zWlgAN1X9bJ5NvMwcBFujApPhlY44leTtypUSmWR/tXBgH
L3uyiBZgnB93xI/sm5q76OitJBmrwzqd+48z0R8QYhYtkJi7g7XcduaVYlrcb0Vi8KPY8VmlE81e
LfvSbvKQmCeNf6fQDPzATqg35eL/lASKNvcFrezNNzwPye5uESP2RiUh7WqA0jju6nFQAgSbqVpx
Rv8Fnv1+jGkH9bTvhHHhbjThouvRTGKWrG2xUnEaUueOtaeL4dKtIy/TqOod8xAqWfVNuvQOIhEH
Y7xLz8DmrV0eK7r5ynIMLN2DMWrXRxwR57yzezCexdrzXf6gCLDf1cb8PU3mGN73C75UlxX9Ry8J
658z2RxqzGzAYgCY6f7QlZOkbo7j750YpMUzzo8WQ5JauSl3eIrNwLvEO3a4O8mm4mfa+T9tnSNu
52ibYV1uh1+5R6KelmH65aoh6AnNB2U3ESvGnB+aTvG3XNe++yWb9vGF2ws8maT+XbjlO9P0CCGU
7ETbh1PrYFGpkWrHyNncwS33Bxq9jukMrdLp55aqMJeGIErLGeFPZUSDjQYDP0N33OQK340PLsZa
XxitZM5fdq95NhyyjvIwPXdAhimxnKIq009RGdfhuNoRa/olzrXeP3XYQ/bL2qEoMrHDsv0Au17b
CyLrWpM9ui2g3t7BCotRknshbYqjRWWjaadhMcBhGqhoGmJ9OFLcc0syTvyNCUtJga3F/M50rxi7
kFQ3c2ipARvogR/fNzqZ8qwdHoJb266uOhETwZX0Pt9/ztT5gcRC/V8tF0YxpEStWu2jtaYyGZMv
XEhy1/OX7sa6rmTwMqbtdvmt5/50wvswnTBYbrzxOYc0QjUGExPwpXfrL9UQD03s8tKKitK9rDwS
LAL94M6Hu92v1QxcnVE/b6Rs4FB19Nxo5oZTOG5VXGYS4E48pg0q+GprxSMwuzSPN7U7Bz2SHddS
S58HdxoN3RaHFyZS16JPxzSz+bnAiivkkgTkFWlwONaxYBNmetaDp+MF4MB2NrKQ8aG986bOxR8V
v3TJxCTFr4l5jaPLHQHxbpyNU2vbe5H0vBkOdM95jEMYb2i3I26noS8oTBH6jmI5SHQsRFNnX/s4
a4IZevNlmvIfRDOifdTnTzkK0MNk6PVz5/ucB7rube5Qy8u2/3n/iv6xbOda6dqg+D5WpnE1jd5+
WJy027aFFpN5yemblTGDLoCczxTnJUHs6/gRcqryjNb8M6jkVHZ1hyv5MlIys0WmWr7MpH5AfVuh
2gwqebHJNba+9c5LCwtmHs6z3tA0TyRqorSK6onU2lFQJFdeR8OZwiJgLCKDoAnN5+029v3Am01O
uJninJ0PXHVThNvN1sadjm0apwzE16UW7okLv9/5vQ5qZKnjx5gcTLQ457pFsZy7xgiTCWPFsnjc
8mlWT8aZ2SmfqWs9xd9NhApiTzkzA8M7OiTSTqaviZO4mwbgbbjdWNPjnL+T09AvTlQ7zCsq61KD
oKcPts/hO+EhIU9vh7DfxaaPhz6E5fYmsKSzNe+nAJudPLGmtwHt5B4GyeRdOCUhCKkNmybFupZD
GWX66pmnoaZEaaJx5IczB4hp/Y3aHPq0a8ZCri72+WBSO0fB+TbCfnAqi9+VxSoy+Lynbe6dx9SW
R6P0X9LR0A8jOzLuE7I+Q3hwDoUG5Nqo4gLUuA7WdP0DXsIqdHGlcVMagVbkj0lqPtIYrH5UdN7v
6z5+lhpnlDSDFCA46lybjq/IlT1TkQF4QvdfiAkeNc16i4Y8+uwdcyR3mzfXDloMaMgfygKk7drq
hA9PYoY0BgBb6fBFaxZN7hppm74kqVRE+4w9f4qgI/fT3EY7HRVwuOvUqhHT82j1R9fVqDqu/Sd7
9GiZVm13xp1oxdkWs+eKm7T6Qz3zri50Ix1xNB9Gb3ipPVlibckll1XxpUn/2dJEecsFlY6Oai9k
D+dL1VxoboHe4kTmiaH61R3UOlTx7V0d2whD/UiV5U1OVnz0bAWNTvGXFsG+rInGn3Lx4kcKgoAh
tH7oDMyeGy7ZSAF9LrCvJOLC7nR4pnN72QlD+1BpWQYEesvXMravRZbtwX90l2jMky2r0HLWux/J
0uErMoF72FGiB4g69dns7R+OTv4XoUO7JfqcXDXBrdX7nCtqA9lE0EKaR3DvbSp9Mrg/DUYSxsSu
fAXZU24lwfGT0afyVXq5wz0TT+CytMvG5tM2e3X7WhofizS6Qzzy9tQ2ynjnXo2akZqGoI2HiYqp
oLCArWUO0XN0o8sA+WA/6LX5npp7z5Li7A8LrlZ3ci40UJ4132TxlUN5gQp7jSpFuLoniIkTeNkR
7kAiaPkR6NxqQKSk1mVUiXPAG3jRJ90OLGdgrsX1BfPSmcNExF8dhxEK5ImN+V3jHLK4HjY9mvqe
CWF9LOzSe5pUd/Oz+UktfvfCSXoKW9eC/+Fq8SnZZZ1WnDl84hGE6PbaWeYnt76N1aTDazqhJsd0
DpUYIR/ZhZVEbGOGXUydLhgVf3Fm1/AU4+VaMul85Dsnjz+pYlK3hC1iiPEmYVBs0/HOCnmbpfUM
1doJueG7BNH7LGD4KnZ44Yc9+2bKb3rQ5TPNVad4cgYy1UN3MGKGdktumbTozMaPuuHb5dD0n3Ci
vg99UpNdcJtXHWcIaA07+e1gsElV4712hKRxwm2BFHWvVWZ0W3zG3NXbpfnZr+abytDic4lpA3cF
mTL6Cb/dslOneLbURtQVrI++fYXW4TVG8p2NHXUOZUDsFHJAbQpID00RGKnsIXkI+FEYkDfTwEEn
E6Rwylynp6gqAsdpamBHID6523Gb6swNvbjLNZV/MDDCjx2x1bakFSwckV6qBFcHrysQEH9XEaM8
Rt37zPT6YscxRzm4RMh96JxOOdsH+oICM0vEufOXHAdsVXDAc72PpIzOaSGcp3lWmIMZTeWAIZhm
ldS1u+30UPvZF98lQpckmO66tfOFccG8WYnqQ8pK4z3nvnCJJuNj4GzYLvFzPMVAohRAmhqCFk+C
dl/D4HXP6PlqBnd+LKoKnxglEVt/SRDGGguTQOIaxGyGvxPaLiaHCRu6O75XnRqD0mJzqEdWYPPx
Py6LdfWMZNiVrc1ljGtggUT1qIroieQK+BWp/a0aKzsK7Uhd2THO6NWqGKQckGKWHRea2qaDZm7L
eMTxNzdgenrtamrzJWP57LnZ31zMypvMS+YAlGFxTlJ6xHpe0VTHt8vu64Z3kJORCb+98/oji0R7
0iQCOKPH72RcjF2fCXej+4CzZIxxhSBtutUwz16nQjylcngZfVrrYR964aQan1NwfGlaNLkBUC7f
eeEjEfvAd/nOhCT/OpEr962pdzgsq+zG7Yb9RmP0z102wVlPErUFgQV7wqegdqCtHXcfnHo3LiHx
sMMI4NI/oL7Lh+gnEgQts/eJJSIGQB6d5uvSto7D7D6lvTasXV0YUVVabVzRwHxHrL2YxXVxmOuz
MpkhPrfkGCXux2wl+7Jzi9cq0m+arbgWk/KSLC1UBdzsNn6nxOddy5qM5+ZMCgsEZggnh7LpdjqW
3haneqz4qI8s+WOZX/zFTs4yX3iRI3yhWS6fNJcLMzOo9aLTwGow1OEQOtO3yU9fiS/6qcvtyOQl
oDZZP2lkczejNwKBoJ8hZmq66fBR0qfR/DQSEwm/SWN2fVjl8JRDE8tiqh5mlRzKAkRGnlmHOXKI
lDRqOji6l26YxT2mifLChjk2jjMPoXHxfg2zX58xiEkmDeY5cijRGdp8vLjReLOrIYTa7T9hi5JE
SPMXrXx2LJn8EF6cXlvbeCQTsmD1rJ+JbvuM3+NebMhfXAH3XMiRENq23UudCP+WODhuK7XzAWLu
58GmtdX9rcNcOZuwV2Fit0yfUdv1+scoe+uUAys6R2YcSlHEx1Ir0qMHms1szRjRVBPw4K3oxSYb
nrj4paal+RyoHAWA81h1bgKCmcBujpkZQECvImasdVc9mLVOJy04oZ3PGD3w1hXXjQyIXFM5HYZZ
h2gQS5Bd5Bo4UeqH2EtpeRT9NhFut21A9W8q2zyr2hsY6dGIWmMBqr3+ZfZnFcYDijbkoD7QVWKG
pk5JeoVlEXdocejJXmTYmD5Zqs2wBLFyEnIMGJDIY9JjH+IUeDRs8RonlcQNVa80GtT8bmX4ilc8
x9NUs3NhFr2bfIuehN69J3TfRFewrWH8E5i83juWgE3zPYJieYKvQG+ZUr+NSb0ktbQx5DgHC4sA
dXz2n1b3/zjFRObHKH85gqRhsgw7v8nElcMwM1AB/L/thPnGTDYxfP+V+pIvQvbeAXWfzatBlsGT
SCqivQ4VsClwVtUZ70CDbCybr8Tof/BKfNh9OR7r9MxWMKHE7VAD/VulhOIjGR5as5rfo3hxyOZQ
BjK3dknm2Dv6dTwfNTe7KCXf4BcUoUEj8ZHyyZvDR/ysaSMVPp1RhfSWek+1htHBN4+x0w+/eAiW
Jt/mlC3+SAjiIMfvNAZMoeuShncUNBCqmIOJ7dIN/40Z2IreyxjZSWj9Prd5RecR2TAS3U/hUo6V
EJQPE8vexG62PFda+mNSbD3nTov28mOm35fju8SzYzQBv5dRSUPNkFbRIKTtMIqPuzh30AeHhrvb
kEKowTWZmApECeJKEJXLDIln9ALeJiqfBIKfMr7ahUqFR4iD72okoOnSrHTQpIkvcNG3vOXzgxyx
V3LrdyiSFGpDDGAOhGyeor72zkJ35dbUPHZkuCbbrkl/msmKehPFZznHoe2u0ce0TTA5WSk7dYAV
/dTSWNQmkDs6lJh+kv3N0NFfPJ5WIJLoN4k75tGdKAneziR1tDI7qmx4qrzFeuw1EI+tp5HjspA9
dB8rHLjdASOtppPtmsltVUZy6Ljk2hpvgLvOzJs/Zcyp34gJCuKSCFoE1kc7xto8Ft3A6k/IVvdT
5+ozfgpd4kvh4JlfxeJvuja+FlUxwWfsQ0mICIBCxkenrB/MPLqkVAqcGVbTFybLFwc+iaWLdCel
/SMdvXrTDua5S+Ua+gCcueAzP01MTkWbPDMNS54TUX227lA+OSUXKKc+ETe7gq4vDCNMfWVv3Hzs
IPLU43XbTm0EQB4Thprjq9lDQZthlQ/C0Dd9DTATaHiAEbLcdozCt7XGFVY3kPXUuHX89t3Al9rK
+WtKzc8uxoocOfBWu+rWjbRtEiPzyCQESaGsV15l4h8jhAez+TlF9iGf0LrL9GlhHWSfQzqi8qyr
szCos/JvB29YyV7R8R8bL3kRJr6hTbSqz7Ho/9qAKTbYK0NmkuvYDwRIRe8ucTwIO85ejvKMbN3R
Pkd0F5stg9fkNR7na1W0r0kBfrNOtdequJML4AKYORPhBZOvNsqf1mzFgXKubsqmCeweM31LODvl
g0+bsvJ9NNlYx0397qCNaCuocyzxjqiLrMDDGaATN9BKf5rpY5KwU2iKD67JT2ihxBgqK941ov85
JHa6N43ozY+yXzhf7X2u6bRryPHAGr8dWQBM29hQSsMm22Sgb2bGszOPzMYgbggKJoIcOJS7Xrx2
gryiPbtGC9RqtNwz4ttbDKAEskLVoBDgo+tKc2/TO7eJvezVrvujWRQgIJyJQ2atLYHNC0n0mLRm
r7XbGs2y7nj79Cr7KdEHMaGJiC2mtR1GnuxQLn8Lzbvk8QL1inXSmEIP1I2HixcfV2038uD2q1cs
b7+lN327WoNsjHyQN9xq51mHhqk5Z8MIeyMWgTvAs2hRk7up/UM99ucieshEU877VDzgBmFCP9ln
9gwm01fXbw+GDebRLiFSLvlFxpBxnJn2UrBSj3WOSqNIz4VqGA/EeBKcR/1nlHtProHFTgeHsTNA
OWEn5QiYH2wf+6LKyTZ6aGXIRn5Wm1siIl3T/IpdNnJLmu66VlVXwz374/KtF6UWoKb4Oz2TZ2dM
vwm598fcGxk8W4+ZPhtHo8Vp2tLwa2PCgItiXQR/ZAkjDqKEeF/e9H8i0oy3hVB1aYC6MG31wU4F
Uq1bXZ2UIq5ofHPZczOrjxMEb3Z2tcVL2zWTsxkb2X7mkQ5oRYMKNsxIDhRRexSc+YyuB8b0lFVs
cDJxZStLBWaDAX+pTZqi8HqPsYftzDYf4tyFmMy8Q7PkG1Gnk1BHt5Xlp25pWVBqf7XMxF0AOnTl
EMRHB6rcqGEA0Idy5kY1Rdi0OnrbXDrgHIUPwp9AMzb9I55FRBuzuAyUghP5BjlaK3ZmxcCFwHij
fXHY0k6GxspRcZqlxPjRVrWxzXslV3jcsK/s9p0jWfczEw3n1klph8hZrICKZ+hYEbDYEslrw66R
vqqcAD51bFfPci5+1TyxuzO28lFbIKKaxNMIDqPC9HqZ4Fz0wJUk7bGnYIAOteqhauZnMZGhxKVP
AQo0pKq3n8SI5bAuX2ClcNr2wbHEhY19aPS00KSoO2xr7dEiU9Fz4zUbMlqyvi1j8bzoQxNmY55v
s4eyg3C2gi2CRHjJmWb3W9zCqO3V8hmZ+rc0m5Ern0MS55hvbjfGENV7DX/Mxuq/YwzhO5VcUyXX
RV3NkGwd6kp6KoqLvo3DNrK6nS8Sd99z/WXwXS+VXlTHiv2BJ3sfj9g7xY28fT0ZALnAXBrhdGLS
5nKvFAiC6C8cz79zbttPjs44x8/IEUhOkrSzX81VtbIFOEQXcyqfnsoOnE57cdvPqWFhcJb4I3FA
UeOuntrpyZg96u1M80t0sXMuU+2xyvvjMNUZZTnGENjVyoNrLYoXm2+uiBLsL5as5mprYKE9/LbX
ymdHwWAJp84yvIJ2YOQol+Fi4eMdB5/OI0/bopguQVl3b5k/PAu4EfClGMrB0MR5bLFDF8VXRfkn
DVP621wLJIClpX0rnc2dIp98cRtYDoMLepPQUR7Vwxr87A9dap4tPduz1gHw1fxvHx/hR6F/EkNV
Ows94EBBndy1s2YclkUl3Jr66NAepRg55ow7M3ffrbZ8cdGcw8jvp/cRcuu0MOKMUlp+zc+xjpxt
sySvhiJ5QLIxP3Su2+/S1IRPRIu9mMoSy1l8YCy54Y3wgrlLDlX6odhWXjM/284aGuwiijMafLmN
kBEWynUagx2eD2ytjCwZthZTwpXrCST7WeMeyfnQeMmiiPWoqU40BJ3mpDWY6U4U2GAdaW3+p0bO
YttM9Z+K7O6uFr/HhkKJsrGToM5XYtLE1r8tb7LlFRsI18Ymjgi4mSWzpAPRQeIVk9zqCp9oGTUa
0xtM86b+OfPD7SKF18R2x9+lSLqTBkH7SQzukwLo5rVTu7M7h0VMyHUYMnYPBeRjbz7riSmfZrNG
quqIE/L3VrQho9eDXXlHJPUlEKO5j5m9bce4nI9O3+yaTEETGOU71AraRc23vscENMCTVEv9ag7y
h8iorcZLSqfaIS7H8hgDHHlslJY/ZmwLT47u/4gbpZ89KtjyRKgHh9tqbQmMlAfuSFfCFpjWBxZZ
3U2PbqKhkpkcpfEjVB94XDd4k7d23nuPU9k+stVew77W0dNi40EDZrxPG9aqMqWszzIvJapJ50T6
I59hNsAt6xYLDRnlht0FYTtLTOuBng5WpwMH0JR4bXW0cqd58KoRYBynbhbWuaGDpmif1FpsONnt
h/wFEEAdqkV8Or6T7rGA0d8noUubpNBGXDo25/RQUxCwJDKkVyNRGIIx9hLmI16BlmJbMprAlMtM
30bObD6RTNxlVRoHRCaZUpRq72m8Pf1BRP4LHmzskYwYyk7quzGK0B0KKp1yzQjXdqI085NTT/+q
R/q5aBiPtIn9GkOOYlHjnpFb58xl66XPl0VjItpmNdNUlz64xi32g8GtDhcihw5aN6/zruS2/jQM
6709TZa9ThRt8UGpERDh7sQUgPEBe3guzGT4phfQCNykohEIbvVicIeujX58GP1v1dCwky3zCxZJ
NsXWSKKcQ6Wdm3+weaJuLownE028OdlfmVl/xqW7NO4aiCjSJvRiGhKLBlHPSzsOsRkWw9Fwn9zY
Pc4xTr0FhdZv39DXytNgDW9uY6jT5Di3lFMps5bSumGmDq0x+p275nDvwz22KxVvGvMvWeZ12DrA
QbmP9mP06i3e8xR1ZBVi3bw03nQ0xWhzMlZon139awGHt6VpMz4o16PM1Bz2zUhGgwrbbe/rSZjK
6UsZgoLWpgwa92ty4en3xRcxuMPktYAXkoWawVqfAiVxi5M8oFhGkponCe4EFI48kJDYUtEMVETd
PB1gM8drEUWPTmK2e9BwByWjgLLeAcefQSHm5OVBMQ+PWrxOrhxvZlONu9/P8WR34xEn/AMYBXcP
LOCPlr+3tGdVrtfsOmE9LPlE18pCEMRN042yntB+P4wW8K7L4bK3QoBKWuAXgv/Veay8IfmYlm4M
hWokfNGOQTWn+r1XQbwtnWk3pM0D6MjfBML42Mzjb54Q6WIYDPSbPtd69ew/LUs8vjLw2jnCa65i
cB4cRohz7lDja3OgdaLomUSsh9hZwwlcnE2StYg+ebvn8rmKtrsxrW2x/BMgS+Or12r9xrCmZms5
7mkgXsIWNgtNaOhH0t3vkUdKXtkjjlbeoIU9CZNWfz8oBOykYj6fADqriRKWwkXIKADUzG7MwX8S
m6zk7loXfWiI1gvRgDADU5RNOdlI2BEuxGy2N1UnH4z8RJimn3Xua9hs3FsROU+tgW1bt54JG7HJ
tIurE2NjMEy0IFnGL/70qyxjspWziS8jKrZGwQkQ0gR9o76ogsbg81axHGnzVg5W8wGHzTmv3ib2
rgXbop5UXa0imj9nAtRcEXsSJmTxW9kEiTsa2GsLzjUJzR7AOhUWUwFaW9U7RBOCrQL2ZJTMH72H
rb8ai3NbytMUDwU+PnGKU+OQGRy77GnCglLUZ0MM/U6m3bgxDFgDpc/cgPkTnG9/bdjtP2XC4Snx
sSoWDFcicZwifEn5zMriSVbNiYh+U32tf5qOhEk699Zq/pmDV4i0hwv0LeMnFxbNkwJFYhQ728ac
k4xP09C/6Yw2l0R7qQc1gj8xX/RDT/xDJkSILEYV2Lero8QenvXi2U/L6SUq4FEkeRZgfsp2Lc2+
MObVJo7x1Dcx9GnciCizg6FhsecHdOfmukgGAesW2HTvs7w04Gg+35RIGIrFXy2H6601AxEXgASk
Q3prAk9usEki5qSDY8DlbVAXvS96p9saeeaHjY2liarzbjOXAHVlr9uhsdYxIKosj+Djr+6IKBoR
XA9M84eD7SNEE6d8PKquUdInzItM45iy7SoNSAJrOENhkBrz+kYtmM+SglMdhMrFjEh58Z5sqQve
eTEKtlWNX+PM2NmxEWN66EJH5eFThZySW15oWX6zs7XWJC8C0xJ0ZoCspHkQEFJ/acL4Z5RP7zig
89DKbI09EQBGgUM3oWBBjOe48q7J7E+crhKK/fjUbm2Xhl/i5lWYZdFtqJwvnWoAw0k1Wpk5NJDx
pRKOli5F8cOsK3HsqAvt5IMwLkmnk9T3uq/JAH3CeZ0aCrpI6R6IbxLz8NaLij82CYedrU+/EwLm
iqOalSk4mjFnZKtR8gm2WINJCirqHIWZURwyhjCKxontUFfb1C0icq7WGLpCx3U0b5lMus86uc6U
HReZXYpbVN1AR/EABVDDdMPMmB7NKGXz7c3B0N0qC12MT/4P01qlm6Q6WAMJfMvb9wCuQwU/Z8f5
ww7qqqBBrF5TWKZGT2C5kH2CYSPaV7lUc6DPxNaNJEPo7a96P7/CiH/NTOTCORv2GAoC5SIaFYpE
ce9++bWZHNT3MIuPmenDJrWx74yp8VyUGUG2GV3ET8V34lFnmKYt1vW6/YuZCCQJw9tqogDCYcve
chpx6/K1n1hks6vpwfA3mNXFPdFKfzkWqQgrxsvstMhnfeXZNIcaiwR9aiuFfZhs5K/qWlYJx0s+
T/Cdqo+cRFlTZb+rlUM3xu7ZAnZCKSk2B5arHh005Ex8rNkuvs3tte9m9QnbecTppGOzPLIXA6if
q2U7OfW11fOLjSaPwvyj8usnS5r9xcSCHHU8ATuuc7jEFodPf4LH77reoZZcTmy7uo01N5TWazAo
6g4uEHevo5b6e2n9zbzMPuu/Ks6ngS415+g0GDdFSel2igWBmwBernylrSfEKxKAA4th/E2niJKi
VL4YeoR8INwPacs99mz6uzRpPKLOwVeIEYYtxsKM9pZtxEhuj75OqHWk0mNSzodOGJ7hh65Tfz4n
VA7Zo/OTxMZ4K8ynyX9Ih8okCk3REuGiCXYPMVFnkWgqnklLAm6qPK3H0B4wnuvzPof1um3wzgdG
Lzkt+dzI8J1hts+st0F9RowMz4veFQRK5BNXUbmnITdw+4gGQZAdtruKtQya+uYRWIAIvW5Qm5bz
3Sbv0ndqTQxtKF87yo+IpxIFJNlfscyECeM8MvRDmM7Zlbeg/YEz6nGO5payR2IeZfFMKftVtdXP
wfWKrfC7be5Q2THkUxUKGoY0UzCOmnHEDhChGOBbQdRguCojl/bwDl5owXR6huiun5zecbgxJCip
i/ZEPwNbyOa/2Duz3caxdEu/SqHvmb25uclNHpyuC82SJduyY8q4IRwT53nm0/dHRWZVhKs68hyg
bxpoJOC0w5JMUeQe/n+tb3k0u0HFj4W1W7zM2L5TQtSKZWegQMbkCWCkIhu3jV9p5tRNWtHlYSkE
uNWfL3OGXFMo8lpas+LCFox7k32YNI7xLPRZrEqb4nLHmNojOFy3uvjUM+GTSOnCfPEiGLyUd5XM
3wNxT6ht+w+oUYhDEOF0oGrQkNgEfTU/OAuFJSGIuHI8l4U9yaIF2hevfSBTxt9Yc94RCm7TWvOz
HcqrT1nYVwANLA25p2dc5nRbNeUmyUZ9PWuDhPLQCREQx/reYwHlzoRUJeipNpNbUmAJuQUnzLYA
nY+Abe1N0DuMBLZxaarsqx/H/Y6d9Ch+r8OZ7hxRoXX9ZBN4Aoqtbo9Gah4wp7O+z2Y40ASDRVY6
o81y1SFFGDNRwI37YlPYcBrtfF73Tmzfh22PiJE6GlMqG7gcWR6X3SoduSyzFlBj07Eba1m5zPTN
pjF+KnPIehC83srm5bv235IkPqcQIOeo0cRz0gENFYuVqbSJw9QV2olF85eTIxmptNuK2Pw6Exe/
DaxFqrywUSbqVNVEVKdB8sExq8N79G3ODgE3lM1a1G9ST8IuMUxJHibXy62hhrNhHYx+chLVuEl6
v2IGaaNdmpIfZS8BMor8YpRR+I8qinNj+E5Fz5ooATry/hN4rWp3k3jiz8JPhXMUmBqOcyWpyS9i
S2aCBzUjIfNAujmW7PfUu0cSTaMLpWeKK2355sbH7KfWPIQLM57apXaWfGmfAviqAYFA3sFEGd0P
jrfD8R1NTZIfN0n8PNRQYujhqE2mp3b1Xf19s8lEfftEsbvagXcsToasy5UAu7/p+3kgkp2aHmIE
GH0bLFLXzl8yN1kETDHKjsqFP+wttyaAjY0zYWR3TI+S+MKuCXJp71yjelAIAnYEeH2GGXcYBm4O
B7vxGoYLQJWpqbaeRxByX+0wzGEXcg5DHFGYBFE0J1yITZY9dczD5BH8w3Ni6PylEJnc+m5o46VT
3gbPVbwN/On3RYlBm0a/mUXnojpEzbk260DtNSazLsyybTMbH00qELRX8mtLOsJmIONny217QYcO
MCiUH2+GLPpFAo8Rdp2ookEcEimmIB1AXZxN4tcSFl424SzyKRGlu40VHKDFx3P7UiUAWMty3M9k
RULiiT6Q9fMcmeLeaYkJxjfvdAH+rsjcjTYGO43mJOCftggeH2ACvJ31CwkAPaoO3ZxST+0tO8Yx
r+xjYspvAUm4TLNEECWeb64V9s0NmmUskWWlthUSJ5aZeGmJC223yAeXUFpk2605vLOkaUHv8dbY
5fNjTN395Ce+CyyJQm2Ov8/FErymJrVgdMPJ+QS+ZZEw5tU6hPXM9O+Ma9mWL2xx37ujOZKkBaTe
xFSoRDedipQuP3hAtava6gnp9LCNMk0GGkJ6diTZ0O4hovrrFBYD+6L0jspzhdyJu89ga/PcjMW7
GWrkeiiMD04zgruKfPTG6ctNOUySGDLnRUNMcBus7di7snFg8TS92MliDmhncsBU92B4XnCaBeb0
4B61Nrn0WLXWMWvhIJgjhHk5gGCs3Kc8X/senxuy052wuRM6pmjaWyb2PUqZpW3Xu9pKn293lelT
DRlk2GxLEd4Zyn+0FufizQp1Uz3fviz2Lif1H6DEs/01rrrCZ0JFXOAWqbKddKd3qelBMRipT2qs
6kw9hNYvljEDlovpd2IPlcQ8dQviZRJnhm2EycvR1gXqlWq5UgRu9zs1YVQXMbXx0RmW2WH6/bvH
qwp4CRvLS4mbYHVLPR386sHGxQrn1/+QW8bFd+LoYDEmOX32lOJP2JnB3DAmhwbvrw++eoQSbeMa
VsWEwBnVKJR47GcKGs6hrZarO1bf3ZKg/eFVYdRbvMCE6tD8GVRKwQySUDUrlJdWdoSnv6EwBz3P
7+aV5xNHdfhOVe7GLxTImffBEQYOE/rtBgwshgRDwsl0DYrVETbAoF8GOZk8d2a3tYxVCoaoM20Q
eNOIMCwKnvqEhqrXpyQDVDuN2AcSW8PthkM3A8jLHvUHO9Tj96TMv+Vd9lhEIHr+1/9Y7E0/uYtw
69tE85gWVTkT3wsepx/dRYFHYrDEtY1CPf4628DHwAgBxXFoJk2hrQih4fqVrq1OCE+IrdF0zSbn
xaOMt//1sfCkfzkYBSLClsrSbEWkvRzsD1YnQmAnxxYNlBOBfFrbqt6lU4bkKBEXWVbP7Eg2EBJm
AhmqklJQWNPwsPJNY7ozuuUieFcUzwm31pnUr/y8KKEpNT9Bw0nuHSpled+QCTCFVJ9GfzuE+Lo1
pnKc7tY7/M+Uxcn6OrUpzmqMBc3ZVxoRZUun04zaet26MQS1nIXTkGTkHqrkqW1hIHjzfen70Tc6
959EL9yDKcsQXS5SI6YciPE5/ViRkZ3WGp16C7sYSwDhSUkkrkYZMboPvX1ME7oGdrGk6Nisf4KU
aTNQtYudmswjlRq/F2h4repYLFWUoTLu5UizMIOAhfhJRO9nwl82TppvkY7gUAmDY+y4Pdyd9uiL
0nlQUflB1kN2DgiouIssNjaTnz8RXu+eKENgK6h78z53uc7LmoxFaY/NtreWGXN2rQex9Bfz0T97
sRG8o4iSBvTM2XVbOwgphDppqjANXQkkt9Y+xVC70VBej/ijZ7raJN1JhtIthZ92j/jB3BWG+JDa
c/Zk2O6TqtL5Au9h2LSlktsqKnuu6bjZI89aatH1p8TPgzsYHN3J0qCkTAnOg8rhF6YK85RMHGYS
L7xRM3PvlG/tIz3ANMkZBIupHS8oBY11puwHMVTFpzFMiFi7MkvkLwgNYCKH4YGupf3iIXrcuLJ8
F/ljcgbuCsgrVlz3fnIO1cxET2mxyKR8Iw18Tukc/47t5KDLlCAARb7nSNTk+8wr6nVUpt+sUsq9
yLiY8KNM6KeT+p2n249mulASe0phANPEBahTdlR+9khWgbjETg979PaLnAvqYsk23bllQWacW6UV
14ueqQjS7RdjhyEP0N+4uT3z9hyGAipGUx5+fyDIF70B9QOMzqEqgfwsAaMDK6PDy7aaa8mSFMos
XR1c8eGNLjICIlQmMrexoeTjvlMx+oGcRnToarUuAj2jmU2fi6moLoVHmqVIYsFdSS2ViCecOA40
RO7J/LkZ7tAOZY8wK4JD6VhErbhEGBKgvkpxtYuwdYDLV/VOGvXXygglM3uDy7egioFpOSckp1ZP
rDdRVZPwUHHpd52P7jeUahcUPnYoTuxDO0Do8IbEvYg6j1mJK5CqFAuf0J8Xq8z14qOvGhrePq69
HgqlWcblQ2J/q4J+eOuipLHNNtg2CVU6lJn2XRSLXepjfElcMqKcFIWvdmJqgZP+5AJQP7iyV2fS
Up4bIygvY+/QxzTHXVRaw64ta2yL3Uwpr6hJ9tEMZL6CgWtTyDHQVGAlmrf+6KxodRS4lK372BHD
ySoIgUmK7g7v863G1LJHxE0OBkqtF07tnfYQldKcrncIRqO9duZPlHjrNWK/dA904ACrONrYgJQ3
vx6cTaKjX00U2naUcl2GeoEt9tVEkdSm9J1GkE9uIAWe8BMqM49PQmYx3CWJvT1OvtZcxzhmUiQD
blSgfx+TjWeL6Cx748Gs2CjlOSYSei3fqCb+xSHKxQn7cxg0h0jGAi5e5Vry9Vzm1g5FPjRQh9Fc
SLhBDQvapYGH1kveibThis+y+KvPUE4OcbVuU8nq1LaMxz4eNqa4pjml95Dy4ZpUpnbf16O+OIjV
osIF6zpYJoVu+lXUDMtVw4KeUmch/2IWNLEOv3oXriDS1HNcJTxS1wim+HESLA2k9GIaC2RjUD5U
YD9iwFs5bD42tmnnlyY7lWRpBYyB1LCqPdRpRUcTQR6jz4C+vXyr6ijaeOML7SRUc0VloNfN8IT9
+pJQ1r85UiWF60lTW96/nG9siIZf+DVK+Jh8MlkFmA1L4RykO2zgqeCQaYbPY1Bfq9atP7TO53Gi
Fa+dpt63OcYOKCV3jpXnm9HvjX2Ree8Batxl+TSeXUTc2zphqrfrymOBLUkm8DM2LHlpgyLAQwY+
u1qVmbb2PfSwjZdle8me4r3vjF/7+cGY3PFalgEa6FQdgshzcMsi9Rct5Z1EI4ygsh9RTSKyiE7e
7dT8z8/jfwRfi8fvF13z9//k589FOdW4/dpXP/79DeKOIvvP5Tn/eMzPz/j7JfpcF03xrf3lo/Zf
i/uX7Gvz+kE/vTJ//Y+j27y0Lz/9sL1Z6a/d13p6+tp0aXs7Ct7H8sj/6i//9vW/YsiXplpWmP9n
Q/4lyvOvTdG+/BTa8v1ZfzjyXbz14Pwxu7NOYVUquAH+cOR7+jfJrSFIc2HZatoOf+vP0HnvN8sl
TEWzbuRatDXj05+hLdZvyvOYy0wMudj4iar/8wz89En+85P9ccXMn/n5sheeqV0htasx65v0Y15l
tljkRDK/5AKwm1HA1iKIuK+tu4L2m4VBBnzTnVO21ld/DKEUleyo0VcRMBLqN1Uss+CbNq3B/iJC
pzDeKp+e27sB81nzLZhUWrzM2uqNL0yapPzGMwQRnNPMXGPZIyKsXJfZclWMGoVVQUp681zbGs2d
sIlujGSOGC1uyrA7jGxgk0PIIFhQmEl7/7MddnhlIN0FsILCPn1IDBcInz8Y5Lj0iFayZQ88htjF
PHT+QKdhHQp8FeUDbmBWVE7K2n0vu57KIO8kQMjVpflH4bpYfQFMJs6mpvZeQAImnZY4BxRxYg/G
yPwqpzGB/NcYAAfHMEAWElZj66x7SH04wTHcOOcp7ZI+fOhQnWOkHVrE5Q1/LZ7wpISBzXiXxakd
mS8aTyZ1IqeIEbw1qUAsh1wqPg5hNtR7P1RP5MbkuBQBSaHB0nhrrUmW5MYWfvJJNgOxyoaikHtp
gz6LGEe1T0NIKJVme1jD47iymGj83/OMJI6d8Bva1w3AZGs9ReaE63a04k1PG4MSs6Mn7xHLrB7e
WoNbWc880Cu/OOGIbNQb0s9iHmegp0mFqzJGCxvtWlsRFDYhNfrohGBPtpY3+PcZeFBcuL71Jjdt
avWM9Si0Yj0vaCRRoM4ZRnlKlFRX2qXWRAOuKlgXwWZCJVj5+m2nMezt8h4I/9XrJI7r0MAoR7tt
EuaprnmrAYs+oKTU0yVBEmpunfJxHhvE+5EzSawXVQPId7IkdEi/oS4BVRwf47SKjD5/9NLKcL/Z
esDPb3jzgDN2hBaFuKPwshGVV42FZdVHQWTcZYFD8mcmHZrmqsSAgZzU6Ynu7LxmIBwTr527j92h
spG5poa9xUCVBfcBIiJ5iKMmkztHsuC4L8vefI5VKeP9kNig4lP0GsHFGINRvyOi0JOoqjyXQhAj
iqXWHZWomQx0UfKpDKsuQaLhDN24lVOFd1n20QmEgfGhVNn03GvLejLJA9saPuj2JlHDo9BTcOYO
iNcUWe0Hs1xkf2ObRl9SJXGG1A1S7VyG1BKRb1as/PajIRGfCJcwtEb5W8/N8r0siYDWBqd5JvOS
qq/ImXnS1rpTqHkuUVCJ9Zzn1gPqQ9QHkTG+IZxB7ocFVZzpSp/HEJ2P5w/ZJjC1c/JxCxxrOxie
nSpAHIGeZzGBxIegsySWq8B+J7CXhnh4Ivu+ma2vKhumlw417T3IJnUtoPRehx4Ebm6a+bXMMXs6
sgnXQBqaq1sE3ac+Ncsj/lfrOUwEC6ak0+HFTUceCPNyj6fS/JDlzVJ4idFRwfFaEbOWIASDlZW4
C/ooc3OMzFGAYcqrp21tYJZioR4h3CzM+CllhCQDOc4/oi6OtxVUqEfHqfUe+6a/1bYmbJi8bvYR
FCVAYqMg7IgA9ixGl0i39cXiUtz3RjPvEPDaj73yjRcZTXggu6J81+M8fHQJENzVdHJ2qY5hn8VB
enRikTI2OO3atiP1CAJdQokNVcYK38g3YRyLb5mI8+e6y5ollCr0KOgyO5EUmMkjmwfjvSjn5kIn
AGsyfmssCOQ0luBoU331etob0zRSuLEyvQkswnNpb3jU9qRi0d9bzdZi74sam9u8M9vxCSdJh+bF
MtdAjyei8qaSLVog3bVMkW4kmYsypUHEZGYVtMeo06i77Tn/3Jky5gpBv1ULLEp0fZ37erSbe4DU
xdbn8znIBeLuZwnSnrI1diqJjV0ZWtapiszxkKQkFLgoBC8odFNmq4lQl5aenZ95Gm+vrT/XwxL6
PlfRWVgxQqm6NLZaWuUeIwGk74j2vKtZ7NNRk5thKsO3RO1Nl7AjYEtK8imqGS1vGxtwB4sMQZyL
Sz7OuMcchTEz5Vbad1h4Lmk2ue/cpovRcUAjJ5wdf03Si72ch/HqZ6K+5xygRIYuTgt5KIq9J0S0
QY1FtX2aQdf4rtxPLBNXhSS4V+DG2uS1QpGPcuhYyWIirNVv7xE+dPC8KcjAVvcB+dns1Bg3t2OA
UooYIRqxTu9fOjPod5Ol5ZoJwd2P3NE7RTT1virLYu0rkVzaqZZf0gCZoQ1slwWAPWBBKNAICfoI
ZULBwMhmOvnuMB6NJII1gqiKvS+MRgsh1NrBw3kMIYQf8qzLyWq57S0AbWRd7L3XOnPeJrUrHwyc
hHRkyN8avDgl5r1VJ99A2c/tzSDa0vxPW2aL0g6nHcJo91uoRHAHPyvZEfRcP7nu5CDW7whrHXBe
mT2KiyBDB53g60Z4ufBBMy9GpT3Xm7jvhgfXSGlfEsaCNDmt97MfJ9sU6s6aJN8AK7vFJi7CXZ8J
Grc2GWuLrjEaDxEFz3WUB/Gpb8rmUnogHjITL0dIShNcGyyhwLW5HLoeaMecDvNdUCAhWeD+20oD
YcbUU2xtgnURuJBb78yU53WbxhBIY5rMJndGpvJph3us2Yw5rT82OPUOyCwCsZwyURkLKDZDtkwg
Q3E3Md8B5oXqM6Iy2gwZfYZ09BHQx0vJZ7BbdAu9YA6lWXaOpq57MozYWDqD+WE2CwePZdSC12ND
6OOXIbqaYaaxAJ1qr7G3tuePuBwdKAOJ08NemZLmBfNDtYlFr+CTj3ioaBEOms5aGV57BxUyjeTQ
p47TgEbqsLhaw1ze0wIZ0h0qaqk3+Buh0jVJ0/iXMVKtuRFwArtdiJPRZms7DvPZ5SSheKhmp30z
qrmEfuZ3KDtVXQ4XJvW0QOoSsohz1ESLK6tkh+hSeaAuoMD0k41jFtONQXG+0676FMy9knP+fUP+
f3sX9P/Q/mbZQvxqe7OJmraOPrd/K779bV2kXfbpZ/bY9+f/iR5zfvMEoRiugmC1kMfYaPyx0dH6
N5NdhqcFOCdvmWX+sdGxXCIo2c+4bD6AcGj4Yn9udPiVS8lA8kuQ21L+N9Fjr/Y5imHUFhTkqccv
RLPlnf9YiJjMPDHDaRTM4zQQEXIH3+z5DpQAkc/UX4kPESrexC7BDOZXu1nYy8+ID9H5f5HIFBrh
b6OROPcspnP6OJQHQSRB9cHEQtJGjz+c5j92aT/uyv5d70BwlI6JmMtTEsTqz0db2I5Tum7A0Y7i
ZIaY+JqsZC0nZ7qdHyavPDfsjQKMArY+oB5/0rQ5SqJE3P5QGe0nydKFm+CAGH4bDMlWpT5IeXcH
5PY4KYx7NKojUJI4tVbeg7a+NojlkxFjhf/Ay1R5gxOAISIvH5eXm7AM+su/8YikHnaqKj4vj0Hz
jCKENTl/rrDBeHj+WswGL43IDn1daZ1dLCzLPy0PWV6yKs39cgQuDoHlpQa7PDUu+oDyM3kO/zio
StEI4ZiWA7wdMHm1hbC3WDopYCGd5uWCaoLSA+ag5LG4bn2vXknyr5fvK75HHbwmk5M/neyagEW0
Kx6Wx4RkltX2vgp5Kr9ewtiWbL9qeSgmLD+mEVDlG7d9QA9+lAisCS9YVzUrCp6tIu8gMv8j3QFk
IrxGVOSbKiTexwiWjSQKBIJjJubXnEHauywvxwqn61n7QRtYHkFO+bXi0biok/XyZ4dWfJNuvSLR
jkA0XLJ3irARnpHkvAB/43Zc/PFqiUr6460uf68x2KiA628FG9SehGuSVKzw9n8EO+JTE2MjBV17
ewO8Doa0lW9E++X0LO99+ePLe1CsbKo82S3fL6cQ0Cw9Y4X3MVt5RE8nbwSHNln5O1R8OGXwxMiU
qrSktZmhe6JPuwrwaDh83xePsXzjO+AViHUT7SnyMFfb7Xb5cXlwY46Qa93DRHdIGNgtEPcr9AXI
BSmHw3/j33149X1P/27+GPE3ltdtEigIuO1ps99eQvI9/Q0ottF6OSpHmus/n+pKlCAxWKIB3H+k
Vj7fL7+rlpdF3ck749UI24OSY7bPApMxbl6WNHzOPJTpy/F+N6F0Jo5/6KtFn50v3cPihT3KyqPy
z1Z5nbFKa8uzRFArkNa/9CP+0C55Gg3/jReg4Eyt8mMClQSIIAIL69HPUqojDrBc22KJZZMUqO+a
SV+q2lzPS4xznKx1KC8d8MBNTlQcaqP90KLvla77Jsk/yIaoEyPyK6Z9rFuTGD7nuDgzCLyLwXVa
GWb4SLzFFo0K1xmN2aG9kku0xmyJtnDmDFoPDGLB/68R/pdqhPSb1S9Tnd+/NCHrRHSqPxYJ/3ja
H3OnSbIzkymDus1EyMaedsUfc6cp1W+a+eqPGfWf9UEhJKg705WOydcf6oP2bxRcQDVaJkUHuuDm
f6c+aC71+X92IRQVRgef5DJno4CmIPpqIgJVX3VG0znXBCYCG5FkOjZtcIRCN6yDDuZ2Ztlr5UqU
gZ6Z7B0WqrkQxa6gcwmN0K12Xu0dYihUFyNNvv3FPPlzzf52dJ5nsrAQnnJYcrxqsQf2CHY7bNXV
gStYzQWEJg/vEbY4+xil5rVQ/hPodGeJxVmChlG1oNSCnhY0kHszN9omAba7ZbAJafue/blD7z5h
17QAPz90frSDK74iQwoLSeF/+ovDX07eq5NLKRfmCXVO7fD5/zzL12ANh7ow1XX24IPUcxHfVzNG
KCj63LCzAphoht5jKKhzDb/jb2kfW1PeYXoIzxbGaUae9EQ7Ir/XGPtdI9m29Pfeehhco8JwN3nG
Nj6SVX3s++ZJauIM8J9gnMjijVUKfUZQdv2L97Sc8p/fk4Y5aNJHoevDcuvVe5JWFORs7ixqHHa+
rxuh8SBj0hBDcOwk8kkdmjZIlcHclcikDkRdGCebpdmZXAIMH2711h2n6k5n1s6LK/NeuW9kFDGN
xYl6onUJioG8jtEL2u2vD325af710Ll3FHcUd5X16mrKy9zvkKrKq1mCwnSM+GkCuJlBUcdB4K9h
zod3OYAFVLsJeRzp+LFEa4ps37YNIBILl72owXWPwTzurI6pc0igslOPWle8hTvKExejxz0y6YaU
ozoP2Z5a27YYxF1ITAeOj2Zax+TvnPyCng7XBjI8FSKXd6XFJYn6u82kh54A4n4yYNOnbAwefIDf
pK0HOyjEOlVFcJj9Obyi4iDLlDCFjkSvYzUF9xFAl8vtCwYL3TvZHm1GR2daXEh6jo4I/tudycpK
+SR3gRqdPnog22E7Ru97o+gusaHSLUPFuGc9vARjmYusv8X0tHxHcuQjNMxki2O6ebKgCd2Lyj8W
prd3K3paA/nng5O8cWZV4/NNzK1hwlGa4rpCZEgreDDKL5Mzescsaj4Avx1W8+iqa2iWBzsj5eTX
n7f8d5fqjUPsEJcjLPVqS+AOENBGZturIbtzr9EopmQWQmlEUN2l6kjPhIRThTt4at6GTNlbqlj4
jgKCIEGCm5ewKPedZ2AZqedz2plXUk2CpKa6s1B459ojGyH33v/FYS+H9foOI3zQc2jccOTeqzvM
MYSOR7s2r7MNH0k44RO9igdLk9AkHcxPFSBWPvgAwYN284sC3BUZyXPjvQhPSNAi0bdbz3+gA0VC
qUf3IATtV+XzZsJK8Vcd4H9zltnbWdTP6DXRsnp1V/WeR6QTWq9rhtzjUUzUkabkYzSk57ArOopK
ORWGHEBtDrxyzpOzGcRvI4QKx1+fN+vnhvoyWWjL9MCSLB1pbd9u/x/0WP6kW6YmPqUu75+rBFZm
/T4NY4h/kbUKhdG9y/rfkyKHLzInF1azHpAHKR9up3JqqOROIP6A0KrNPHVrEn+JMz2WFSCHuiF4
OoqNMx/OgEON5Lkx00cZ9WjgVHGfk1g5+Ka3C3wTuIOuxNkgPu9kxOmHOAmN74uxn/q1P+0f/80l
wg5XsaQwtW39y0gmlVF4FaLEazNGnxV513cDTUDUMZbepLH9NDXJN6dwrwYa6S1M6/Rj7FgXc8LF
JCNrxjLcdnsSymsA8/JOthk5Q7OBxtDLjU1lgKX+9Wfj/OtErjWLC+YM/tPs0X+eCdGviMiwevy0
TeuynYz6PYP0ftbd53JqNVGbBFlXKcrxTif2FswmXYU6VsfGkpuOwrkZok9RxfiZNCr3jIMs2dhu
8VGJJdZK8KFYrpUcQxljD0arKJ0e+7F677SBexChVZ+SIixJWorCw0KxIqQCfXbZUIoSVrXqTZ2d
u2zKzqLk5iZaXcsRrbF0QSr23taNa5OtumZ3DIYMAfR9hVaNWcF9wFrZgg+Rj0DnbBgS3TqPSvNq
dPpkxV1wgi32bGKMeZuNBgJAWSgcFCB482xEFEqMD1hHknB4U7Jm+/jr866WseLVWKIlt4QwqYp4
DCg/n3cM1j41bs+8evDi5rWe+6cpJF1i1nV9cAx4noaHqitifXGephlo1zAhz5i8bW9kgL8E1eSu
IVrcNfcADe67zqIloVA4xQLFdIx3O3CL6a4M3rIBXvv0w1Ez3xyDHVFELWvDfFLPQe54OwIKaeLm
zhs6sEiS5d2MhejiFiV7W7ANF5moHV26A+L19LlHlsfuT+0ygoJ3I/MgykJdbjM78Y6orLq/uEJf
9clvo4e2UAyRWcn5ssWrM2WMdIodX5lXkAHvVYUSw+3CD8kCKWoqU8F1N5ZqRF2t/SjLQLO1qxCV
8AoPOKkbQGJXVgl2x0KP9+vP8CYE+vEzdAQ6AZeNgzAhwkHx//kzzNpAxgI32nUoLYhJQwJxxEa8
6yVvfTqc51obZ+xkOYq2CDM4mkrgzlh03YWvd7t8S4vMWXuq7VUrDetSuzjJoq4X58n3yJqD9Qgj
Id2rpeusYIjukgaWY9uF0za3aNgp8TRY7weHeRGHrbmaSweskW5fjDzFzeyvcmOO9hDuqm2hsDqO
KdE3FQiosIIapOg52M1y8Vs4RkRfEuARlchoQgTbkRfuTI38MFdQUMMA76MFQAheLwV405zuk+Ql
TqbuzFa3TBmaWXtQLi7kuyQzzR3cazb8ZQk3jv7GOvRUsG4CrE12obCYR0UAty9K/2r8pYT56sZi
uyS4oSxGNUlZ83XOwewmHkrzKbgaNHnu4U+TsWmkem3n6BwL42zb1Rc0me1Oz5N7bOPo5Fl5+Kal
y3EkpSddhyjzRjJpl8hT6lJ6hk1UUm9g6Q1fF1sCkPAJQ3YArCzGGdAQjkl70CcMdRD3BZ3+riVk
W5i/t21lPoGafQspV1w6qjOkKIneQBibtmIfxvXnqHP2GSG648q17fBp6KXznLXGKbEo4slYkpSE
ux+y/Q5SAZujJS2UqGY0WuSH+kuSKI1PdJOLDL6LaUyMKaEKabqZQ1ZJveMd4PmsY7cuT+Utm9el
RyfqUmwynDfrZok0tZxkPH//TnZXErlO2if7NFhSUE3iUMWSi2oTkJotSanWkpmqCU8tUXMgZ8C7
ivXfBGEhn+jl+9dpbTndOacZuWmJYjUHMlljBP1jDXVwXvJa65nk1mzJcA0X9dmS6hos+a7VkvSq
Y9CZvCwhfc2SA7skwnKh492ySYkVS14sHT4Tx9KHaUmS7W6Zsg3psg66hr4C6emVJikJzbaBx3yo
/aX/56K2NeMupk5bxEjAPGdrjRmIAqDqeR3yPm11P6rubNgcTbrOloBj/FIVNkuyI3oL+NeoUYOQ
cgA7kejcjAjdGPTwnRia+6wnjtUhMnZTdxMB50Z3VQNXDx9vukdc9oVIH39fh5NxmYcK177o7zHi
Wo99G38kXPiF2ACIuwmcUKI1V8wZJtZj51HV/oc6DudH7Iw7VWTRBjUfXUBlYFVC4F7hmNvZxAqr
JV94XJKG694Vb6CC4B4lhZiPDQapW5ClTUIxmSYod3ALoBKYt3FJFVskaXmXTs5jya1ygKfTXkri
oArShPPw7BbdV9ekpuzVTUwixzQzgVtkxPtNc+9PRCinNb6jrKuPrulmd9KbtpQzKgxezLde5eFT
aIbs4pfNpYvQHwqFnE4D5tyU0gC6xNtyonZ6cG9RmW5IdFe0oDFslA56yJYcaMzTeAe4HOajhs1z
P6TfipQbbCSg7oB4ZXH3XXyWXEXQjJfJwuzV2YrqsKSmA//KSBiQiX02LOeudfpuP9SLfymp64dw
DpoHlUKHmJd863hJuoYTgvPFVlABIBiMrhjfKZ6FZFPklAYM9/1o8P77+YCjol2BfBKP8KTEI0Gl
w2N8RGBEk73lJN1Iwl0GcTRbYrrJ5ggI7/RPbaHsc7ZkeftJtLX1fIja0XkAaACOrmjIEbcNex24
M54UbZVbWXufJ5S7MOw+jr5r7Pu4AaYET3jxtDRiC+Z+Plnkaew8csf1EkDuLV90SSh55VIUYm+n
7/zQT/b9mH7BTho8zu2Ai1H6jwU+JDLC1Jsiby44KINL5FgQBby6P5hh/Q6kq3x2EHuFxjTfo8TS
1B5WvQXxzOCy/RTN85fJNzTZnFmCkcLrz3NJuu3MSGma9XhX2m/Dkr1QghGVzqtJbNysH29rmSCO
HhpCZ+99Xd8HoR8egjLzIX1rdFepxfquBz7GQOBsw6YvTgPahcrx9SPJ3R8rh8CUagyfVYI3y6bM
Ckr9Ax3sakdStLcyQUlsql4Xbwb1AMJ6xfBlApgFYtmV8aGRBLHpsPF3Ouk3lpNl69ZxeFqPYiTs
ja9ha1rHrsbdhBFq1Xh4LkxTvjXCGS+462Pcigj+hfVb1KcfvmX3zs/7UWb5id1sdeqXOBq2ReX3
HyXmrts+l7T6GMyrmyBBWdyC5JXOYnszJH7/GWnfyo+aBaiELbGCc/f9Szj+b+7OZLlxZcuyX4Rn
gKOfsgPYU30oJjApGvSdo8fX5wLjvaub16qsrMxylBMaSZESRYLw4+fsvTboYruxd6PC29phnf7b
hXQP6qLasAuD42PkLLvFk/8TEL08GDp1ERYESDKo/Yio4sIO5+kQVKAd0DT5NTb+u8cLTHfvCRIW
k1CZtuTbfvy5G/R/ZInUuye+ySX27R4A18W5oGNiJhiIySPLMQDZbOn9eCQXfnVP2LpffGVvtVn0
w0Jot7OyjIwzt0HwAW9nNxTZC/7wF2l10nN6DAAw4LNt4ujFIZsARuhR5G70fknoLPiyzLJXGcBN
T/jRNIRieUYpdCi60dz3f+Vw3Q1W/7g5L+F0s4JwjCl8gumigo7YFK+A2gqKA+zI94vZ7qs/1+43
5aQYPjQGEH0R/OflgrWYCI2/roUDaG8IZvwkGcud1BZ/hw2QckR/Bvhxr7QsyXZmK97AyR6r5bSS
kXA3nZXOXmmVzxrJPZjku2bTp9NNJSJxo0DPlaDetrb2CxPOGaBXstJVk2wOu4dX51jDiqj6em2E
dbAZDUvdtvWgbrKB9NYhKS+Z+9wyc96FGFC2isg+BrfxgGibwC6w0Hc9uqhgINzaCpRVVAVruNqY
WqeSgU0GE3qoySCy6VccBqn+VlzlwxXpJlbwcYQRO9y0zfYywYvShv6I/g07NdQIShxiRaeCAMJo
79Ss/Zmh1X5cfICD3Q1OQb4y8QaUEYxgFOToYszue/WF76I8WWac4tTC0CTDigAdzSYRVCca1nD8
Ysm7yfLBJZhxmvmqLRcsX3s3lI13vytR6uJwf9z92v2+r8f+ee7/9cdfv8GMaA62vRKt//k384ZT
6urrz1S1GnvuNB7/9rvT+2NE3WeeVtiHasKO+ucV359XLVURGUy/ZAMAHFAA/0XJ6QmEAWibAMKT
/+evfL36r7/3558JK0HNv0hUJmVjyqRbga/YJQnfEAwHwDcUNkhO2f6EMeIp4xJBgq15I5DSkLoX
YNm5X8wCJ3aXqPraTFpO+JO2ExOw3UJzsGm7eMEdk4jwhMj1o2oRz5K6PTsOQ9AMq8SPKImtfaxG
5qHoa/OQDiZ204LA6B0BzU9Ynvkm3398v+jYB2ESdlOGpBXWt0KPjfX9J6yC5mFKkqMkCcG7P+5+
1/3ifjM3C8NXTHPTLL/kfr+JpPjPtSrDGtqrCXT15Rfdn0Aln2F9ZfKQV5PjmwFhqI7S7vO0nQ+m
ZPEMFLUR62wmaTyfCUv4Fg7BE/haByH2AtIIzXZe368WOZLBdXM3lN7vuF8Mllqp2ySkzC3JbFp1
te4iZ2AFuF+QavPva/eb0eLBx5bIofv1GOevR3/dd3/e/dH/+DVj2GRbt3E4xwwqgVidLWgiiOUr
kaLempea/Tlsh3gnmAFQAEHrPnxdAPa3/n7nZAIi+frxP27ef9AuYZtfDwmnyJnWX7f/T0+hHOhX
NtnQcGLodfx5dI7G999XZ33kVXw9s4nTFjFsvjeNjrO8CPzAif/z4r8e9vVHmcb+/WXff/CPx92n
YV/3/e0fv//kH08ZXDwuRA24enUjJIiG4593buxocBLwtbxNYDEa5tbLVYSRee7f35kq7YvcJ8cX
uYht+vfP7OsTvd90W4FUJC8zLv9cv9/99dD7tfsHHZOuR0L2/Ql9r4G0KiBueDpO5V4V1P3D7FZb
ePybmo14t5zm5ISmc3s/AsZZJM03TDJ8YPeTjyXZHWlLANXYNCuzADuRNhRPBVb/PxeycUS2+rod
mCExE02EqFqzAHzMJjsMDq77L42gWR9MoYX0JYJjpuTYHhVJTgLwz/u7ev9cJIXvTtTlMw65fg+0
pDyI5QOe25csRpLw1yH39enc7/vbR1TdD9M/7/rX1SCtOGzirvvudOEPW4mZYpkxMr0S3uPcOXB9
art46MbgOAYK0NHZHB/LNMWpWbHjUuE8KsAe46SyPVBxHaZxZphGiljHxlC3rQD5gZ7oCmBFbDYT
MUvC0vXzWIv6zbwpSG1PTvEQaGa4T91pH5IyQtgS0ShdpH3OS2RUXarPJtTQvWgvXarKo5sbD4TA
C59Gy2e8ixtzuhh2mm2RQa5Y85gSNbXclqKGI99Fz1D2bUoE4zkZ6gQCkvNZcrJadRn2yHiA+KnE
rPVj7H6vZaFdUGTbmFv1YK9OyvGeQdtY6nc3coB6CGLJW0d7J4Fl3k7AXTtBMnEJVv2KMHcnuwJm
uxqMYGvY0CvG9BHP4/eCNCTci3SgVJXNExMmQW3gWjvZpOzw4QOuSO0Y9642/sCpSyRerrheEDbh
TW22EWCSwpAPSTi94uSAP1jYP4sgn9B8dS4EXciGtuo+4u2IH4kOqL2qT1763EDqnjvgAyfCgfSp
hCiRD+aH6GmY6doceg2x1ANfhmtY0q2K4Xrv6rg8u4n6Zk6GyRIbQDnN0U/ztl+KyQHjK4sfSqEW
574aE5bGxKcPeuOEVB+N2YogOGWXJIE5nFnpA2q2/LnrQ52yyPgccTy8ysxXdZMsKMW2d0Tulth6
J6+zYFW2c48h1AnJrUlZCpPaPTTk7K75PH7gv7nAFsQCChSzwAS8Yzr0G1wsU2aVeC61KbS1WcNl
POTMgWBvOsWrQ4KPoj+PjXQ+MuwPSHs64ROVnnk2+tJ27E6pxfnD1Jr6JpoJIXKjQU/T3FNd4lBs
lRG4fDBDBe6vPbGTvq2N02McSd/scNba8EswotNC0SdmlLmTHsMFkWdnCRs9FjrFsS+zAT4FvBMa
oIK8uijzuvah7ZJ00/WGc8r66jUEkkRIebyv+yAjLI4eomoSZCIDpEEOwtDjOCjfOz9LjQcsO+4p
i/IO73rUH2PtkxzsYU34s8nqGkIHmuGk4V8y90DOPfeGBHYWDrGT8BFdmtjboHSan7kbxpfE1V6Z
31DBskPfaXif+XaXlxGdEABF0mxyWRw1SYBBteBMP2ZGzq+t+ylgK09xETxosfFdr42RzKLAPJTT
dGaEl19MO+Ek5qr9XpYjuTtl8ypHaT6JOj1nQianRh1/gCuGXt5F1hl+/7DpBuZILmT3meH6M3Ln
7aAmIyDGVPpFU74OuoNMtx73iCJUL9bJL178hnbc7yvmJqQIyWOvzS4694RXxxuMu8tQ/GyaX5Iq
k8/puEoCMd5SfRdaIc4KaHqytA5KbGa0ipmKaiTpeR0pRTBDR0+COPMY2oyo5kCfRkoIMwN3mFdm
zA/qYgqPEM/WsIkRkrGuyrQ1N5BQjGM7u29jL7IT9gRIRaKDuz7TI5zUOdvogaEfqaPGdZGLxNdq
HUiqTcJa0SFxTqCr8crZ7St4LNtvSokrRxDMcwZQ8wuGwreoIpm9S1CnC1SIitpVx3pEI4304ElI
QT+Bm5tgrnSmLQqgfPvTzWYIApVzwRPS7CdbeVdHWV0IgoihSYh1pVu4b7I5h2ju/BBqCR6yeW7D
ydmFle2X5kxAZPWtVOTFMuXoqQGzVnd8V9tUAyufTtvElQEEfgITdeLn94Pmyg/tmwiK+axEylbK
fYW+/jmevsdYe/Zlb3wfRGf58F4eW+irJllkPkA4vN8l3dw82vTsZZ8bJtQrJg1yn0+PTlyr2360
LCRrxfw09HQYCY1bF7oFj4Bda2YlyosmVN+2SdpBuhfpzpL3IE8mSusVkweUbgpiQ8Sl6nEK1X0Z
yR3wj7fZIFYTWGx7MXtCfMuSTDXXflIHQ+LobWn0R+NmJFrLU0hThK5gI7mnH7WyUNIW8bDwuZWz
2W2MtqueROPQ0tJJ0uswCTmx1p3y+bMcJvng0K7rxPBEKWdtB6YHIwka3/QmPet6dmr0JHpyQyvy
4PLVh7qRFfGgQ/Si6EH/YIPVjWcX+c9sgVWbfsQC/oLSWAAla+gzbcpBSzeyYBtNLoltj9Na9uFA
DyitHqaWNc3JyFXFzgcXMqOb0M0PfWvAgl/uCfRQHvWx+AU2MvMto8OGUFrAd4uTY5iKP5MUvhZz
HG2agC9MVSbAjvk7CB6rc5iMJI+YA98LuLa0htPkZWqJ4sEjv56cPLm2KOE5rHMmHq7kYiyuI4lg
BxlncssxsW4scewaFgbikoCNtdNPpJaXiXBXRKjxh6JKex8Wy2kbn8F2Kgy+3xSVlF7S3WUtHspu
QvTQtf5MDXWzrdY76Gpp7kdHWfgWdcvSayhPWUpKpGH8LohmeK3M5JCqRE+Qfhg/Ntj+QQ6Hnlom
8y1y0w89mspz0xeEZzCnPrQPis0Q0KqNXcKJ3mPswlbesL2aMDz63TihW7qiwtr3pYXzMAJKpyvt
vJI4C0uduDXHspZaafigOY8JM2EL7wBOOsMcQjw0i5U7puNFDg8h0Wm6Pu8H3oXdpM3fIksu0k84
a6kCMIWeP/hIg5ZpwDsD/tB+acF5r1XFlCBDAnsFCfkNXEnARI8orGgQDdjdidYcpMNdFURAcjGZ
zVSq3wwje+kXbJEgrM0N6nYzxYNFPTA+p2YhEJcZ6W4Ywuso6X5iK6/WiaLb69jJ/EGfHI+2MM0V
oAmq9cHwTruoRG3xRuoE8r7rRaNB4Ql/hZLJXMmc6WEcFcrKNjrZ7m2EFAclCm5FyKHcx06/aTRO
/5QwHBXTfIUinBxc9spDazfXWSOd1grHV4LE8JbMc4xEtzuHcDLWtTnN3jy5sDoNX0/cn3E9AmDo
+bq2CIi2id2A6W7lZpx0DLmG/aYav6nqMt8VAxYrs+Bw6YiCGQ3YdEL9qSsxjWTXemP1qrbpZG80
A11VBUU2mvP5Iwoh6HfJjK5eB/g3oiM/EsIsV5WoFc+1tWilAPzdNyQAVrr6qtbFp11VWzcmgTWI
NSi+BjbDXATdaQ4j91QRFKlZNnU96pFtnHUxoFl2GuDkuxNbcdDK9oPSLJVXkPnEL6ceYaIPc11I
6Em0S9QZlbDQqnIhyVU7QMIbCEodbWELC2I+IIBIUjbKwAHe3TD77oAvw35l1adB6zfDMIZHtZ0i
clAH1Sftw4W/rt+cInduZjF4AVZRZqHxkZGgTyubvooxv9cuOKCak0HDOGajdbThSkza4Kna4ECk
0mOCZmaNCblF1N9QLVtptmdYxbNHBnYZxX6U6TCcXHFClEC/2BjVVfJS2cRZtSqAitZWESK5zq0a
3emQCvV9zLNqk2ksKDZDVSIfSHylpscUrPuVPf6sTe06TrtqwAia5HZwrAm+RgV6FRrNFq0u9uls
p+s2bzZxbto3mOTvlZYe465SPFUTeGlnG9Q+0zevGXg5lFUJmogWh5iWPyaT0u9dp4MFeTffJvoR
C2qwIsBzJgJj2FusbVdhuXtZD1QV/UI1csYPq2EAYyhd/GKq6TU3msM4BpRN5KPsYlmn2xQluFPq
Jl96owWGYV2KSCdHIf1uVpP9i0DGD6N8j3V1fMQ8ec06/b1EWnq13eoN5ql2aIWRb0XVTNSbQ8AU
0DR9ReuOZUrARAQeH16ylsOyZgfMwoLcss8vaLEO0fI7c7PN1mJt1a723GcV9J0gZ9I2O5C4TEZf
qvOYcv7Fr2cesxJmR0IMALuVOvfUqheeZoy4RMv5N73xxygqeLNKopJsCKlWZU3+HGrv5RCcKY+a
g6NbHiSw+aLGqA3keOvTE17l99oYtJuI3Gql1XW1Mctyvo58EqtKl8HWUejj692qhDLlBVN7m1qn
25MmfygNTLiZcdbaFndZqJVnwqYeMiB3aWnFZzfIpnWFamqHn/YQurA9bXxf3l2eGcaZ2BpKhOFL
QSQbiYYhx0JRHQkwICqCUK2lGE+V8fLZk5HAfDhc3eUleUTGuaral2FqfmgADIlHtE69M/iEVuGa
s0oQ1Vo5MQImo1SHtHw/xpHJblI89/shHn4jQ/Qirea5qcG0n2HNahSMq+ORmlI1jnWX/YLkMW+Q
4QBSZHR8sFCPWkGuPUKhfI0c5cSUpryE43cFjMDaoQl5QxANgLpmdb9fpIhdz3U+vQ2p3flUfjkh
E6af44+njREt5gWUSJnTriNjyklWNJ8bAqra9FsjDaSSLgEegVXhu0Q3sh0G9iD3sVMp+gPWQP2c
BPXrv1sDmaLvw1Q5ltwJsYnH4d5EbjqblXsq2I+sEjbOm5TFxk9d5ycTfwKkrO6IIf+hTlPtGCaW
sQuS6Yjpkw9cBSVqkNWD549EUG1UwAlMv9hfNz7ZY59iJAA0UYrIH6KSnCWFjbtpfmPA5+ydNHIR
5Ko/y5lgFnsulB2gs+bYdRGxIi7plWQLMhFT4Pkq0FFVTBciMfAcFPjE4WaEviFBBBsDWN6MAEHy
hyexX1AO9PZBEuvlRGSijXuxNKD6N0XZr+HZDWQ3shbkfLkwQVbZsQAItJ3y+WYteUOL0Ibc4OZQ
wEtegRNGjLQtUF/heSATyO71N7P8SVLN1p7KgdAd4vmow984Zppjoz+2dDUe0tS9kAtbcZpUwflF
6nibsFC3bQTGQUfdE4ZLCoyrHOkvgMdJCpz65GGHue5bKvx2toTRbq5cSoQAh5Cg83oQCZC0Pmuo
55F17YDaLIH18RvchfRsSpBpZti2S4OLQPfIdr1oIpoCHebgKVCw1hWq3yO/bCJHeG1P9eRbjYXa
TQIkUpYGCbCAn1WMq3eswpsIibGNA/d1bDUkyoWqHVl321VSYReL2S2qCAMPhaFRkkKh9GGJ6Ph1
M3RyZrdl6ltf8qysvTbVkzWBx/lW0ZNxUxIIpLTi0ZiSX+XAjBVC6eilgdmd3Dx1fZNB2bpotd9K
o+pne8nc7WR9HYah2VhxfJg5Stcj9Hi/WEAB0AmaaxRkBH3kftqU0ali5IUQkgh25kPjAertcIMt
crDozygR+R2N9VJVyhniQrwzbKJyOlfdI+6Yzm3iGqs2X/DrYXZVaknq37IhCWuYbfncvc1dtLMB
yP4cenuxApNka3TihcRTmp1W/NxL+FdGb1/qRtTf3bzfSSP7IYQbsh8XT7WpxD6IYPzaxOqtcpLn
HjqLiqTtw12gVMG2dDFCg+6FV5wVN+SXOum3fBsyGHkUY80qaS0ycOk9rFHrJBu0lMuWYYDBz8iz
EQjo7B64aY0oqhRbO8BfJKvAoJfF4HyQxcwRObFbX4qSRNOSQ1ixR2B8yaS9kn4dIb6cY8SOoLme
dSJImM22OgODQGzHBC9GC7R8oZmLwNkYoiOvGz4jEwwsDE1rxMzvVKItQBHVkvc4rb71aaocOlMk
j5rOMIQED9IB13dLAhbEeQ142eL7Stp9H4afwEt7xoyPIaeLS6QUv/MlXURnS+6kAEIbsgS2U4/g
sukKzvtzpq4lW701cxRl12fxIUzIKrSLITk5E1wjkh1LGIBEHmiz5zQvSlK429SJlT0jeAg0DOkJ
lRUtHFNm9k1u2Ie0nSjT0k7s2jLWGDgZO77RpL9i+YNjtWkD5SpAW6a9NLYhLuqjik/RjFA3Zbew
HaN9tZxmB3yFoKKjyiv7+okUOQcR+FlnhO+j88b3Vhi7P/01tXlMXCpqWbnTdZrZLsBHTYj7Ct6m
SoLcF064MrKquerDjdUoPhEU/e3egsnswSAOQWh++q6XmcYMF0FQuW75us3GyBCxVzeYEzsPYlws
TXzQ8WDcCqI/zdw6ulkwbJtERakP5WBNTveT2RTKui5NZBP1RHVQug89USX7tCLgItTHgC5p9Zt/
+0Gv45e8CMWGvFGXpA1yAOFNURz1dFHIAiXgI1C/txpQFSdMVWS3bU7i8cixExXWVXTqIZ6MHekh
sVch4ib/rZh3ShTUvrBL2n9kD690vcoehZa9OH386I7k7YZhPG6NngKEXIx8p7ol2ey5eRkbuyPZ
b12opFMH08Gs9F8dEouTlpsbIGcgSF3UE7EqOdxciwivHHdjCOMZZYrTgbOEm1B3WrrGq0OB0aNx
bCrzTBZYfkzS4DoU6s6xyYkeqrOYI+ek5/SR8gT3iZnMP1NFwghQIVq3ciamKo4hsXflr7sYPhid
zwKP3NuKXhXBwaYTeCr/5Jbk8+ZqDQSQiBdzHIffs15iDzWppnWj93vtk4IrvrazoO8nx+ysO+Wt
t2KajWWm75ISeWrKt5m4oAHibifP5eCczFArHunbgu6LLXtDNfXSJgTsMm5GPRCbzgnB0TukGXms
QzwSnW3EW5kFYpU0GRjhukHx4IyMPqR1sgIL42OOJikpj0HfqUy2XWb7bhg9T4wkkOqiDykIlEtq
y9ygKu78RtVOc1YZ5wBZNL7bwZiepiyqSGmV4Y62Eoi4pfWYhOS9K+1NpCNdemVKEYAm32o2w6fE
Ul77gPmLg+bzGKbVtYkX8aKrQA1h6FkMWngY3MfKTuzj/SJTDI65BsCtHcAiTI1fEXtUhMOo51aD
UnxMyYUquTwVkAvf0thGdxptCR3F3gAi/rky3KeML8IxbNyt1bjLtzqlGTdmtLjSqL2ihGuupFLC
mVEzzvFb1aHtqmCysd3sd+326tauZhaypjrraa4eGbK0+2kG4RCVUXsw0fxrqXKqsy57icckfZAQ
lmqviMv0hdVZOxULEFLWnqGI5ElFWb/NtYmRjWZMZ5cEd2VOGyAbmYOIQ87evbegyUe2KIqvDhW5
ZzEKw4j5h+rI2Fd/jpESHeues32qK09Fyy3RmZup1dzzlKd7pYxtJPeyPmCA+x7XnbPViKzflQ6J
J4NDlzcexWqgqLWNYvTxONDDigRYCPL7aNjE/pTkJacgDSOrQTLfNBFWNOWOs+5JCd6wGbE2xHQ/
qY0+eoMW7dpItx8Le/L0Fq1e6WiXvEi/t/OioOmr5rFI8dwOQ4nstEuOFeDtfVLQKNTisj0CvfTK
UajXqChfeQsWLBMl+KRrNz3i3y+YUK4Rt+e72kksWFC2sdGpiD00ukC76bBE8Cnc2hIQtJRPZegt
r3CqeWcTA72r4tc2JPA5CiCKthCYaKzGZ8zKEXmEfXvKHFJQg7HLLzL9dPFlx47IPxLOpiSOEBs9
OOG5StthWwg92RGazdnIisuNOWLiUAZN/2b2NIfT9o2k3IB8KeVZr9rq0uCsXduGBjUFFmY0uvOD
BLx5C8bfBUP5bR+xu6DlM92I2U2uI9lBZFd+k2rVHEosY0jzAMX38UxESVC0566oyBwx2T8IglLh
5Z4xHZlny01/5GGd7UtnUq4M+58gagIAd115GQcyAYkepRn0xJrjYgzO8Q4DXm+ibKXg0vR795G+
d/qkKL8Jlyo9Zob9Ggyr9jhU6QlEJdpJwhTXhIBztIF2P1mYgROjLK9Q4vJL1rz8uSF6jgsk2Wsl
RrBnGYV9VHQEq0oxGNvYMHiT2Zw9x2LgIIEvc9Jbs131HejVQc62fzdciIEKSjTsKBkVlbBkkDeC
8D3VPSMrESrlaZiSt26gk6dq6g32HMVDZ22zsSbbu9IknSgABjbVE/8Cqt8EUEnT8vmSZ3d0zBaB
rWWD4Z27ta2CjolimndjMt7MkB1nGDzISBuvvAIqdBK2skEQTROU4xbNr1fyYa2pabQN6tCFi1l/
zDke9LFDwlGHGjlGMn0Pl/OJbQcFLn3lIWwAzqr9NProGJUNZaTtE/NCC7j7A9tkbqB49TBGjDkY
OwJ51UAioNkzqhVDLCpWLN0+kphkVXUsDjS7nJWC/2JVtCllaVMeVQIQyCjOGak3aLIg05A+c6xN
IvGaCtlc3+M3439Ck9iSNdfRkAtH7bUv2ZbVww8amKk/AYXeAdpy1lolbYAFyPl10eqnatCOlTon
V/bJFVsB+EVQ+5lFFBUxZHlIw7U1tWca+njkM3qsPnS06dlIjOQh5JQVTgRsqPb0NDQmj1BjB12Z
tu6rpTyLtW0wixPNBYxGicKIpJyAacgOXQ4WmkmLxDMxCOikk3NuCOw1Om3ewal+WXpq7BXq4ksx
VGsacZtUia3vUOlsG8C93ektJ6bOOWrLyRNUVOerfG4KEUiymiyKPy3dyCSWviht+nf5ETZNhos2
MtFIL/bJmBYhQ6xDGdbJraefsbZGWr1Nm7SHCrkFM03rUjmkrcxsuE6AywBvfh9Dq33lwyL5yoGI
FEuw+XqHusAi6ldTI2MXGeKl18tPQ9TDJXA8kROnm5lsgKrApf6w8kfir5hzSq8wu+pd2KAA8/gp
F0OxVTqrvc0lpOQ6WZdmlK3vk7k046teaYPjtxpZQ4aIQxYcoV2EkRzt6bkzEKAv0TucILPpWkYj
Ai1reF/A6KfEDTai1H2FndIpMz4V5Lhe2AEIAG7MstnZGyaY4XrKrOjYlipnDi0NXvOo3ToR7pFC
axkT1zNBATKmGxKiYM5mAAPNBC2ryGnBtsOR+JHh9hwiVjqaBglXySulU71BzJywIEt121mz7wQ6
oxLF0veiyF+QSo9H1xiH48SkCEafDqU7rc8SwYrnOvOnrYfFURV6frxfK82qOA6p9hrWstoFsJYO
ocHF/do46zhDlYleUtacCVnZWsQ3eq2JTkBqwbSGEajtnDhEOd2VjwP2ISbJfMxFHyFLTFx1VdrF
wnmetedJhnJd29jYZegYq7GIxrNkfH+3lxWMV5/m5AdCrGttBNZ7w34lcrX3ipTAR528w6M91Jjf
B/KtLYUIpXQxFcQ0A5tyPgsYtg968h1ZovnUGqlnkCCJwKwjoXkJWwBdWAp4IO3vMs6/RVT+HuMH
urqo11mUZ3tHbXtgZEb9lceHOBy/GWrOaS5yCIF0dDaRefJx10eM4UR7eojJfDQI60Upjbp8KGhk
Ok7lOVH/HLkJ2XYk4G5pQ310vJAErd4KNcVvrTXBOZt8jaVqLXqV9tgbxmuujY/I89wNWTk/knjO
PS1QNqRlagdzNs9G4JQbEEL13oUCncQTG0OHYBrGRUfycU5VF6abocLGa5RU3XrbYddwywMz45cQ
3/uBMsnatEy56Z6yOrT2vPojkZXiEleTvosX4XKhQFskOaFdgyhqQGeH5hZ9t7Nrcron8aAra+jg
zJKr5y5z6m3ocJYoCH6Cx0lqTFKQyZoS3rdqRhrm0tVoKw5tgC09TbZN3vWM9krzIY6tDH2quU/O
aCCDF72pGcZztgcAiiKFEDJ6o8X0gTS89lXzECqKdaaVRdkvlG3cqOLFyexfeY0uinXTy5m85B15
GmQrkTuX0NOdTZN1AK41wipCGZAgFBGN57r39UGF9ZN/YnQpvb6MrxEN2RXOksZvGmvbWIOXdon9
YwDtIrfDPHSPpZBXJxrkRppKRm4K/U/AEhZZxT25AilQmIj151r37TkxsC3n5beclhqoFrgtlQYC
SVTgCYeAXZ6NaGJyi3rru1mL78Wyx91IvgqKvjw7j0X3Y0w0+pJButcn+6XWGJHUdqqsgB7iFifR
adsCbVsxt8AiWBKs4LjamQ3Kgww0eahM+R7q6kWUTX5rTbHT4yE8N452I5VvplGbBUST59MhCjHU
q4XKPIz5E/u/RfM4XBQDlpycm8e7n6A1tGcEnuW+bamLDCN5SohA8ufCegWUnrG1tidcKspPc2Cl
yKO03iqT62K3GbDpMXVaWwBSTkXbfoSybo9xPy0CUvOP8fl/mhf2v5CabP6/qMlEx3Uy/jsPRWj3
J/2bhwI0WcXgbtjCMnG4/wVDcc1/2bYrQJLY3PkfFor6L0uDoKICMdaFCvbkCyFm/UtVYXovTA+V
5Q8X3v8HK1kI8d991abq2jZCFASAjkOzFLflf7daSs1K6q4Oo8OSWeQY4UOlFa2XLoLbLOLsOaWZ
6Zlp4N1v3S/oa22lqia+OqXVvtd+mnGFbnG5wBiLiPd+FXFbBSppvqRxvgkW5ANLiOUnWJhblWaw
GxYSd7y5Yab1y2rKdRgX8qzWNHp7d9hNuTsSjyVXPB2KCbqzcBSb3uq0a5DXSyBNWJ9UTpKFpMIi
Vpx2uoYAHKr/E0c/Pop5pq0/IMROGb2hQzZZN1AXaWg7mwiDnYXBXboZOaECG16abq3BPtTSnd9o
4WJvH3AAZieiVPdBEXw2lWVtwKSe8Hg2egwYlKTPFUV2jtol1dek7sDX0oS1gsAwHIQZjKsgqPrt
SAt61Yau7kf7nqUcwT9aIUb9O0EgIFYDTvhN0O4yF1pvH44eHP/rGEYfWpwS0ylhJ46V+ksXz26j
wVacmMKDaU45g9IdFCbW75nhI/MGJjFZgla26l8WJO66DegpIanbdeWx0qvUS8LkN8HYj2mNp61N
w03cGwBWdPtGZt7NqaY9nbNxo1qMxNJlAlU3Rw2TsIfuuXHm6BpmcIi3NJHEUn0tBGo6YhMzvIHo
gXUkQqIua/tGngU2pRZetZs2VwCz+Bnww68Iz5EYq3g/OO0+z6SdgqoaeoqA5JCXj4nWzR+NwPo8
/BrdONjngUpVarXwS0lpACRtbulAPTFGh9pN/wlflbGpMe0yuojUVeqyE2JSC90DVC0sTglAXgHw
GSnZYR4fJqyAfoZDdJXaxrObSwLHW2Vv9M55wadCoLWPNgzcY2jqEOrZmnQBdMdB4+Mlq5qEQl6m
qRUU/t6o8t/JLPsv9s5ku3Eky7a/8lbNkc/QGjCoCcEWVN9LEyy55ELfA4bm62uDnpGR672a1Lwm
CFIKlygSMFy795x91FG2nbP3Bkmia6bSY2jJchvVogN+Vc6nsZoh8qxki4W88yo1YgRtclfOZecb
DXox8hD6DdhQ7VYYvJmUSidbqPdpIATeBLTu5+60KXWnRAq5Ze+mtjAuiDEieveg8GgFWHW+k/x+
jnM0dJmYb5cRxU6s2c+KafB2NOxApCj4KlOQnDet1jTd702zfXAiZBUxPZW45zpz25F33LbnhxoG
7+Ba3zmS6Y+4O3WNfR6sIrAQfWLiIhtyladI9ylaynfEavo2BEh2ZHCzQHJ7oLGQ7CurYzqDWqbR
hvlkOCgRzPmQxkmxt+PMPIDg9VxuXk1MQ7QXKt56ccVIaDb2ejycVQLCPMnrmwrPX9+0jLHmDlsP
wQ8Ie5boDoX73rCdPeok+qGKkr0vgdQ1RiwOPUDDWhqo9VY8di2aXUnciT/SBURQ5quBbEzD9E52
HmfXhp7cGlNNxrOfJOZ4U8zPfactB7sm6Vtzj0h6o0eT//2a3M4buEfvUrknEOWoGzR5VRXW3VRw
IjOZUefasH8JmoXJAkbF6fiMr8jJSf2Ex/iQhXeKErZe3QD1uiUHuOhQO9Pdd8g3jOJxZy4V2qSS
flI+aNCQVxlDYd/NalluVde9aSp+Ta0MWJzFEHnpmurUhu6+4mfUdvWrZbxNmZ3vF7JuDOxnOygE
ZFx54jPSRzoqflgkINHDMdp1ffGDyDcYYKGH2RzeGO7C2qRig/0OdQ/RGo5fz0u8NQRb+nC2HHiB
6PYhORCdjh8KwN6W/K/WZyBw3TNlspdU7q1cPy8L3c0kZArhoHDJhu6XVWgAtDzvd9JYb0OTtuyg
IF8kRn2rz2bix7RitzETx4M5gkOiAtqS8GciPnJOcTpoDIznT5oAJm2U5Rgq2QEsrBT8vfjajMzz
qCKTO9EE+GQAV1iOxFJmRWDgtMRkZdwRwdqa4TEFsoHBjmZPN0d7o47mG3To/fIiJxQWIR3knbu4
3yPJdyjGQfIhxonH5q6RUXNMq/y7UckXZJeUnjRWfsI+1T6eX2Wfubt2dlMAHRMPiB627OWzTWA2
6C2q4k53vEOtobipjczeoHQbj5kYf0gRqXZ6Zl2PnTfvkx5bWTo1uHcXbVdO7EK4tdwL67GpKvtb
ji9Okr/1Mssex8SzNx5UDSbR7H1zMf7uGf3dl6gomfa4W9eb5k1peuduwQ5s6eIjaa/orV6nZRiI
Cg1jX/EZF8t2CPVAJxyHGNQaKVHkbaW+Oplq3qVeqa/CZswcRY+CgOGq61hVipvZM0z0RYQfTp54
Mbv7wWzznYNrZJN4Qw2wGT+z94vUL4bZMz1vd1SHGWi5QG1/Y8QxCzPhBz1bzr3U4SVgu+Hya/Qd
odgf2jwDMsgNxyeGKNyDT8iwPVfmLnamZyde3hKmCGQSkIc72mDO0uGjgia1q0T/3jt0gReHbXKv
yxHRTLrvCFiQyBm5+B1MGojdfZ2OPSZT+mienrxBkk7PtkN17UJ6ygg427VkE2yB1Snf9prmJpk1
OtNRmFyPXr6zR3WClm3eVfpYoETkY5U0boaSvCSiK8n4ohXqZJ0KbAueslT4tbLaXuVNqykf7060
ijy412L+jwOXbAnSdKuYrJ78pA0mDuQIHGotW/Zodnds2giT85A7dIzFyyDUm5kIbiFduRNmLjZT
hp21ysyvGE2f09o3WlfTgsRLWtY6Eh6H9RxV4EkO2gOBY3cjpxF4irNoOy7jpNO+vBRG56g9eSK9
jUwVXePEuUGAnfdLH3iEsNCJdFl15uUtq7l4LUN5xyhK501ddm/cdex9OaP7xdTN4NhmVNoKAKmE
JYJ5Y5LPshndVkgQuhXWKTuEqfDQN4INc9nn415oZUf2X31qp+4jXCrk2LNMiBzVfyc9dUYI7zkF
7HOwGXw1qAqxjLniZAPK3tkFMLzGLau1m00YMspqlHb586QTcI+uS/elIUKElOWyY4vNEGlNyIO3
nm3RgtFJfdNokvMqZ7/zgJAlOulpnQ0ZHzWDBXkcxRZFZEveVS1FvMsKlKJcXjmmO5CzhKedRL7q
ILhbbztCbkwgXFdWEYJTyRLugjWOnyHJqEhHI7uvaiOwV++tgA8D0GNfoO+jDnUYCvS7AerSsVOm
fmR3gSg/IRdpCtkL29Y3IvkK9QSyeJuKZbCfOD+NHaQ1ggAdkW2hGAQIuAAojIN+4ubNmWH228YA
KweiiLZrczQVuZKeCZ6gGBoKGM34HWWQ7wvd+bB6q9lOF3J3Np6aaNpGpWJ3zxwNrh3wVjIOkbjR
qjCJEYCrjemFuMqBYZ4fggzYYPW7NWvrYzI4VxKrPS8eVL4isz9Kd53wyU499SJmKksQwOHytFFM
eXDdF9zkBXcQz7tDDGScsCadaODgJ0+xC6V59Shaq9wXMlmuRrGu37lHR9JasRYOM1BrrB4ac4W9
ZKi2lGpeigg9nVMDAW/6meK4S89wBq7TnoIdIAiKh2bbNPfArdAOljLe2xktOIKv2Bg06dkp5Z3O
HsMPtTbZkY4aFCkrd1EnISchc6CmcK6XMLllIPtaaxYhtLpmnfVxy3C6cXGSuaOBT9fBwynT7NCh
qNl4VZheLUb2a0qBlQPqypCNIwwnFPhs6b2DSbe+9WLV7XSvINkePx/pvnT9hubaSYzltmuuoslp
dllnHiwILugv1J49R/e65AhBsyI/zwQ9nNDmPgI3D3d6TLxeP5bnHmTk1ZhhsO8yck3Jm/PsjFGN
8QAF6L1LvBOd+fcZPz5cjpgUuAp/a2VAOBlZRiedtG0vNfeqjrcLvWde6XXLYPBG6Pwh7lIgA1o4
zbput0QfMV7coCVOIGQHw8bhDfxOeugwvfpGrw4sjV9Ji3Er14tzC9weMXt1MvsVNVuXTmDZ9RGV
bCcRwkXqy0aZd61zY/fDON2kKIketVR9kz7T7Cc76fFKP6io7V9iG/xfEn9DEBb7oWmnq2VJsdEZ
Z2MOUCZAOhnePbsgcCK+FRDmr2VD61tp8M1WL1EL4cNvljfFp8bcFjrXlJU/ETnP6prPHPyIQHbi
Nctt3Uuu6dhtMGQYxj6fFtrs3n7ANVNKCAFirDYk0kWn1kmAOxGnygcO5j/CU+EgZB01A4Cvw8rY
qO45qrv0aNeQMblI4xLuhzFzHi3eg4zhvUQMHlKCEI+NhNtn6fPBcrsHSG0MFSfPAt9r76q02gFr
K7+NlJhkpXNp101DhVuiV0FpjxcH5d+Y3Uxkd6FmuG17I39CPsQCbfP317rWBuaksPgb4Qkpib1r
S0GtzPviG1zd20UQSLjkenXIQP7AvLutnfFxSBAYst1HKC/UVZhN5rEruK3OVX87jcu7WRd3k1hZ
hBY2t8SgJ1rgFs6rci2sOrJxgWLb3JN3kUimDX7wewMkDIKK/KWQzIQdNvfwdHDH2XO/K6U6Tap2
9ollTwcaoCNtcuO1NxNUDeE4Eh5ujBtP/+pcN+c6LX7SrNnHDFKudYUGl802VSZNviE1upMK1RMy
WefcWsgp44x7/ARNLqIuQJe4evyLJvdNM6S0rJiy1t1vGuLOjrH6zs7lYzLwZqcmAvXM1fH0kNKx
9cq6uW7S2J/G9gVIaLLzWAf2cAPMvS6Ufu22TKSE8FWzSmbQvUBbsXaehf2wS15bp038RcPRoAnj
MSamEWi7xHkmx+0iJbWORonFeABqO93UWle/u0R/pg1snSQOgxbNdmglFHNsYeCkQ9OO8WuzmNTe
YB8GI0MEZ50NC5THSIbPjh5E7zshMm99KpnVZV0g5wGcTCbYnFd6w+h45s7XA6Gwy2ejSn4jC3GY
dM1sj9EM51P+i8r30zDslI5DfxWNnNtEKzS40jyUaW1tYTbjx1N/E84IuJbirZEDl4PkTygjeB/Y
+1+RqCgkWRT3c419r73V3KeEQCGmhXgNZ324Kx3DCBqhGQHrFGC6y/NlqMzg8uhyqItNOMDOcJ1O
IeG8b9oq3XoaPenLobEbPajWw+Upi7fuC1hDOLByI6jXQ5yPFrcjotsdx0kPhhXbVG3enUOO9eny
27r1JVwOTAG7QGFS/deLEL2IENEb3W6S4cL3OFwe/XdPu7HdVKXWneT6AgVxVUEnyR4v9dPlyeXL
kzFNO3RfvwWEoi0lCFvveaFwWl/s5ZGpACtR5u9x5qIPv3wNGyv6tCTCe8mbhrwQ2eT6yExLy9cR
vvvWkLqB0w+KWsSUBIzEd31v0Z/pGWTOmuiPQ1vuGhaeoFoPl0ce/bk/jwipqC//R08BYOyMNky2
zmgRRND2fUDPpA/MDtSWEtW41TB+QgNPR7Jh1383EVzbrYgTK/TEEWsS89pGBQtc2T+HidSqnPfm
ry8q7iicJdiJ2eveaW2GZ0JIRRnJI289/P21kmr9iCloHYiOQe/o/zzkmmr3yPCeJsJmCB7SHyIY
ewHdvypQ8agzwFbJ1pggev190AGNBxTZddAwJty6IiKgGwX5Sfca9JdaVh9nbs8B6hpQNNTonNAo
Ka1WY8pTlKVP4TX8eUpIsr71hqbZWGuHMC2cEfuCNZ90553QhjEQelQeGjgw6HPHgCHsGFy+7lYI
KemDKm1TuYvtV4QzUgHPA8MpyRa+yb2B85ks9mwp3vX0GrPaEGSTnXfHOkkH9Mhkt6NmBa8Q1X3w
9yFffeqZM0/7airvL1/n92Ox8YAdLqPwIx1RMtCtLqhLEdPFg9Y1z3p9iCpgj0Si+ylZdn6xmt7/
PpTrL+2sHgv25Yt35voTdFTrQbL+wGZ9FQNButTQ6/NWAz5a5rg3CKt8qpAVA+Lyio1GcnIkWSYl
k3pTsE0qS/Ke3Aj6S9y/eGNNue7BxYx160MRqIehZaQvsjhf+Eu9jUyRRGYkkavu5LagX7RwxslO
jjO+egwrY9V0vrLDdyR294RVH5RQ9n4AXwll4nUuypHApb2WpAiAmLIzDZzYSjf9NXxuxp2O851q
j7iAmt1UxJ4PCv1ltqMrM7Ww7lKtb7x49PbF/F0kmI9crmNwZh7Gd6ZymmXjHNuI40gk4JZcU/eY
WhDZHJeQ9gLnoZm/RO5UMoqii5oX+37A8EcCm2JJxSFVuyY5Qf0PJd1wGmyqUi17STJwbk7KeikO
Kp/trQWTwHfWdjmTgc1ShYqsQTncphU/1gVfRpeyujYnrYT8P2b7tC2dTT4SnIVlbxrM794cN3kP
bDlHycMr194twXlRzY7k0kL3FKLOVCOyH4aun1r+0hVkD9utg6srZ8NloEcHv6NBT5enzkthkwAW
3WQkqV3Lsj1lqXrxSnWt2moOcFqvWXSkMeZdM9x1Q+x3mvmMTwHjN8VyMWqvlVk+aVD/ycNad5kl
VFUttFGagDy3Ed6+K6/ocYqimgiKsn3F0jsE9O7pbWjGSer6+wCWbyMdQ+6qcjJO0fiS9mP7RCdr
4xgMJT3UN14O9Z0s4/spslfHPcoqyf0NK8y0k/rwpmyon0NDA6p3PhnY5L8gmb2XEnOQLuNf/SIT
0EkakqaRD0OLhgktVvmLN/wVP+qOqeoeCAUkNrM6RMr4VoV6ZIBIDBks8Ci8W0KgmtNA39PT7UMP
zSWnLbGZnCk5tHiRssIif5jxBpVM5e1ov9+W4zEUeLyQe4mDWUmS6awxRQHQxgfy4X6Tz2ZvTApy
Zgtrd01hFQNMpxuZDxCfnZ2omcKvUFQrbbZm5z2zQ5g2BCpVY0+NkHQf9Ao+xonsLCj1lT/SYWQU
sopXk+puJp6ULkcnjqbLNGSOn1WLbq+TGP1AwVcQEeNzod+1D+Bw0NC74zUl+Ptiuv3eqRlXMrWm
EYoid6pGPLAMsm2DoJX2mkuLswuKYDpjM4ls+90iKPFYMi8unIWSbXoRekHYtOo/Qm3It5otyEqX
nGZdGtO5SCl8Kny4cfke8cGwD7e3VYTWJe0FbRt2jJ2bntqS4Xg5E9uE04ghVBE+LTOvNAS6u9cl
VChSH6+5uDbrKCOXQ4+rekbhAhUZy269z9cAF0k+2IN1VxdEapkkbq6trZhejBmIxv3Ecy+uQpg1
bM/t29pAu2inIdN6Wn2zo0XnJv2Y8WqDDcNqpIOvihKSJmO4/3oo3pw0+6CxDccuWkns9al29ejM
2rorqx7/E39s2zs7bWJrFzs1sj7IWwP33oPdJ+iVjPYJoV/C1uRb0/hvGJuonybNhn/RbPE+OHs3
175sq1g22Kh/2pEcvQUtVpWMyx6SFtoHq3gi6jhmqob1dAqzYSct4BVFuLr7Ff1nzJysWfSSPRrd
aOCL+haLZ46lv46d5zHrjTtx7BrMNJx5YQ2coKo6gj005xNz/3M55Vs4q4DUGrPYR25zbGyr9MvM
VttkLnEqs7AbOZbIMnJ3ZsTtNBlZwYdY7d1+vjJM+4YFC1VxwubGMAd+N61JNpc3cf5iKwRiTtu8
GEsaBuCZ9w3ORPqzyfIyKrQf6PLprC32qTWcm2o2adEae7xm8zHXkyuCcl4ykLMg8onH0/EM0Q8p
DvOcXON51dl04QAhnU3G868InNFhdTxtcuU8UXi+itjUaGNNB7LUxgDH+U71vYLEDxgwwUknvNch
nFMf3x2BLNP4Eoc13WQZiNFkM1Kjf5CzfBwtYstncbCM2dykzGPY8Nk1W+Xqs8rVK7LJHDVNtkF9
9gnd0mBfqz90E85UULibolnD2atovFJiuO2K/DfNQEs5frxibZRFX4y5JeAwEiFP6fq1yzcuh2Tl
4RQrrobAxhf6mukesvIYXA4N5nMKIDTcRUxbDBv0MXGs1Qm3gZD3UBSkckYokpoRnlQ7HBww/MHl
gG0ZUtb6dA77UOCQS8J9F+rbetq58GGT2mC0MmgK6LCFNpvBhKvjpkuA7yT0JBnTQcVj/EkkKiO/
i6hKWt10zMPsusi58YCCvo0nbuNeqru6X47tFNTg8DMhZir8ZAomb0TTRuN2VQ/T83RlR4VCEetI
ODJpV50uX2+W3DjAI2BT7943tO9xCjGeTLKHMeydvTALLyAwjMJa+VNvJ0FtDHQKi4VdKaOsk3Qp
hIhZirip2mh2tarcGELUu1mg8TMXNz8v+lCcrWikI8L2KpoTeMKj0yOxjip7Te7l2jPA6lkRZaez
Hi6PLocxzdlSXR6W0BODaq+IKD2XCY2hKTN15sP673qAqje7XNu5RQE363CG6ZZ9RyJtg15zmgDu
aRtcnrLVQxir9UcoSPQ/1s9IXrhml0dqwdcGiK6ZZAO7BRnn0gIzcaWcadgnme+x+cMazq+yppLe
OR75hbeDBL17USTawbSc4piGNhhEysC/DybpM0GHDjaHGs7Dy3dmp9mHBvuFLIuLc9zj41Flgie2
fs/Wc3IW5O0RENReI+pFZvb313qnuwYIknKhsvNzlj7aTzgqx/Xs1tf/7fKIeXQP9PZlBByPR3sy
g0JFXAnQOFdpw4UceTno6xZhWawsJ1sMi4dZ0JtZdxH/D03STpGx62NVb7uxS84GGeppSZ86SVui
L+jnBVp3KEMc4YnX0sszJ+kbdePSbV7LeqsPIyRgLefYWupfDjIZvL0RyZti3cz1ifsbbG+85bZ+
kozmBzOmDKeEKxPOnWotw2XUYcYQ+CGSVdPBwC4BXrmy14ZaSl93iJ80ypI9z78Onivyox6xhS1j
CJK8rxh7Eu3ngmO8gBkvh785jWbj2ZAYOUftPnb3BD3dZGYIQ3QVkDhDs4O0UB+JYlik8CG6Gcfe
sXy17hGLdbfo2WSszhF93MsHEa0YrHxZcX5dK52ty/iazkc/MsSnJK8r1MhuW9rnxtTPPSMgGpSg
5g9o0Qq8WAv9VJycseyZvEV1pQ7DbB2HFbNW1OFD6Hnl/vJ7xqIAEgROjyWPMEcspuZ437sL4xxJ
HHERVjR+rZ4Xq6yjawz+eNkIabbcqax6I44K+u96aojEpm715AIPGpjmeoMPmvW7l6dW2fYHE35i
v27ywHeX29AUYjMuFgulue4Fvbgh5dqCy6k6ckz7mMGTq2gKm8Mvx5gf0iXFwbTuQi+00xy+AqvS
+hxkAj3PNuG9UNVwljmZJzVthYsEZyqnOP/zsFrPz7ZDv8r0YHt56XHzNhM+A2loXSlymsM+kmrs
j3yE+A1TxigXOio2vaWBHckvASNqnmLnePnpM3ajf/70y3ORJX9+N6Oq5v8jsl6+qEjZ9UtrudeG
7COOSCwfY/fQKWS/dFJZljhDdOyni3YMp3VxWb/WWk4DsthC/rD+xZYcoIBe3odU694WS3exQk8b
sX4zvioR4wQyH5yg7zof74D559q8vESk7RiVsRpt0YJQWxbur3CunvO1PdI1c3Rw1lbK+gwE8zeB
FwpCG7zSkPGhb8Fm9gFlcqmsL+tyvVyeXg4Xmuk4xMMW+jQV0Pq/TLPW7E14SV5n30RWjrqETzeV
CKO5QRIKa+6zhE2gGoeTKgqM3DCWKYSZh9fzG3cwrNFOAec6a++1fA/F4dEcXPPoZcONXupsHyLk
suxpthO9FuKq2muViDsqCJqRrFxG3ufbVuUG01ZksaZD+7rRY65BGFAV76pRq6+avuaGePAHtzbe
sHq+kyJ/09S6t2VHaR0ALFu82/ZVni7LoU4RRwqBragmJEDW7/ZAWkVjiwfNtoiWJgbEx04EJKX4
iDxgI4MyyIqrE78kVJVOiYBv7GZQQqznYT6bTXhdYaesDHsEKz3ckLL6UXU5i611DTKn3Mis+qId
3z0oepUqn5hZx/NDHkKkoB5zI1guVIUnSaQjUAVB6nbuXNOmv3NT0nzkvQ5xnXC8bObmntxOOZVx
AmF3587WzjTYGFOkUqj046luqy+uSNIoNYoyIwld7szdxB4CeqfbIX9gWkCSX2MT+WOWgNea4Vcl
7mwZWl9x2M6MJtYRT0WNqsi1dUfxElnarUfjYpeigT45Y/+jX0gGoAimpoNpUmne/nIx0nRebRQp
sbmtOIyOe7isIl4LZM6/PMymCKP5fEKGwLqGmQocyaIBpi69YMJB8Cdb5n+1nk9z/fs//+OTngte
KaTcpMH+u2wTNSYSyP/7l6hy+9l//p8/sXk3nwX/EFFZ+furT76G/+af/RUcq/9Dup6AzmL8M+fu
X3pPaf5DGrhIhSldS5eeQ8rCX6pP4x/IMHVTOqZlSGlaJMagKu3j//wPS/yDFBn6RyTpSWKUvf9R
At5FWvpvGSk2g2FSWI01bo8wHSEuotB/yw2yjZluTZWoY5uLY0yd4Q+oKa1EsvIspccOpH/rtZ+s
NR9cobD2VAz3ID97RDSioWCcC4Ffg58Ny+S1rqxb0btPrnKzgHjV8Kyan2nI4V6wJEjNuUm4u2xE
csqZ89OUU55PAgRa/sjjqUIomVekMc8uq4QTrmyoZ1QkTLX15UaPtfva08jsNuVnN2XPiGmZGyJQ
EdF4bWkt/e47sbPDsd+i54ESgqMWr1O3aYviahy5p+ufqV5S51bZVkzPocuM30ise29+oBn31NIM
0JbyqV3in5icdsdOfw2jd4u68npsw6uph/wK8TDTcZ7VPTvjYXBIFFft2xLXT3FYPaiweV+TuCmU
dp3oh20RyhcyS+8I9vlRLS/eseu3vEp+YENC86h4m+k/3TOdPiNxuDJK3qcM7ssmku2bVe3qJN6b
hXEIw45U8PKGhX0ndOtAZBDkw/QtV5Dc9RGXBZB6pvTfJplHbetCCeZtCzt8bSb/hMIaRakX7qK+
YC3Ms53pzGTOoLhzHD5VKzviptxQTRPG0PAaABCaG5GCZWQqFzFJm2LH3dXCPVmT8wHw54v9FdNa
tdBNS4H3jMU5KQtCTEIgOVijOVO0jg7k8kH+9TZl9rPPYhQqrF0np3ESn+io+0VC1IUieFx/MD1P
d9UMrS9b+7ZAWsy8D3Vu9rtmcl8RA8DKTicX6W1Og5q9STMpDNBI6saFfhOYJhvQ0KhYqC1kBNCU
boaS3ry5lDtmwN3WBGoKdC96zjoPSS6ZaFtslD9kQ3hsh9A0ER6AWwBiPVPM3u1ohsgOhWQlX9se
7wd+xa8QDzMjIe8plS2rSnQdrQSNHCMXYLdNJ9LUj4sU2nzv0h6S852m9C+j/dIzZtNGhyk797AS
DJD/CFVtPMLaYdRYCyHwrZTJ0ZuC0V03BR2vdbQlo0l5ipEBXi4WKlaASLHaLaTy+Iv4qWnOQPI0
7wvFNdMK76mZold2S2it+XzJhyqEfa+SlphePbpv+pJ8GwJ7thYdqrQp+TPrfZRamGbDejoZ+deE
R7SuS+RDpYEloSe390GMA2JET+JxKHBYsrEccu932NNRKx5q9FZ6OR9yS/xg1qarbqwXXpOd8hgS
HjpSRs3Zz+RlGEIJekVkXb3a4zHOK/gVGVeCeNWZvnCOAofXtZJo9Ctr5BSRqqp91JT8tBIp4DJG
bzrRuphq2FMzfvL8tmvf2KSBdjkVkVtuVM4lpnHRwd4ho7i4Ck1Oh8R8kh7uLdRjx0hfgiX7lTX4
wF3IJg3v9cCrYOLyY2F/HcgAgR4GnnWvZ/qdG4M1cyUXTQvaFFYWKnRMbdAtIbgX4RnFdAbthO87
bvrL1CUqmMlzUXaHb2SezMeBj1Ba8slocfK44GP4TgkkF703HLJsm7MHBSkTJiDe6TvYI8xp2b3J
jN/rSJrprLV4XeYrAEc3mSOZ3tR3Zc0KVGAx2Td0IDZ1VvzSWMh8JC2nomZhgd7qgdb1mT7aMAwb
QQFjbmrCDvZtrj9QOeY+5vfhWAAsZKcJTGxs0WR4+ME3zlDTIUzkzZSyWFZt+2lU3g8E3QxcMeLr
uJm2IenUVVaHhwo7lIvM4tBH5l0WL0EbmwZ5e/xBXvzSdSxHGSJxfx7Nq4Q0AP6eqkN2vyq1Cbhi
MEkHVIA65I3Y2IV7HYVnkdBA9tAIarBqp16zUC6QZK1n1Vak2Y9ZFSGq5nJtadg3o8YnqCD3+GWE
wlWVJbPx2X0Wg33E3k0+Blrga1Hgb2RyUDGKhvnvyYrlDewtdfOwQzFeHujaWP6UqZ3SMc/BbKOt
bXl3OoRly7zVCj4KLSyvjDr8ygx0jDq2zLhOv9mCPJojn1Zmv40921OEZsu+gjl/aOb6V52RD1J2
9pPi5us7Zsyll7skGSOoMS1Ol3UtiTrjfsawtY28/kHmMRKn4XsapufWoWJ3e9SgphPdyez7cpZP
3rHP4niT0uLqncNojTFnw8ycQVa3iZnsMTew3JYWOzoTzfjlhmXHfCSLxguttA5/WNfQPPZMfHJ2
8stUtGbn/pMN1U9sFYd0Gd6rhtNA1/NvXLsJ0dYAZCOjOOButXe4BU5oZNmaerSMc5RkDQ7E89Qx
fJrsw+pqnMPhpEUJsWG0T5dREqcAJoIsL0zikCGaONwNCQIyBpLMa8RvgR3VXRAGxvl8v5gFqTZl
854MEFLQn/LmAznfmBNSNulwLS8K6zTTFhSOHn9XCRVIpsWnGLPXFlgRWYubZOI+ib6uFuI3Ts4U
AOD0QVc3IrYsj3wn+rQsS/mqvrLH97iv2CC1Nnm5OlCIdurX/gSLjZc5J2/gX9OJLvd6Vx4jlNPb
tSGugQ/2ZaQj1qtZfEapPXUK6VjrwjYOB+NeDZgvh2naL+sC6ay0PdVxJxaYwvxcwWjFwUibYhMq
/gi0eqzJ8RgdZkxsMIVMyeeKKQCxG+ivy+2QiwcxFhUH/DL+56Sm7awfVMKCqEUaY4r+jaCaLJiq
wfKB6W5a27oXCBwTLL14E7hTxua13Vdr/UbZoNn1owbcyI+9axORM6tbLrZxI8or+IxRpcU3a+lC
35VuQKdtcBDdzIt4u5w5HqEtnAHsiTTcbSV6GDlpGFW4xe0thPYMoVERtFp3O6rwNcGQklt2s4lu
PGlmnEg08+1J9tspDu8MJv7bPmVYFgMCSHWIQxVqvTYpf7uj3pCj4uDKE+FnP9j2ToHnjgdAVQTO
NBKqMqVSplFmOdneJkFdVv2KllPpvtetB97y8rhqX889U+4/hwZd0rkdFTLgmSFz2+6cSdGx1TvG
ibV+pAJ/jxuHu0QE5qorLsXxGLQ4LHdjlb/mxLTFWrf+tAc7lp8RQ8G9W9cGqpMWTUbUcfjzXHQQ
fkuFIt+olzCIq/wWpBr2Q1M8umsXGDNoF+glmS44vAkugfE46ApqCc1wkNIMLdf23eXp5TCs3wj3
M47nwLF+XRQWGG1oJzd95ePCYbOdGPEZ0M+t5cz2PluH8p5LZ7FNdcfXiPfwjNYlNWLvIE6EQ5Dg
WrZu9CLWDyJhOhhnYby1rCYFq5IN3qEwysOfMf5lon+h2ANbfLaxTe2by3y/yTjl+qTVqLxp1C49
gJR52CXgq/k8o4grKVxOCeHA7tBm57i8oamOeNmIEBTNenQlnR5XLRoCUDANRXsXXYV9fqVV8IvN
2HQCd+3leNaq/rbAFGj9pi3Lx9D+7Uxl+NgtDKg7T31VVauuYokKbbnPY6zvjZltzDW9gt+Cavyj
diMnAIVEH1Tlp7xP8x1+hnTjdti9ehVqOrt8HgJgp8Rx8p/LM7rvSOQGbLz0jx8vmo2U6KU/6o1c
AsuT0Vk6sj6nKBRpK8t3kgGHbcPJiizIeZPCQRtq6GYw4nsJHCL2CoSVfz032NXvnDL+LvrZoJE4
SaS5l4fg/0hVzqgdkd9ttLY2AibdDlqk2DsXNJTpIiq6GZML+qEwwJQrjWgP2k6RDdxhfWaMCdsp
MMJYyFywhYrp3vly6NZv/3k61i94NcK9U/USNisqv6rAEN97vb4zRoYPQjrqTFwqe0OA0ttspRw7
YYz72fgv9s5jyXEly7a/8qznKIMWz6wnlKAIhsyIyJzAUkJrja/v5c6sZN6s21av37gnMAAUESRA
wP2cvde24NA2IZgy1TpprkdFNi/s61pgNs7G7BRUlGKffEpfB9iVliOeQ3Mr9xCeaaG1xdPtNNW0
7lv1jgTYu2BMhu8QrU7VpDYf0ybAWmep9mUUnSkSBIbTWI+CFq6cE8BPDv7w5xjbzqXLrVMx4hOv
jTE7oTLTXpS2QFBZwv6Um9YSXYw8okcnXNbVqOovWZxo53ahqjwOGSQkIRxHXhxuOgxBnyrg+M7k
pI+pRcOySaePORbi16r3cKMVDBDSwmJ4bkdodfm2I8d++a2+8HCNvfw9+lb7w6IpZuvIAyFg2pws
rvdniDf57/pilk3vQygt9nqwFXPVOAVFYRTuS98wqjFUpiXDjHMm5u71//P3KaOquu0C2FP/SOP0
ZjqNXldBWHKmD9ZSXxqHwSSTPWSX3xjs6y1Iz96OiGRZ/k3U8l/zy63rR8frausmOcc0Hv7qTmXw
r5igMuHdz8wTxYSx7b2XKUMvEJoQ3UzVVyO6x/IT/2/t69/UvrAAa7+dG/9S+9p8J73qc/P993rZ
9TX/LHxZ/1BNzzA027a4kKk2xuXxe9v9539ACKUmRqXWtT3N5IGb29nw/sG5TVHMM0wqY39xO7v/
ME2NDFjeT5dW6P+J29l0nL9EmFpkTFj4pl1T5WJEgc7+43RCbBQlBAPUPv0b+kqU8hdtqHcuoquR
ofIR/G+75cRCbbaSrT5FwNnjuvC1YZw2YFU7vDtQqiwtRxqvQAlNcB2iSSw3c+rUJyshGm6nOiiE
q7YLT0MRbVW3xPdFzMdmLPXu1OY45tLo3FP83SnhJ9cGcg5syIZ7DvQ0dvFzQQpngl9HxJtTCW4d
rnzWnB8YkFH3MK0TkWJFpJorayEiI57L70xPl73ZitEIHxFMIABRnDnmZF3Kio+lMT7ts0/Uy+DX
mP1+Qiy3mWfspV7kvM5YQ4GNBRfXaJQt3at022BB3wYNE4clUFPipjAjWtZzmRDLGTKrUnqoe0MQ
LSdolftiMfeVA6ij0SziWklzcPPp4Pbq4jtqV+/MNoXtGX6yg0x7xs5Qov85Bwl4rFyYyFQQMCVl
QIVZ0KqLsD0ZrkhcS2hQTrUY94fqx0VtV7h8PHLqredx1HGZmTjhgtD5GFdMcO+MBgPR2LXRtjG1
70uBb4H45IuW4Xf1IIFPM3NAPZ/VVdPGn3oE86Gib5MUUloJFmQ9x12HB3ybc63b5Xmuruxuxzn0
g7hb8ncrChUN+V1yXmJrHPudqnevuR6SCTtx1bWW8BSRSTC44TdaJzjTgxxZdaQ/NoP+aGGDxM+W
RnAthP0NodfuPkp1sF7juFHD9Ae6q03mHJdBNahjlvldHyer3LRfggCbu4MtZd0284k79LKDU/xN
K2FvWDUk8hR5G9li+UPEH6KNjJbc6e66kpsTZprHQgQdGM4Zjt6dFlBzjabieWC6vY4D1V3TgUWt
LjRNaYFmOmwPqRs+6m5+Luf8bKlfULU8VDXTC+QfqzAg5i5JOCjpHH6iknWYK0ZbtP5Laj+G8ZjO
6afa4u7glOVzn+Zbxy2yV5CHa4pEORkaFTD8TUBNFY2W4vcqFYg4RmIe3CNmuBeulcBh2JwGfPKh
pzJhdUA4+35VifjjfNDLFamayApVou3mzDdChZBsQJ0NtqL10EHuz/mNr6ph8stxxENQO37P1Hzt
CTP4wGQ0zCmTaGRG7I0iq2jsNGLCOB9oxr3YGpNnzOs1cxL8Ay7lsOjUjlBYsFPfB6Zy7EKS/Ho6
03ez+9w37XhvN/k5V+29s1TPtjJ3TwrhLd5QY9xuoldwkttpjH9o+ibIcyofo0UA10KqjNXVFJo9
P4FUyHQAUBjTSjPlph7dOZnd0DinjT8Bq+yyihK6J3R04BDQojvb0Egho+eEpzp17W3sFm9uyqUm
bchHqr40mRU8WBcjAwLoGcqF+m+0q8S1DW04SuIgTAhSe5tHxLShOjzl2Ao2OuKDgSn1qp91d4UG
ozBoeTYNOCZkDKYyttvRrlG+ZNPZWCZoaIwTVziswm1kFM0WIIC5R11UCPGatQzZEwIe02fujK1o
bndBynDd6TtKpZF67w2YZkgQGeu+hPodPUNMWyisFc9tB6EhwaJMLoK277DS7+ZI+4onUEGyfxyf
AywzA/onle6kRpqPpz04tZZtvHm8DJhIjOTUFVj1DQP6MdjVjRuo8H4QeOe69UqwzHMcEtc+kHS9
tvrAPkkkXDIN2qGw5+3g5iGJJxOJf0yq8XUvkGz5B4y6a+DC6w1j6wR0grJ8G1LmhMG8M+YJspbl
rmwyL1YIRPdG2HU+XfJHZ2qnPZCeYVOSacRVqbFP+CXCAzihDWPJRlz4dW2C6qpN1bbMClqpdFl9
nJAnM86IoQwS0ZWp0zOs4jWMI9KV3GEPyN3a9+44cdHhOor3axHFbSj4gT7A+m1/6NCMVySrKad2
rpVTnLWWEJw+KIXFSHmIRYYEJpSIcNFTlAFxShP+nELJ0S/G5dLROvGVRkiEZ/XkCqwpX8VmDBks
R7UHo70w3rweaQ1lLe80DzWceM++KxNwG3CBEhSJIjG4I/FX/heN+FfkWr38iMBoitg35cSMY/I5
0a7/ZRFB1kp7YjXoaucLMx8a97gwrqvgMw5u92p5AqBlGy+lSgta6SN/Zhi5a0z9cTLIB6TlNMgZ
l9Ma6PuZexVi1mUqCNK6xFI35TL8yC1KwkhoaIUn7wMaW070bJ/VQAUaHcSdOpsPITntAtoLLZsp
WmgUxUGjksSkELikstzVE1XW/x2Aov/t5n8zAEUapzNm+++7r28zUdxF+PsA9Odrfo5ANdWki2ow
xrOIiBBd1F8jUIg6PER7l94njIzfeTsMWzXmWHRjbdVEsH/j7YjOq0c6h6q6THwcAC7/kxHoH9MZ
1VUt+nSGBxmIKqNnMAiufuu7gs3AfekB1jPq96hbExq2qpVdMa0s80HNryfR1+n/ht/Lv5k3GvZf
R7v/8tfE47/9tTo01GpionwJ7uYf07CyX/H9IxwKHsEMc8ez3kpSyu6MfflCSdF8r7bx93AfH8wd
OuuGIt86Oo+v2nnaOAe8xJTGoxVgAmLay9NvB/Fv/lXNVul7V9e57+Hbf/4H3CHNBZKm6YZhehYH
74+h+ay1GhxcU6PiiIOKGKMWBg8LbzQmJI2i0DWEEUB5LAWIAl/ItpsOCvHJtKVqcpo7bfwZ1pxQ
T1+FU2Ni9YMEWZsAyHUM2EBoWQgd4C4w1U91VUxHJRwnyn8LHOOEe6vcVwQjMmZ7rjaUt70NHm4i
Kep62C1uDhJBaGDlwm1FRm1BUt3W1EzMd0JJGOPjx9UiFGxyexBKO7lZqcNDIbA/kq0E5HVZlxrC
GIbc9fG2uIZeMwDahUt5uUmpCPLR9pUV+rddjSa0oSim0Poak0cSArpEKYPqnQpFVd9X3KImfIFS
+mc5FP2KmuGOkDSZxMQhNJRLuUMV+r/FFGUe4ujX9CODvTEMkFyqn0nMf2Qyy822OZedph8sbi9H
8JdttmopEx3lohZr5DOQey/cnR7JTdi2iMu+Rmjftkszoxk7BW91Vvs4wfX9TRy4WOodvaFgJ3d1
i4JrCD29vSXD9KMr/Ghhl/6gHFFvbbEld8nFbVOrk3cLcSwDR7AX8uNa4ktIunCCBi8+uTwqbkNB
ss3jq/DsljwdDIwTV1LTpbopswNqgbdPSEed5qjcdnCSUDEz+m8VdeJtUCOkdaeKk/T2YeWaZmaM
XDV9S8xEe1RUasFyjfyHYT8QHONO3Jk8x3qVj2UxyYEtDZFBZ5hni+QcVJY19Xch+PV0FK1uX75e
Nw0khkd0zUIQZ4l0dLkmzw7dUnV/NNu13C93ccTddedxzoceN38QOigFsb5wC0TgrlAfxeA4hQp+
H49Ib9Pq0o0i9YpSujiODtJFUEf1lkJNuMJfMOHyokQ6MrRKQQX7Uqt31f+J//m6tvSPuYUP77fz
tUoczlr5T7VlCQwxaO7kfyPFi9f/S/xzUsp309oGLT6zuFwsBoQoSgMh3c6FiFtuygWt6N83/3hK
ZlZk9rVkPJtC+KzOnKEh6B1EekXj7G2v3FOcao7y0UWs/bFZBGQWeB4lWSLQSE/OADQh3taJpRBv
aGuLA3y2R9rxz7eXayLf1u+z4fqsJiIMe5zQ/zcmx2xsEVHOYiHX5L65mrh8Fw1N3xTs50ruRC+O
47SGS3J9+Ldndup3BVL6AXTGzxhvuTaZSdW8y9UZXPCylatyUbvWZzrSAPpDBZXZ7QEZAl7fdsrt
28OKm2t4PCDgyG8+/fX12+T38LPTn/qoBirBfXZZ8xsRRWpxidLy2vMRwmJmER+NvuzPzys/tE6B
e++F6un6qGkvXO+iqyJefDN6pLtQXY23cp6KrZ0Y52B2tiSec8GSz5XvIrdLTf/5znJTPiD3Xd/u
t9cUSo+jg+qx1ujO3lCV3SRV9X/3Nrd9+kjJYq033TenZaaE3BdXlADijcj8SZP8LLdo3aEWFudr
Fi3EcYnNUeOUlmu3xZ/7cqHjtS0j3hM9eRLJheiWxesKKsGz+PB/+1r5stsjpXzdbVuu/fmn/vov
hT3zNI+vYdYHhCb6j5Kr2XYQN1wDCqAzVZlPBOy7GdDVTcRdTy5GcdcDuYvoSIFpsR8wHzLSBry2
lApl25getgrRCzsRTS25oL7/ZFAR2jG+xnH7a6EKwe1tU66RkoPtHbTULP6OSgDhukAkhLgBhTvs
p1zddoRKroywbzYyxFkuZIbzbfO3feKu16Q1+RpSXJk4AS0qky+5GFvUITN0n9Za/GSs853umQd6
UuUubTq4Q9NwUDSV5IAo28c2GpiCC5SaY01Wh2fznhJVepR/aRACdEf+gmoTLdqUQr11J0LqY4uv
p2mYZFhUKoqYEGe9wyICs7A5DvhmGLKJ1YgszeuiIYELh1e4bFxyQ6ZxDggu+iq/G3iABTRWxCKH
Vr9k4huR35It7nep094nQG72YYtEBCXEjz4x6lOPjnue3M9wEcPd6IQIjNvZ94pNT0Au9pIPZFCO
h1aMsCYy2XAd9zkEA8T0MTkjYFXZJ04HQzczv5kQ8a5AqHmHUSdKjltIWzstc+T00da8146x7jyH
6TEeT2Wjpcehze29FUaH2gpFj8uARyUWC1l1nmWn/tDNPmFK7kX02yN9ealzfKyobY/DWD3FGgOc
krkjemUcoUHhPArhGaSRSdsguMyPciEutteY9ds+FUfvOs0KHIwiOF4urmeAXI3tlEFwOlKfwunF
bIMiSuToa1q7IGoj8zwGowddCKBTt7SHwSUWsZssDT0PlRl8+/xme+fehs2yr1Rr4Iaaaz/aSUXK
/MtlLg3mlhdzlxb7CmPQ9gtF36I0v1WT9lBkxnBMSWY7yrU6ySdqilGzifBJH3M+QcaviiPz27an
crGjQCd2p17UXh9zuXQMVpPhcP3nLvmM63tgv6R0TcsYvKUwGrXiJlSLRZa5xrKWq70J6S6IB7TW
plDhq6NHDod8KpKXn8+Xa5O4Psu12wPyedeXUDr6Ri4rFADxF0T9au8K2kcl0A1ioS6FydcnVjnZ
NbqvBdyeBVOJ3OcoBFWCGjiD+rQOcpd8MApBDMi1UklDIBv8e1nfIO5z1S2AQ/dQ9NbDFJAnxpnC
LV2nkNIEI4prKFbr676u+R66YbPVK0bmcpeVa8qGhgcsQvGq2wO3zfEepRhRTlpGMi2KfrLpNpwA
lMGcveYOl2wfokswTpq3tdzt+IbCgei9cQP9QtH35Ey9ZBemHU/KNvBI7doM+RNy8giJlcgJW5EH
X9v8JDZz89SO5ya+iFlSsklotw+vvf55oKAcpXvAf6m+jdJXM7nXkj1w6ZzkteTeSfadzm9m72gn
F/2DEvD7PhfJpZ7OPaAc5DgeutUTPExXONkfQwwqULLjQ0qm/Vyum2lHhX7Y2UdSYNfmwh173X1d
wk29zX/UEVXkPXZtR/mEZs/i8z93zsFCFwmQcib4LH3TmxXgz3ATfbDDVf2Foh2IhkGn1LnFBmNq
634FwsjQ152yw6BtGntH3dn5AZxciHyRKqN57+ar5EOTPLTql+xO3VWrs3WsPrur5DKtKn6ia0RB
R+NorZNP87ndJD8oy30WwMJtuVEeLK5ExWr65O2ntXvQv2mPQDUP6bu6qV7xr20m30Moc2/4gw9p
YBU/0A9XVvYDk04QZgd3k99pfvUFmH/UXQjAI0Y0NVdZTIwWQMiVfTaGTdXDY/IRI5fKKth8aVfG
fXGwdssLiEdzmz4ql/D7/C16rX6U5/qMbQVH5DZ/L6yVzTT7QwcN56K/0LnZfKf8dzr0n4ID/xUh
K/t4zT/MmPRYPoDq8Z19NZMZuqV1U5arBEIP9m549lu7fu8SP46eoDzqNfImCuB+sPM0F6vpPp9Q
BDhr+xl5CuAu9ZtZPkYIQT+G5U5Rt7axWXCeY2RokCb5dHdJUpucVUJxAJlESFjPeiGpS+tWavOp
OZ2dR7KtHosD6cvP9kTcydbbQseA+RG8GYtfhnswlFwhF06OD/1uCc6R7z3qm+IOE94n5GXtN/0c
0uhoNySxhTGmz838nAHR83bd5JMKAZYU00lpP5H5UHw2qpO67D4SJ5HQ2Uj9qrzAj/taKdtq2W5B
SHKHoP8BpPWL881BHArhiYaZs3LUU8BQeFwb95q3Sl/reX1CoKeslJO2qzaoU79F3AfbhEyxlXcO
nkJ143xEgzsDufnkdRukDDxonkzTHz7NLxD6dNNXz4y9HrNP2neVpEB3pX7xgHceh88qZ2V9BszO
6IeImE0F8PiAYpiEmIheE6Jn7Okg3t9Q4w4AY1fOq/1leMwf3Pf6MN3RfaLgXxVnfv7Ei7pEYD3j
rs7JmP0WrpvvHj8fDa4p3hCCpnZZuTPNPf8hb59BLp/W2p1xNB5JBIE64eU+Ws/4u3o3fla+Zg/m
tlwzSXvR38Nv6Qu2d0IH+34NM3EdXNK3+g0Q0CPVgXAXbXsaTius0H4G/uk9O5iX1/nJelZ84yH5
XmDMoluJgnWj/sBvYR8hiWxrOBzzvvnQ7YdH3TdP6iElYOhVJ8r7M7Pj9IBxfGVulXcVZt8u2JAF
telh/ay4FmprZgVwBYdsU2ubLlqnXLKZQDwOn/IDaV86+AwblcNKPYcbrqlvpnbE5fdcBhs+erlF
HoJ5h9nvuNJX+s71i0fvY7ohUXBrbxY//UTs2FapMKXeGziZ2i2SuH22CdGlrMcNrsRgVZ75uRFk
ejF8/PvWG+fhGWkqcuMtfsVxxS9fT/bLBciTO+2s/fT4NfDDMzNPv/AJHd4jmXUfOl8F/rsCOQOm
beEKaKClXuGVeuY7PXQnBJopspR1wZmKAYnPMGwQ4SX8rB+8d2GjmlZluK6NHeAw1OawFOqL4wfk
m3Ae7gPKO3uatut6n3wc78rmA3MvJPkh7+jtrDc04DQtK0j+Z7Tzh/oMD/lovyL5dvdotfwpXd87
+do5gb2nZM89hZi9DQpXypHBGpj29/k+PXufzYf0A3L3ffSl0NZoujOk4Lfbn1vUFHzkLdLgsgHd
pMMnPx9V02n2kRFcNJeBTSdmKkGJ2tsUc6N+BCITtzYqMd2FaeAytvZNG6O6UVX9xhDGZVCuFNDE
WigmJHJttIyu8K+rngoBM0FMmQL228fiOZmc3fz3rzZS3MF1i6vB6axkU/Y2IRVkzLjOj6gsHCZU
ERid/tciadDgKQZGXLkmH2jb6pNSqjZ1JNhv3tiYx3CBjJCm+qGlcuWOqMiWxeRKKVcnldojQsR6
49hma25bCJ1rtODAzt1hwmTsQATNiyjhuksNIpHbgcNDjpGhKEiJy2w8htOq0AmSMdwe5VoXiUnB
bbuh6Aj5Tj3Zg5ltiGecV7pGD0QVCwcs63Xttk/zhnGfN/1DoIJV0Dj57ZkDzPSEclKNtXAzJ5qy
D8L70FZVIhQzxiDEzB6SqGn30ksrF11qXepZ0X4aaoWh+mbhvZpsxT59jPiWBvVeVtmk+1iuNdKN
fNtp2m28cuJGBE8yC7Tx3KrmYvqyHNwJv7BcI5WkPcaprhKFQLqZrT1nqhHsXI/SVDUBRJjBnZ8C
FO0kd9AzNg2ux/3rBNNdROzuFGvyMDZyQsqikiq8oHNqix9j3OMhqbtFCBOAonZQDHV6yT+dzLQP
JxyP1011jJFCM1TyhuAFm7V6jHJojquIBJaqcesdPYDpSB9gOoKNMfZG7PrwRwRw3rTe8rlytxga
y5+mYTM18B0HIhdE2Ic9ceRui9u+YaBPrQdnoujyozY0DkOlvpw3s1m/qG17cZj1GGRw+oiLKW0L
d7Hwn62tYeCqJ5y5+EoptVyLx7diMhHDnzCfcWFVSnOlQI88kjJCLg728sSuv8ySyDViV9uhRn4b
8CEwc2OhQugu8Ips28bWtrKsKg+wXNw2XYItjyZGa0VlTH4zzyqzcPxqwkFeAcuBLuVS5KlF0fm6
EDVkYNzsDEOCBD0SlujCEmm2aFToZIU10SEXXLeF0337v824/6dmnIbm77c+zr/IwZ6FOfH/bD5T
zfv8l47c9YU/O3KejYbL1VB+0e+yTPjLt46caNbZpovuy7smY9zMkNY/PNNUXdp1uuZc+3j/NEPq
/zBdS7fxSXo0kjTL/p+05PBXitbS760nnJpUWLgQUH7QVQJu/9on89S26IKA7jgRX8GmEtSVAon2
ugesup5axishxValbd9diyQmgtmOyYTzPFcekCU666RW53WCJQeMirPThwXVj09Aw5yZ1A/C8SHs
EfbQmg8Q5wYNEP0FtftsFMtGoQ2wKyPUE1ri7ifPIgcap1hV5k/cIN+Npd2HgNgQbxUXVDv7unYf
NGgPK5V698FotHVg94xPNe+j2jjPnld+wKZ9Gc3pK9NoKCNmv+vz+WSC38EIQWGnOFupBq4+cu5S
D566qqdPZYcZJIGLvfhFRaR6rbZPqYXmGYM0les+QuJtMQVEMg0xzjojU69a8Ns4ThhgE5gLJmKv
mtMpLncFkRdL2z+APXEwoFMWmVzkI+WPMeLJMfFSq87E/A37f+zTV8XBNQGnPFpZgbNKx/ZxKRHw
pH0N/TvUvy6auZ07PFJkVjzVWQrYkdipUZ0YLCDRSXpv4zbKp84aXqq6+NxthoGpQTsnBy1pmrVu
0KJLywUmUvMBNH63UcdNt2jEIPVw+W1SfPvQvlMchH0aHKlkuBtKGAHKmN9ZOR835VtolQo9SzE8
oEhmTKWDRMWh6afqwU6qp46ISnchH03rU+bRaIHdkdEZ1qzP9YzSS5njhYSO9FuZPaShdU/N+Nns
Q2oduDxT4bqCo9BsRh0usoEKKxwYdSaKcglSgphia/rS5CkhV1hn64zJprc8ZfFTZX8F9nWHPns8
QobD719OTxSCkRIN6db7Anr6pFSESVd98GJNy0PEsdaDuNxz1yJhIiUpZaqdg2YCyFaAbTUks22i
LPoAf9z14UjdpZVeEXI6vJT4eLeIQ3zSWtLd4DAYttp213IwcbaQRsBY4S3PJmNjkzC1Cl0R8l4n
O7JDK3N6JF8s860W2fUAskDcm9ZYG99zt3pPI4z5hfpqOulblVYE3A0mw3dHe02L4us83Klecafn
KTB/V9wUiJ3AdN1TrNxVHYjj0X5acqC4EROCucKowZyttfN+bcBQgxpw0YuLgx9po8XW0+KUIhKC
mAJIdpbR9FvSaRhap6duGjXu9QaGtF+L1maeXxZ8xNwNqYmlacEPepzfPSDHOKRoP3Zk/RqM410Y
1gvgjTX5lR+qikOkIxuF9rHWFvMjKEHqgxE1FyjTADwznGGD8Zh1QEVCVUEKqBrf6qGByQa+3Wui
Q2DhOWpUMqMkJGYUDFG5dtun1BqiRchWtJzlAjcjQ2Cx2Yo1cTFGH+m+/3xQIE5qQFPMGszburJU
1ibv8VBfH/vt7XKm7GYFAr7Szf44jZ3mc2Jet7CFd7g/44SEEr3sVjr1NI5ODp+2sJjRmy0YT7eP
vyJnB77Qq3Xjt+Gy00nj9RntrhmRen6UlHSGPAESIkGtYyANi1KujUZFhTglbf7XLrk/achQm2Jn
d3s+js2fr5y5l1ACyaFGipmGLiYelbHs88XR900scCZynyoekE+RC/Cz1iFU97c9t2fFjuiHxuVc
cHFjoCNeeX2nTr6f3DHEBId7TPPchrPbGsrnFhojPrzYfBmpvc0zvLk0+Vy5NEP0lsuNa3wcyw/B
0gP5qmN3X5dO/aC1uF/GbjJP+QCwpu4SMi3Kl3Gem7tej3Tf1oqLrOH3ojUAJxs6F+7HgVluFC6f
p2h4ipnn6gtz7Uqp8I8zK5/q5LLkgXme5uEF4FK5LQZo+YGzIPUjJOTYODrJ12H5oXWVcY32/6ww
B9t2zES22CK2XcQQcHmfNFSj7twGxwCYt4Gs1FIEug+kpEIk8DQl3aVMEY7qanmslpZOgubQGDJa
n5ygL+ZEbmoHzt2P2sHF3B8AzyTVs4txj1X0Dg+KG36s5/57EfXtk60G5YNO19mgmuQoXU9UUB8f
l7J46AMsuPbUlW/2lEKNip7yJAp2SotWsiLlets66vvQRQsJVrVL8Zsbbks6SvStr6aG5InHhrNr
N+bU1JB9CQPWTPRkQZpLgIxgw/iXnzGVl4HMiwPI8GhvU3rFvAnzTLS3mP6gBpfbLi5KY/AO0+iq
uS/bO3KxxMH9MDhMM8TEa4pVhuiEMo8LKfTMHSqAo/xEWn6RjoPcMEuO9uTlkKtE237pYxCOk8cA
XbS65SIQM5VENudv23OFSqLq5z3hwnBWbg0FtC9C2M4ZSudZqDImyky2ohSHSgyqwzSiqP1rTe67
bSJgfVWKSdne2m4EEVKSmQEvxYwVfHqZwP0VTSfymCka8ct48XVjWue4Zcihw81YFTOsBzHVkAuQ
F7RG5aor1AhALt7gD7hbCc61GBXoJkTEq3/sFyP2tqlFpBch88b87Np0OyahmLiuyo6Y3FZGc0DL
XX01w4WShA3LW8CXOCP5GrKgADKTzc5Mrxmxg5hSlGKy4SUDtWJxXBfJgorEqlXRj6opP8qjHMGT
4huuEBcwkb0dZdnTa0Vj/dbdy+b0uzWrJQW3KT+WYoYmF/JEuG3KNZib87qrJlHh4rgrYtInF7HY
lPsq8imA8TX4EXO7/iCPPdFLFCnlqib5S2AG3wOsxlvHUauDGn+RFN8ACvgmDQv889KWJ74yifHt
MGFu+yIQSq5/7osFgzdMWg0bb+fLVuNtoQi9zm1Trsl9i/2xLiGmwWGlqCe/U3m6ybU0b4SCmywW
eb7dFrdz8HYiOpD4VFFXGOTcMMzc+7Qolx2BRDTQxUK2MS2pVZLbo2j+ZnSBZaP5euyuv1Epv5Kr
cdFxaUvnze3AXbuvf3cMjR7i8ej0CMY5aECU+M1ef7nXdSupvjqiXyUPzO0QySP2xz6n8IZ1LbqK
t1+rLSpU6EA4dvLXLB/RFezQdaS+yh6g/AV3DURGekj00lqphokHJz8w7KOiLZQ+8icjf0oY7n/+
vm77tBBCZKube9mRbQO8aaRnWA7qY9m8lVRq+dj1CaKhC5KEmqlFiq5ke6sKvUFH6Kjk2h/7yGwP
kdoScG267iLujV28czLifKdoaU7Ij/e67NdLQJZYKzz6wovXfJKHUBOXjNsRzc2AG6zcruLC9tsE
vsIvEUHZRhEI+1DjSmkRsNSnQ+g3msuhuV5nLzAbk+tP0rAdA6BaEgAM5ieJFp45WJtRapWb+ciQ
T76oMmiiCJmBPNBFbdNqkr9WuUBSxrs3NSXXtE+ZgchSDL4iGIBy9bbdujZ6oUxl4Ckpa9cjLA5z
JS7cqtyZD6Rnp12yU3/1e2WrV27KtVvnV+4LSmsVFGhibpfLLBCqF3nlvK7y/h8LAu+w+bTmjpy8
nKo0Z6094wLyXfkRgOKKDyYf08NmodfPMyaN8ZEvV+VDsjJ42wzx/BA0bCtfhqqKoi9Bl5K0LD6S
LMfKtdvi7/YVsgZ7ew7B9ghX/u4tyKEosIBGP+TbXGu3AQ1qS4hcfnvZ3732j33wJyjtSxGY+F/l
oyqKG0dIb+RWOcEvFqVnDX0OCHNuR4XQA93AmYNoV9/2XTmaBJ/tVCECmlAD5UIWZEhVkXxZKGVI
8iXyxXLnH28jN397DVFYWwuVUiEVO+iWMAdRBBR/+/p21+fCHKFAJ9r1mhBAycflQtI+r48OaKZU
IZ5STKGjaoWkqrqqq4TQqgWpvB16rAC+lE1eK6aRy7CgKPaSVSepdVfCY4Xwhkt4iRhjeZZ6T6nt
lPW3MLL5Z+BgvjeqaW0limwGGYXtfST4ngp9UGF/b3KSQs6zggMWPetPhayUycpNV+pe5HbiIRWb
oiTeSFnsdXFTzQIyYZbizt2jSZjUbkRKmZsVzXhx6ZBKTSnflJtXDWtSfMBBS54XE7yN1GgOKiD9
gdHqH9pV+anCRLP3A1S9zrOmypeyzUiMEmJxa3S9CkaJUNuEQm2jcGNgqifugXCR0nVPXPI6cgWY
NBJ3TanZlGvk6UXHnhNRXECtTP1oIWuDQIRIoxULuabBXsShi5NXamnEU+VaQ+OJaNDFl+rfWFza
01Hneq/x7R3l9mhmFJV0lTaNpZa+rORKYSV+FpOrZPDeDQsMAMlsXMTl5rqmWkTpKKsxN2jbykKp
K0Spcq3mg+2gftwltRWR4XAXCLmQ/OByYePL3xQBKnVMb/S+CpGtpYoBRclcXgXnoSz4+gN6sYI1
MEZAtqkA7pdsDGFyiV/jrIQPtVUiHpCXTlHVtiCMcW0SqwFiburXwRkK8yKypGlUUM9CISZWZYeh
0EH0Fn3iSzm1bCnINY4R94XbTiIklQ0cbWQv4kPcFrlLT21pAcL+2i+r0l1YEHrXwhuuTKvZTYry
eFNsy7XbQhJJO619I3IGgYV4o0zeu+SqPeV88WaSouUeLL8zmYwREBj2fmTUG0uMweVCyqEjC1xr
kk2+KlXD8gGlNJgcdPVnWc2WZ5vr5chx5LZVmKxGnQFIvjI+63BBizycGQyIEdxVNSzDGvIi/EGx
r97qlDkRCtArhaYSH6Sq3QtRukOqT5nsC+W73M7DevRTkrIDEaGRCMRqiYE0B+YA5ImhJ3vjOOaf
s4qvhUjjCDwi0cOAhdz8l31Js1Y8yCI5fGm9KO/rIQfIFTR403R0kCqFogHMT2oGuyUfCaqxlecB
JBvC+cABMY5/kuCEYu8UeUBHPydrXF3ibaO6y4OGJEYtHN/0iOyq6ueqXdxTMpUvixkEfguEddUZ
9kddm/EtCElKuagPPRq2cxb6VeDeMdxO7vpZNU6TBuUmcfhBhNF21IgWikFrIXR6wFmpvrqxmR7S
oSogpTpPRDIux9HpUF+rznFMKVROyRD4eJkeU0Chft063akah/Ng2IE/1mK0MFq7OAQXstjKXe8w
/Zhb8tdsJwrXygi+zpta42C22aUINGWreDj7zZkzGkwa7eG+970wztdhDUgrdJZzEvcKpeD5bTQ8
Yz0647zG4GrgfcO+h6pbO3T6eE9li5aXkPTJtT5FJ2nkw86q2+psRHKQSyMaAlwEUK3u10uF1L/u
m2FdiFCcAqDJWgkCc40VI75kGQROjdn4DuDaktHIVg2z9BPSgv2iaS7L4NxzORtfjD52d7NOuCrI
Q8By9IP2YfZf7J1Jd+PGumX/Sq2a4y4gAAQCg5qwp0R1VIrZTLCYjdD3PX7928F03WunXXa9+RuY
SylZIgkGIr7mfPuM+RMyYRxmG10GCduNm5j1usGIfUaZeRKq0CLCftjAQ0zWVRkj0lHqgTnCYscw
H500ajOIhDJKhS9uZXzIIKuC/463VkchNbf7b25c3kM6HLeUWvd9tuDc3vMQdFG+YSRi6wTD9xIv
4pLpOLVg9VYH9ge3yKeHALzKwXHnt8kU0bZOCljuPbSQKlrUNumxlHRQyvQFBooNlfU5Mb/KliJu
MXyvwgCzGOBtTIUdULLBzZX9A17E6EbskRE0bKZOS5acaxy+9nYddbugtSuKY5P50joclmPBzLBZ
aBdlTMwUJ8Ua9emK2VWB1RCkG4rga9qVOG8zouwYot94LhoRzd/FNLBcTuGMt44k9N/Zcz4eq0XM
6xy1zjLCrc0O3YAHBiHsaTGSH1DOolVPnLc2LThZbYR9npcz02cbCaUmnrhCNboCqhA9Mqwxr2Ts
Mednl0DXepoZsap/dK6ON210kCkJ5grDlE2fthz2Auz91GnxywSI2GbiEUn5PsDJb2OXGROvMbpQ
qG2biQWKTFc9BWZ+7+MJfapVdzCzCn1ZWn+tJpolpYVh4f907/5/unc0shz777p3D9e2vX6jnvaD
4tPv23e//eZv7Tvp/8uH+8F0lgO9AUzDv7t3oEw1mIFBOg9hr+D/+E/3TvxLKeV5gBMAN9iOzY/+
b/fO+peA6uIzS8fknkZB/He6d78CHRQAU/TntmvBCrGY+PuldWfjmpFS7jyYzfhYOoxvctJ4EWBl
rFaoUylz/Iepur96RpqFjg32xmZg9JdnzAoHfvVkVQdmJADw0Nmp3gTWis4wrsYAjtHvPpO/mIz7
ZYaPNJruJ41OG8kMegH1y8Rg2BnB0tAaoe5GPQoPUsObL9WSXmW9XP7bT6VsJRxmJCXvTjA5+ftx
wcGji1g2C4ZWbfqeZul7YMTvsb1Vafj1759Jv+jfNVz1m+KZXAUAlzXwp0+tw8O3jXTwHRijv/UV
47ctxKV1ykzTP1w/izX/p+eirwtJxscokh7vH99VWJk5vqW8KzsFhznYHO51s6mUvJ/MXh+3uPeW
6khmCAYCVzxv8B5xFdkyIv7w9+/6lwnH27uGyu8LPk2Lrvcv19cbcmUwZ1UdfJ+8Mg0eZD+f53C6
WMZ8marp3DrejyD+DWbz/xwDvb3DX6+2BB4kPSWkj2L+j1fAsNzS9qySJWSkx8TsjpRoVkk5nutu
Ojc97pJFeEqK5ZKoGvWbEV8bp9khxriZuMKrVfJDItMPf381/vplObZr+57nSAZ///iyZFP2glH/
inhZNw0zl+AIqGNnj+nKVN333nwgnOcbSZCBV+rWsPpe5pS2BiHDq6JTPi/9Dt022oR/DxT/xR33
lx+T64GbAbdksr388XUtOM7OcZlXBwN8LGMVotw0xCjzPHKDO9wRHoO7ovtcibL+h73Fgrbz58X6
u+fWP//dxK5SvjPgYFQdJtd+GsHKrvoQgGpI00M002UyfS5FMh1GKb/G8VvR4F/89+/+L/Ybtuz/
vPtfPpUxzSMSNV7Bgk8mndjpIqfkytQO6FC2hL9/MmFaf77azGIroEC+5ztCeL8szhKqjMrLKj+U
ZkXQ593LMn0fzQXCuTmg3KrzfV1shix+6zvYbXNkdITp49ltbLTB8M/gh9xjkPc+Z/O9H7B2bAMe
OrZrVWteKlCNfjo8hmZ/dmwMoxIcY8uPaDre/Ti50qxASzlMlwVaR1GeAAD3Ms9BmfB39P/fU1MD
WL8WY7nHDAhIB5hc3W5p1SksFiT5LFBUehQoO9D2dv9YLNBrPNdirWDUh/Hc7YaahvHsOPI44Gke
WREaSbKrCAwnn2jx4JFrrQ3HKjf1fB3b6TmuHcCONprJ6Vj6vEZc79ZLWjx33gQFBOgigFxaSTJK
j3kdHubA3rXJcmFy9uC039M+uWbInVM7tNeDvyOZ6VATD+SFCcSD7L0UybteT8JnCVuaYRYXL7bb
flN6K9ZXxqT8QODe7qoRZfIkvhlwulfk2O8yiqnxeg8tjhmrkfdlTfIwTsOHrOu3rtviNzBdbptH
J6d7dAS1ZtcxrjrnV6ZCL07DBRLseKPf8Afm+WzFqL7M/joavDkFO08kKIJp4uk+JaPNEEYIDCfs
3zw+FowKmYfAvSRgA9OXP3CT9zFNt6I0PrhdyJUs83c4gjta6e+dFz4IiJorZ86NdYJCMhiqbz5h
LL09XtnI1uMu5mWIB9y2f0yKEVtXjZcIeL+CTomnAvti5d/VkfVUlcCeA4dXAr3lZbIVC3a5+Go4
+/5yyEHPRenA7/utv31J25LTpQqvPtgOUED1pohp80/3jpld9VMUy3iORr3QCOL188Vz/aXFDcI3
squ9UArVV0rzlycAO15qXowRbzMHLHuZXi2wp4Pn4o8zXWp0jbAuVqoMX+wSgevcWOcE1Y1jdqyp
EFJTEPYv5A38cbvN4YSwPp02wJmhPA2FiVGhiu4diQkYvnOXhVeEX0O3q6vYWIO7uiZpBO17rp9k
OPxQMU9Hxw9VEg7V+zp9LH/k1tbCCQFZXoeBM/fV6fbqvZT3N1nDWZ+7Sc0kRnwVdMKXur6OSKnH
2Tn5nZdhMI1TsSO0stK86KU86sMZR/VHo8cleQmwCbL4bGIii71Th0hZhovdJNWubUr6zsn8ZsUF
BOmJ19ZnUc8DJoMpbGqotBBEJ9aHLVahnTzdlmPthngDc+NSYgA7aWSfbBG+eF0h1iDCKU/prQSr
nPdRThc/414pSXkD6F/jxY44pyyDvbgOagU9ft6FOHuvpB9dSbz4RFOQfPgl4jcEoJKY8LZtDfqo
j3rBkC9LqAoBD0/4hSbdfLH0B7WGif0tWFZD7L2Y2iap9/oz9nTRu1eiEgKezxnYhFuvgoLfpFej
dg513H1xYyaduQcGlosVpldlMApjmtNeorRe+SMh8MSsEZQdw97f/gcf6Xg9cpN5w0XpN9oZvKxJ
8tJtm6eyeJabk15j2I+tqmFYz/eQgk8VXXMEUY3nOLulme7NJjYY2wgezJ5r49NS3I8mLu7DdkJZ
gKtlPO1GrO5WBtWMndtMD8rVqLRJXGSm7y6oQvwhGE8d3VC34k6fmggbcKsLGOhhVorB/03JNPom
eFjc0D1RumDuSyEMwKRDlc5IuwUbaTMa72y7Pnr4nG/aSh+TJZhdw+RppWl84N5C0y+N3WwYai26
9gHVMjyxqKDGUjmv0SDhIk0VFIIqedOmOsx+O/nWx6IcKC9ac4P7Kou4VnKcL2Y2YjqjF+QteJF9
8q6PA5St724oD4bJpWGLgx0MU7szv1NofU2iYj2Y1ssYwMnpkx0umyW0GdWtf35Ec/ex9/P9lId3
t8VPwl5uFApeQ0FsYkEVSXGFPz1TRqMi387pbsaQZO2yrKNpAMqBfqKHKbx1S/laF/58HANkcL5d
7GJgm+T3lfb0DNqdHTZvdc8VCVuw0XV+6nzD2zS19VX2rbsJFsYXLT8FgduJei2TWiCbY81D2qIx
XsZ8gD2238LYKg1Jj6k+rCvNOW7s8M5D1rdyDe5DB3OsIQRi3CdLuanov4iZIdrFwqzHbGcGPFRH
hdI/xkVhU+AELpoDP+ZGhuUly4eiAqqpBsJ2Nf+gWPAoevatmTMTdPIPaeZ0kGou0pBSoM7saN0z
nLyzXZ5sYDOvqYNxCw9bN2Ui5fbZlRn30LB074VzaZv+aZpYLl0OqZQi0jWFIL5JzdhYDUu9AZWb
gcLQ8wKedeUXH4XTxnuqbgfHCQ3MVImJHDF9w9SUJMlPEOGhnQR4362rjIG60kWq7EbkF9Fob5y8
wzJex7JBTyml/8EY6LQeFX4jvKnEKc9FJy/FpAfHg/51KcYXofdyF4626cZrt+UWDUf7kwebbHXb
gtw+xxneyrdRxVgQg6kxZ1vVupfJUz+yidsWhc6bN3rmBm8zpsOWCqudmO50NvIVn0q26dR0qkkP
dk6V35FodhTjQowlwhHD2f4UKuFuqJR/6JArbr0AcwtJ93TrcC4yKCbLwxKeWk8wHOMTGPTcy5ui
RiLaFzEAvFfRqeGVLisXqmwfxKK+Ua3ClEeNX5MQvkwq70IQ11/CbW96u7Yzxg9J6ZyGwa4OJN/x
JhnjTxAoGHr3k/FkKEa54gwwSZnci3rY15TxHkIITBufBuy6E6FDUzaa13ZUfov9ueaoSdJ9gaAl
ti4+c2bUzHxqVdlbzFG6MWlf4251nPEJX/kmKtZ6AWRRLeiVpgL+VK7KVd0Y5kbG9byZxbwtQYOD
u38wW/FaYGa28r7ccnKHZT9CTux6b69wL9zRxYT0SLcvBnLfuOLZnTCPsMryKZWgrVxDHaqoglg2
MEKGmwAgR3WxoDkeu5RCZdot6zDvn01r4H/26lUu2vDeyev72unrXS9Rz8luHrYFqFpmzbrvxijx
vkh6zH67HUR45hyr/B7pNSZUbnr2M1ZRfmFKGSKYDhmaiQ0sNWGJVIFBh6GUeJ4NamMR5rneN1SR
BJv9aO26Me3XWfnU2NYp8AB4xyDB1layMRXx1jA5nxyDThAOboRUYUqgFZKY1KgEV73k/p9BwA15
qlZTGe09myeEJEJzonL7dZxyBAyin1ZjrIp14rEu563r49yxzL7C8RLFsBn3m7BJzU3flSM5n0sN
FcLYIZoa5tXn+hRZYLQpiXIiTbt+boc9hPInRrfTtVtW86bonI3VAc1rvdkljh0+tzF32rJgdYwb
JWGUgtatYnATojh4CqMOz4uawwjcpzWZsmoZd/WxQNuPPQ4DlMihIUBT6iC/bWQFitMwLDA7RH5A
mr+iimU5cVHXjn522XV75G/x1pXRu914+P0N2f520hV2SZLp6EYIpiPBFDrHpVnSfUidgO3M3wdF
cRY1bqML/UXgoPah9+1NxKmwx3t0E04ievCxQMA57A2Cdr6bh/ZrVhuaFJ5H0O7SLyV+qFs7+1TL
wliZYtilVktQ1MXh3gENqTr5AVFFvCN7kzumux/k3L75KgGFnMMwjOKo3GCjtTEFscHSq4OaIC8W
2CWurN6mlc4iWHRICT0LeE3v37ukDytcjC6FQB6sZsJ0gzDZhaeMTje76gPzZ3UJBS4ja2lM/JOU
LB/udRrbzsfBZYivhNovdVCACntgBJxJZqPmfBfEWRIqKe5DK9j/bIJx5O9vYWsa2duwmnll7Ud4
bZywZDPJANGzycfnyUfRb3r+3rAmXqnNBzQaqM4l5Ad9TZA0fiiL8pk96SNe1I+3ULdLSDOV6HCY
iZOLUARv4OHPFogs8aObed+NWV/9aq8j5TIQF8RmKwczorUszGEfm6C2YuMzpkvEoCRNUxAW28V2
D/o/X/Cm0yZ5X5o+IIhPim2YBU9GFqFOK/hWNVKGz+se18f02hQEGrmbwoZV8cHY2KppTpHaOiSm
O+1LC2E+Wg8YjizYAW5AArFtBIyUR5iieAw/GxZmjAYfY6KTLaTeJND6KkQKMGwfe29wFb8upXlx
k4ZhQju9CofrPy509HLyNEP6yR1GpGvw6QBDyUj2ouDiom1nau1x8dxXlHmPGDa9o/RiW+pAKdaP
ZaBvMXe5AH2xEc/XmzKpWlyg6ldXpyHjlH6ozKI+MH6W7SzVLhv0Gvf2UJwMz8EGuFbTNoiLz7Pz
6AryS89dWWlArke6gtwxQMbNlTVSHn6GVF3xojGWFSKw1cx8BgMLwdpfOFB1Wgrl4Ivo0E7EfKaO
9XOFhn2L9sdf7hFDbFTFtHuT81nrl90D6YUxAVDAIlsYsMcUtvkkR7vcSGbj1jKGKsvEymuc+fRT
OamtfDhjBjsyaIFy2h7P9jjfxw3Bce9x4YnsSdB2eRy/G7j70HAazmlN3JNnIeyh8kGWkE/ddrjH
Lfty+wx6HKnxjFkOES2b1aD31aLUuYXOj81o/ujI+drnsHWrJp63KvCtlWcze3/Lku1sOUwALEyX
UAunppHdN7taQ8bi0i9CtOXG16ltIfMHHUxxnQjEdbJaJct97755id/Q15zBKIqTrLknWnd+qY3i
hN3rfZZ2T4IyBJ5dd8bMb8KSJWPnT+uCohsOX8fyzZFMBPRztklYIwUGWT4lPVvIQ9mrL+hiUS5b
08laCHZnL77aOkUfQ0Ky4OOt/HZ78ZY+cyqH9SpyChUJh5QVi3fM6OEr85tGmlPn9fsjlWed7yKB
bFnwaSwfg5xaijXdAyt6maxYUoKZHuyEE9Nwn4wh11zYN71h9AV+XbAwTXYbBuokZkINi5TLY9Qk
OiprTwQaBMHkejQNGUh7vVWTsSAGtOx+MZSkeCZIL1NnvtfnMoQuICHFj2bgntZJ/VASsvcW3Qqv
9E+O43ICMO7cBeWMO4jaEmL46LCXCyuY3wjtGJPevWUCydd37aKrY7WZfa+6zmUIiDRC0fatft5o
OzXdFX37JZ1IQPRGW30s4uF7U4N5ZSvRn2q09AdZutcpi/BH+5YgVwxxn2L8umCbMZ5mWzB9wWDh
EvO2dQliaLl7wmk6u96HtI++1dYOKIdBqC4g5NvHoGfLWPQ1GYKXaZk+6bcpDV1TZlOsOvnoKoqZ
2hDuVrjsW0E2KfRB8ia4O2pAv7jvANucck6uW2/A7mqPbu7Euwjsem1Yy6U22newQ+faL3cLUG4/
4vZHZkZyHxXHqS4NWu3pe2LNyORbcZeYFL2YN5klTopORt6hCz7wZgAuU9WQI686ao0jrZ69RZDo
6aV9e4gbXZzCCb4E02jGjIvP0UFm8nGaWIJtTYOJhgXI6OnZk9m8vRUWog+ZO+MaL1S7rkcWXhiT
gHc+JI6KBW7NmEEg2NKRANIEi8iMOntK1SPPAFHrigcGEdei6R/x7YR5N5ylq3NrVqXusLaG3NNx
J1u/lc+YffbxuYhU8DB2eNy17Oo+FycRvE3e4tSMXyke4nQxbjOEOqveIvDLrRy1kPVwux86uv2N
bMjsYxKq2VAbmcvv7tKRC9Uzz5x2u3DahK76CMX9oDrtdXO7/Vrvg42rz+aWagcx/tl2BhoteR9K
crZ5glQLzSPQ6T3n/VCH7xJ9wcrNlm0/khZJlR6bsT9n47SfKwzFDIr/uP454TqCoVLpiNqlCnvL
tEJdKmPGCLklcsiuy9WGsd2Au8zHvZT7Ojc4dWOKboV7utlDJRG7gQyJ3goft2G69ii/+UDcjCVZ
L4KNlMpdHs1EOBUcCYqUAW7NVAajfd3jVtT4wHDqOX4Fve3vk+NoR8zlpJmxsUiQTRtwBj4rsKKB
SATMGiX87ZrtdUjegFC3KwSncgXU8nvRDNbjLfcsFrmNExVtspZL1Hn5W9PNpzFhwA3rJGOddTlT
2C7iRSsnYngMbefRmfL3W5XGMHjTTRZv6op5G2kqtXcBK7sRR1tBafJ22BEqptsapkPskhr7rvCh
dROeztAwIvySfF2SYySERZOoH0q7SDS5wUkZoQvRBTEGmCjA2Fy71M8oOxEjrwr/uUxyWA1sJbPO
eyufHlJkFR8xBnzvJ4cCol9S6vY2sR29J9Uzjt1YVS1UlBackpfuqTJIvYMSPfac4aAKCJBywgyK
wI7vbzlzgXRifTvbUkkY3XnyR90a+HdRrF50aUq43JiFnXpEjE9UGVY0qxlKb/tNE/qMgBCQCCDo
a6fPryCwKRrsIkP1D7d7uTUEOWq1PN2iudsbJfSaNxWWiiSpgBomUkz9odvooaVj7IdQxC+hVZ9b
VX31aTCCBX6wZvNz4BJuQ4SmqJp98WLUU/jUBJQcmALT10Y6RJJjfSyLMFvrVT+l55rxMULgjLsS
+722mD8bAbEKzPzHxX8BuYWgBC/xezsjD+2kYKrgoeUsZSttxAGPRaZPkvzOmY6mqkgKmvl7YHsf
DaeodqTn4LPANTr+3K9rP/9U1QxFVfkua3hbiqXlFtkuL4Z1VH9jhlGi0nsKhvJomNXnJVQePjPk
ukHXnlonrI5F6hkrtsth487Z/Shi8TCZQ/86m/mbngszcnc6pBn1OtxrF3c6V35kbD3Kd+vYNACz
z5W77kujubTLbpkA1gTg8cvFhodiZ8lTUDLlRO2hn0S/M4f6ERIpjgK4T+5SMaidxKkO/7reXdd1
1u4yi7Ah6aenNmY+CeHnKhrACZiKzlwVBMMhTMYPTW/LYx4D8SDcJj26FqPtbAL15jqYQ+X4hLUV
Y6Ils/y4EiWHpVL+tjLTj3mNyfHYu+nJCkaxd9ziuRhViFzINc+y7rvdzfYo1wLHm6OSu7j1MYFv
H4rJu7s9BBZf4Z1WDNbdzbPo54NbenddgtEUB75BoaOwvd0wVy8I+eXd7UFqbyNA1kQ5YcmYMSJL
NyuesliG23kwbtMGm8gaqR9E1ItlxE5zG4wZTXa7IPXFRpYmo5hZ9q01DXEHl+1zUdFQyBJ0N3mE
ccBN6H57iNPgs9/M/lbYtXs3qej3D7fvJRWRR1SnX+MSLElWzkeupnPX5aNzd/vql38iKbP3IerW
uKwLwDi4pksfByGjSMy7/zxUI5Jey68SyIEBJZx6ittjUjQEBtWWsY7+YBspdoEol2v8XNkF7PiU
hvZrjj34bvTxVbKnaWtG8enmjXR76DXSu2n1fUXBf/ufHyQBT5SlVDRuGLnbA+X+39ByfZqiFV40
YM4bdW3SFA53a1w/oyiluVeZ5za1zDMDrNiAwf8EXCePEQaDp1TEb7ZsMMrFIJPEMc4PRmaGeliH
EeoQ/ZVZvZqyOfHj6VFa8LDsNEuOfjb0FCILfGAVdCBVNPaLaxniBWJHBbYyird40hebznLbnUNE
wKYz+9pTR3UsKP1PCu3188hz3P41ja61pcJvbEa/UPu+5+WE41ydFzuvzrODkZwqqVPcvqetTTu/
l894UU+pWb5g4ENRbN55S/zZMfElA2pBaiihUkYD1f3FSZFCdrDO297QflP6SxeLKuvmVaVx6jeS
uvw3WP321c/vmbhdDaHzCU0bk01j0DPY7H02TK/b4QVaM4iOX1bu/sTE3hAVN2DsNESvFM6Yta44
wUFAT6Dds/eERvs2pW14d/vW7cFMcUu9fVVp+y4vw12BTS8DiuGuBDXJOzf6wot5SQdWOfOpTGVm
zuP84nfBQLeJBzXP3ziOAOmiJX+dxb4cm1cXZ7GgKWc8ce2tiHAe++kiP/vmnqHZU62tyfIu2Cqj
6HZU3E+u9i/D/wNwDQ7oQJcePe1x5tqUw+0GgFasDdAibYU2NUyxY43W6Fu81XZpsquc9Rgj3HTi
l1xbvQ0p9kvrXDDRmundpgzKfaxt2GxHO7KF2pytEpFE949hWzaJx0glwORGcYCjW3mpwuy4xZMR
s7dGDjCu9J+S4A53CZ5wfYKPRZoB22BotqQKrkHKsvhW1zz3vHe05dzggOMs9YsJRUqMcfvSVMxk
twqDOkoRE9YCsXPnLaZzd/vq9oDZ12//jN1K7HJfcXL2x9mrcIjVsmG823iSkbng21e377nh2xhi
Dkf12OecmyiPRzEOjm0Vl/DuFBRMTOVXrdV+mS0ua+xxRM9M4Ufxpyyq27U9QUGsmvlghd2bSD0+
ecxa59ncpixmCg8jXnKxuhM944myC6pT5Wv7N8lkJylPkSU4JFbm10A5+8S7bxPs/krwcHV1Wdzu
YzoRMeKyexiJS8l8RXI3C0L4cLbfXM247GNtTWNETyZOL9uWkX3fcL6YoqFOMLTfa4Lyrsn6PaNP
1fbdrgyYXy737KjcYzQLubU8ZGQ4iirpASBLtVeb135K3PxrK9VXEhN8hjALdfvw61QH19lpQLG1
5yJ02dYXQHH9tAsNBsZ5A6YY98Rliltiiuz9khLrJTPBba+ACqC8+NBF44Yiy7oaQqTJDBEm2rii
BqBje49IegGayi9xZn9uFv6I9hhTE8fc2OMTE1FqZHjoY1gBZ3Aj9UH44Vfb677aiD3b+iVOsQDO
QiI4hPtiveQ49BqoT+27pRY04wT9XsnUFdp/ktm5E6e8jD+xCz2kTP5pguoq8+pqL/r+WdRgq9TU
z4cl61Z5Yzhbewha6sMccDhi4LskhlXzMhXM9xDNNid4mZQxPdxaxDD9rPI4BpMLpXl/s/XWiUCW
fBg8Jt0RJBJRZ7d+XeDjLJOUhzxoXixzOPYe6dOtopf44bsuBWHcQUJlUmFRebHuRHDHEGK+Ttzx
0vh4vLpmBYOCMkQXkEDaa5dERxjkLU6CCrz1mucUmLIt02vsm682wSK1Q3JmlXfrGDqdQvKL4ECX
kJAS9JSFsji7iloZq4NT+3d/r7dxtMTsD1Iw3yQrQNbk0xW0LecXfVG7LKHTt5Sv7NI9FDO5CjND
0daCTzbRI/Gq/CuRXkAag8FFnlOf0KUmn4Zaz4yPHyXutiXqpkABvS7XmcHtUiIlZyBwk9njEddw
eBANtjGF1eIlLOkyuySXfUC+XbkoRuZ3ifMxPUFiQtM7xCV8ORji1zKR1q6tP0slrpMLyswAlLUq
M7D780zID1q6N04SGcvfXxTrF/yLgxGYqdCQWp7jav3jr7q8UIQzlmGQa3Pr0iMnalJSVv2S8FZ8
sLz7ZTyEfrOZ0Idv/v65xV88N9QRwZNaCKB8E53s7wVfrTO4OaX+7ABQMSAtI//iiazo4lJmMATu
XWI+S9Qi82RdlCeO/jgyjRvDu2/OgR/ilepAO0TXMvfdQ5Mxje5Q8vn7Vyn/JArzTcv0XF8pE3M3
moZ/fJVFMxWpI1OWjeJVRh0JIhCMccU2TDI56/JaYaXrSvY+EHl0VUjG6jF912KOOOZTzAu6I32m
diUZMVqDq61zOZWh/vTK4po0+TWjVMia2DmCoCxMoi8lOHVZPscOjefQ1Hm7Lgd2tfNYf0pmWBMT
A/s/dRqkCe80guVG+4eJgURepFm1x39UUyXuU/0qlR0BcR5oxU1N9jAlzmGc3WyduwOc1ehHXIxP
n32ZnXXCRp3nKpvxnDXtsHamj0IXGWNZH10o44g8yoXWY2ODqZyiw99fa+vmAfLLPWrhD2K7kolt
+SfBajXFpQEoID2AH3bXvukA9KTXIbTepNE7mdNqVVReHanR4PZUzIxfZVI8WgMA3cksOQ6oKDMm
QWScVe09avLx0A7GPtMn9zxSz1nyzIN3HFI/afzh7AQ0gCvmZJbWz3eDubznC2ASF1UK7NB5dys2
hxEVCzvEnDi6hq2BEM6iXh3z0emGYhFTJEtG9v6GHMVEo7Kyc6IuQUHUTsSh8qi+UWbAWJyaG0fo
Numex4jGVGqNMFbK7JO3kBHT077mokIotPTrambnaQLvS9Z5RIX651HGw63f2hs/sgTHa2oOhgWK
lQmOb7l/K9fnuSBSsLfZGO9x+b72gnZkbpt7FXW0vOAvF+FgQm/wdGskhnldmG/dzAXGzmrlUJpL
RXMyKHKhYeBdu353vtXaK6N8hFVzjCrjRylYPkUBk6wM3M/WQLgXOMDtk5QEy0RX1oYtQhbYrEU7
7o1cwFVKoC3SLklWRlIdq6uwk/luRDYFhNq9uPyQDsFdWI5fMfduCM4wKukf7Mo7VlokwFgGS8CX
B9xCvoQ597l+qfUxLKMfOJud+7QcnmaZqZWFkVM89NMFv1vEGnVFj6uDg1C2b/+wXP/iRAGeJZks
ldL1XT0D8PsNLOzRmDhGmx5s/Zb1aQDDH0feyv9udPcFzvUyYp4MRU4M3lM373TDrNRKOkfLqOou
+wf97p8V377tc0i4bFrYgAjxy0vqZjnKKrbiQ+aGn6s8eSZ8PurSN/QetIjzMdCKs3IcLlp6lavs
Gpj1R1u5/3Bt/mJzt/EO4urYnoMk8lfpeR/3QyCLMj500YRld89d1a/MpK3WKFs0V1B8a0jVhsX9
Jhv6LyGS81bXN+CO25y28bqFOQGVWX0w+/iDcKJ5SyUsWMfV9A9KXP9PMnnfMdlzUMj7FlZIv+pw
CbAd2uBjdJjSJNgYmvZcxRtzgHirAhz3fP4J5EgywMzHdl+Y95EIRkgBDqO5/CIF6tOcxiP27ipn
cC/21kJXo2IGi+G/YbsGgAreKsK8svcvq5aW5NZkKvWOK2QARfHb45hOb/mclBtzuWGfwHYHqbPB
bN6/4MERC/MsmlcjzbDt1jXx0Ig5fZoFyoPN5FiP5+VIYS37WOFRcsjqogc+FAPZKgcGPZPwTeYC
orT/KKN5ecB8bhXP9C0Me9yETiXhfHLb2ExHroVlLbvYNz42VZttYuS7rGDz05wh1jXsg6453qSi
BTU15RsfIhq4JmdEJKLnQbIhL1hU+xHaqBBP+01uG0esSZ+LPnx3S7PfS/sA+aA5lK2ioF1Oya6W
TbSWS80kbFWdsxlbO5myW+UzEOQmjn90I+Nxt5v3f2xu/8FlzGJynE3h30MBfwIbaqAG92X7+6mo
337pt6ko5f3L8aVte9pFVjDf8pvLrW/pmSiXOo6Jpv023fS/NF4z+j//2xH6R3zfAVHGK3CYLPpt
JsqW//I57bUMXorbX/zvzES56s9boCU8XMaI8x3PtT3/F6JhDLsMG782unP6t7b0/eMcDBT02iVZ
fyKLbNdD7lA6ZPmvaq9xGK+V7VbVpto5afxdTtX7UnfGgVudntscN9uQMekx9p9R1uQ4srf+vkeF
NiC1nysnPylBNJgzorrOwvvKStyLuUZz+o3Gt/c61S5jiJNaTyAFzyNDu6syp+kumCx9dtF9+mhY
9nmddQQbjDw0zTweMmKbnd1m1ir7NCJ/PeKMwy4hTlOW4s2Bi4E1Jh+xdRUb3ErnTZZV0Jtcp96G
NDeNRlD942TfG5Xrntoku6g5RKBpH72iEDhWgGgXCfzsOfw0yjtGPTTHo2ieBWnezMwKTe3lmAcd
6r8xiwgV6LKFsFT/i6vzampe27r0L1KVcrhVdMQ2xhi4UWHwq5xlSdav70ecr/t0d9XevBiMJa0w
1wxjjjHmD3nXi51y7EszfKFqAjh5qBwNFBdcGSNFk7S9wuWhglQHnk2VGx37WiUOh9liHSOTMhup
B0Csefn7QrJ/bYLg9hBE5R4YDSCH/pOu5VVWWKjJCqniFakiBOQNJUdNhFcE1NIXjet1bT0H9Bps
63bBmDxpg5Xm0LN0rSKWi2iGtcrl4HkMpLpTHnCWVhSk7+1IYpdWVS/vBN8w8yrQq+mgTv3Tyalr
4OFMxzYfDBw6gPtDBZZrEBSnS1XyCgIdQalibWa3o1nJQyYRisi6eytG+BuFiTRwOU42qZHcj/US
h2ysws1sHaCKlYkLLzOHgIe/l3iqpq/SqhhwAmaix1ywC4oc1ySODmYeI5YZ1dtJMD7EUNrCDKme
hBHhulilQDNUoXKEmWuwS8P8CrV49Evk3GV6Z7aJRYdwU8Gg/pdWUyzkMRHIzUGfCt0+qxBxwG1w
y4fi9lMiL3Kkxa6c9Pw/X3g07RnnCOTmu6zubCp11Bmi+sDx/BmGnQuwuHA0uZkp6ACvGMN6VSxw
HDMRFI8oA9yj/EDAb+i1JZOJMLAMkhYt34k+130kSq8GBQ05pihmQsNI3TnZk5T2u0iRvCVXBRx7
fGuMZ/RSNFCjZZlm5zTj3rKyd/Uy3RW13r0SdT3d2CrQfwa92sjroZHSu27GexrKb2pcwdURSnia
5TAcmlY6QhlIpbScqOiLD+AdIuWahw7hqTi9RKNubcoiOUkdab7poRP199KPWUSFK3SLdqsW7qsJ
rR+LQNgQHjD/WUSBs7pD9HjqnEqtJAfay2GNw1Xhe86ZN/eAw9S09bOnru1M2JvtAliTAx0E2DTq
R6BERmvYjEPizbP8o7XZG4yzgk9ihb8GVAVWzLymg9kxnSEiLaq5NtN4ttVmvlYok9JoHrUL9eVR
HFM6eGBbmMC3OlVGmaRSNVJ1hgGbTL2ZZDrER2ggC1QsyMOrBfOeCYdYnzuXbpXLUIGNo9Myd4SO
R9TBUpkyhPBQcrqGNN5kpXqX85qsR9OvaJWHm0El4tGFaeHzb7qXSGhflOI0NTm03iJrG5jkmOkj
3PpKAb7q1saf9MFN/h0vhB4A+bcUCog+n7Z6BCd+yKd6hNCn+XjChuAh7po4+ZxVNO9AKxhWMd3h
Xan6MdTs5OLno1gS80bjuSGsIDgHIkak0cyL0C3U/sqDsLdp0/VDiW/5hNBDrGZIAhMsQJBty/34
ry1jHLys+kFaGMRyGy4aRBME6EnkKkSn9tCoGVJNZfCwDGroONJ0OUx2GgNaicIzZJL/wOnyV+pT
g0Mc+PdctcdyngMyN8fceotNkluxNl8tlfC/zkPES+RVw3p7do8Xve4uSd58lVNy7HICtEgXopUu
WJSgiUPpsXl8kRBJNjXQZfiAwfQOcGdCsctRJeMEozyQTKXhqPEsuuWw6Wda4CPoVNv6t7zHY3TM
43zayE/xRe81NvKkAO0y9zS1reNCjh31qQRprMmumQ8FrPYiMBYxRvbbVK5ymH/lBMxQoj9/60Rc
17iWC6243wzKRwQ3KqmI5DqJ0kscP7RA+qhBIoKziGS3U59EyYmIZEliIHyld9cEvHJIy5IzRiDD
GxFnWulmUN7Dvwe8rqDuHCVEl1NakKQygBSUtuYYmN1ogRLu0+pgdRFyJPm8kcbYoGP1Q871dFcZ
EUNcaZY/LakBKx4PovVi9r3p6HIyHIRn6Q11+zubKpl7ZLu9nmvZtGolyBY5SP99w++xHyRIvKWQ
fDq25SK03VkeOVnDtL/DjbI121R4IVimhAMhvLYJm2n26hLLnSZauIUFZjWWbeQSi4V+Dlh7FshM
pOyPOisG5GO4SRonO+0btBQp+kS9NDKp16zqUFsf4M4vCJ+tj1RUaYht1P0jho93eC70MckZ02N2
fDoojMwdOTf6fNqW1nx5GtQMrenpdU/9YI3mN6XEdx36vVBR6VJqU1/OM2/UIkdFtSCRn5/NqAhu
nT1bFzjAOkeZye4U6Qs3olo/0quRAGltWk61sjEy92nInwCi6xduDwyy8nQtg4PDoFZsKOK0TiQT
MuPFho+P50VlY7hj49CC9stWnddCPHIWQ8CsM8XPAvxB3hiB1Y7laiLaw1sCmw1G0RzK+6jkawsC
TGoKAwxguvjRhdqrmCFLRnvKTzOdwkaBXEhHC+NRUBVJ8KKiTou3D2Ppj9KNXf2YSSW3iDYenjNJ
wT6CZJqU7E1Opfuj4CitdZJwlqNIsQf3MIbnQam1KW6ylR96DUR7W97kXvuKuvdpCLdyItHtIHua
ypJ9mG8hhJ2xdhnyp+49LCTXdCMo+4yaf0/poLTnrNgbLTyZY/s9I4jYNdPRytVXCtZ72ax+5UZH
JOG5kSlqmpDrP7T6Kj0p9RPMbcVGAPcmrFiNfi3OcTCIygCRUFJuk9K8lY9/aB48gor42C5G8vhR
Xv1M4eaZ/SiPOYgzs3KlyPjoynDfRdqvbsiyO4XGPclfaH0U9v08IBOWomyTa9Yn3JChq4iMWEze
sq211agJEbIs5fFJsgkOFOMrKettCbOHi4Owj2pN9szMMh1GCdkSSz7E0F12uH4sWEcebrNFqlqf
T0Yb3aKhv+ipAAkufqXYUDD9VZXoSDWnR/mi8GHXOUwmPQZx1/qRwUGayqojgUKrsOCVQMOUENO1
8yHU2XGeH7uiDD36BarhCfTXK0NkEqZx3mpdfjZSDdmUiASWhGSIVWBapkJ8ezzbdWPq62xEGK+f
rpRkHotzGoLeBu5iGPJqiil9z7omOUlvBQC3oOi16ChqMotZJRKAh1zHv6UqCXHf6ISxdM1bAfjJ
IFFyVX+mbAh6Vf4CIrZPI+EGwOhVk+YlG4wwDVIIbTRrlAXU9YAmhd1V5mrOzsiljraia29SW9bO
mPYubbJ7uUsReicLTLaxXcGysG4zDJ2alE8f1XLK05yDRZ1CuyCSS0q7KGDJkFQql0NGhL+LYjWC
qM3CRvn3rUZGwAU8hZ7M8msoyCDU+vvN3+ukQdnAfCwQgOUP//sLmbGnO+b//PC/v/nvzww59kMJ
6p+/j/rvz/+vy//98O/G/r/3ZFm6VeRHGUDO2Eve3/s4Ybv/+Ra7D4Hpfz+y0aSVqYwxznq40arH
uTJQoP374L8vf1qk/335952+CI3+92ePVok3SMpoYfj0rIf5DfHeQpK6vEv9f9/6n5+B9sBPJUz+
33zSj4VUei6gLMZjjF0tXMi3/n74956/L1qLGOOkt0Aj9TcoFyKwpP/P3//35ZBBO/Toafb6v4in
/4irpUrPaClNt6T/y8200IDFDQBUqUyAEP1JKA5o14x5D1xtSkK/e3a04i7aLqD44Of9r+blA+qx
EjL44hE0Y7wT9h3g8XA7a3viiTS9QPOzSMDYocdJvTGRufocT8oZKNgBJejRAXt9tSK7uxQBkjj1
db7ikcr0df2UNqEj1sKdEVFCW9hWi7O50wU6DDcUJtg8iC2lB+uFptD5+thPtXHK38yjMs32j5I6
cuW3zx0SWoWTu5Q+h9qtR/9xZ/8Sq1A9RBeo+EK0I9lW1Esokn3TKEbaWiwCPSikDSLGfNv/lJoD
gXqB+gBc5cPXtKhi2DFHi6vcuj0yM53TBcoVU4KSpZ8/bPQM7PC9fkMHm4aK2B0LFzZ3mb7i80Km
z5G2zwOz96U3VUVqMpikyaUAgX5dETnH/GAeZ6wFaOqgB7olgW4lmI0P8Ny+Rr1fvQqV3eY7vmq7
MgZ5PcdrWf6gqD+JCSh7uHv3fJXAp6DFdh/oBNYfdCBCej+tiXv0TRIUAe0TnbBChY6QdXQ4kssW
tUgEQymeojslK4TWFPVFktoIvqlvIUWat+k1FS/C97GrfFpGZwjnHWWbn4svDHR+BHi7qpz8XJ6b
U+xQV/eh6Cc0i1aIFODk2oZdfFv+h2EdUMyidSMEmiiEG2BzD1rLNj35dEiUMtmPcUFVhxDTram7
fKt2uQLb8aEeau+HwDTaWft+dJ8fpekIX/Qg74CHaKfr5MgH+FJ3PZXWTe3RuKIqLuGhnYfOsaGF
ZGW6x8yBdJ0CD2LsPGPqCo56DH/NNZ2ubr9SP8M3cw3JWaAfk72+1n/LG/9Smbq3V32d35KL1ATh
r/Dw+6ua0kZvh8fIA9Bj434xAMrKoo3jK6Z5ekNbq+7exWN5LRz9yKlYUV9YCx6iUwSjbvIVfv5Y
F/NoHsWlgdIpvEldh9HGqtwMynHtSBIJImgo2+Bis0GPIARmo0R3ae7ZF52OEJy4ivtVvRyi1w/g
PpLb5s7WkGzpYFR2XsGLt6LrpkrAgNEsQ3+NKzmTg5x5IL0+ESu7hDvt5a68viJXIDh3Cjztjb5m
eKfSQ+IJXB3FwMtb6j40V9rOwCftxRc5Ad7NP1vFRSaTo4xsDspWFJlQR2yEe3QqD0+PPuYDFWvU
wC7kbIctXV9NMG+TiZGq9rk7bYXEX1eXnmTSl0Sf4//8lISGH8E87UGu9SxfkYAVweArqdsxvNFm
nt3mwuemhyZo7vCUsJadfpVoTjm6k1O/dzsiFNl6VwPyLOR6nPmHxfazT3eT37qDT2E9eXns20N/
7iFMT54Hcz+prPH3ZDWtGyf27+q6XVFRyy03Qa3L+89KuWdOYDk5MaptPN32+pMF7QqMwRs5H85v
mM3QyCocirY9MkFutkdbwlUFe6KXGRPEdmYyWWVbIXWizTKY3X0Nq5c9XjIvCy27PNQl3JBrgxwH
3SlbcaP9UMujaWo9n2p4AlcPnZ28mpp18hIfI5uMpFPtJzv6IkkCddw18dAi8bOvxMs28I0lG+Kc
6oTDxMhVAaiIoTiBwrONGwKjmSfu53Ucb/1K91tI0l6+qvoonx7/0GliVFrBh7kOMj0y5oXXWoxa
ZTnNd/eSvD6BGrB73bH9kn8z+heldzxdUlnN4CUB+cnZlWrJYSPXejDNO/S6LPV7+IW4ouz3Te+r
dBTYXzM1CMf8l4iHVLFvkh3pjqy6wovW+NkldKdr83AhCXQFaBe0cj1TxVnGOT7QtlU57IniXgVU
OvGtlNt4L7X1LAN69zBhiYfe3p7FQkXDi7xoo7GaLvHH4zQG8OkxOvCKOPTEqXZ7M10wccRGckkv
r58TxpvLSo+fO3X4rPYSU9Q56Uc2uKUWIGZBzmvDLoycCjjOvGOPJJ5YviorRLsuksuRqpq7XvaE
VxBldHbGsT31i85cEcyVNzH14z11ca+WE+Os3DgsOQIbZ9qikYdxGKN19UVZNNN4yRg0QXSCsSj3
p9sTT1V0J4BMHH8obSxzT6qm+i421NxXEuXkX8UlWJr1fewPK3VZezSBCY/3IhjCZdoTXLxUfiVx
mb99dZyC39EpP8/sqFduUby3Zx54eeg9pmcK14iwsN/WqWmH686nU2h+6VeIbfz9H43r+RbZ0jby
/A6WPzcx7Nklz/oCTMAJT+WxulQXRDpidRWONiNB5W2k55H+Ez3If8QHoM37rB7AWiKy53MH2RxY
dBY2XlehAsSRRHtpKgQy2KRLcedkwIxcAbZLdNTSpho59YF1zvEWbhpb9CCzXrGs0l/zHyhJDUG/
ljPKZwl17JUm4IBCpG+Z1ckuTtKt9DuVUZFu8r3YGJjz3PoxCrp7nZD8HDW39NwvAOxDslmrHES+
j2aj1m34utGbwC3QYXQglNCNlzTyerqhwtO8Tu4a0ndUIb3KeEFwjna29/jN6jGWiBpmbwTet/4q
Xtio99ilPzTaKNvmK3UbB+OJzaAjlJL4zdiOM2Am24+2j299A2x8PX9E3+GXsFXWzTbyBTT2bNMZ
fI7YTdUdm4543M6P8ne0TXB0yIDAteH9GSYX4+ROhk8RLH8/9rZJt7PdyAs64YXJ6S6mFDCEztNb
JlHhyFDt1H1blmkTDGSN7HpLKQ3FCqxjB8kPMK51/l3iomHrIsamCxBIZOebx3oLfY5D0IBsXT7g
Ds3VV4kPB4Ixxa1aPYujOuRblfNLyKjMu3q4GyjXKr5UrIzH2TBR9DjHpH4TivSiiHyIJ+rpWlO3
aeJLr5ljOPfA1B1htXXFAKHunYAyE5VKvyo8AAb0TTHlih/BL/nVHmI/tY71yvCC0Ceb5YZ+b+sO
q/xVcRMw0t54mg7heIiaW244xU8jvLXAs6Zf8Hc2ZGN7YVujFQO9hJB0rhEdpUcN7K7whHd4F14Q
BP3hqcxvGP7tCSlqYdUb3znUC/h7NaBj6DLnN1ikPXGNDijHFWmqyTiT4tSQmdNQ6syEQCh/5LcW
xQI0SAkTm0X5Tib3vUdHePhSUY5kA0UbzI60yv3ykLqzulJu2DbOExxpyYB3doIriajBTotTaTK3
Pu5Kc8k4fmFCiNY4qmy8A5YnRoxx87g3TnOZwUA6dY3hcHFBcajrAePx2qmu9troO/LxpbahtBwN
3s+8Bbs2058HapQeWS0YOnpaoHK7KGxtjisPjT84D8qTHOEat2do4Wpfvat3GASRQLyPgWLiRnzW
B/a5caWZfy3Sx7MmY4LA05P7mW2yK3bxKgEEHZ0YjOrotv2GVEnWkoG2J1LQkas/sRVO1fk0jVFQ
SelucPQzEqv4O/K41ahFkAmqwKysQSrZ8rSZ1AMplTnft4kvvIbpSzQ5FCu+jA+EHEz1ZRp8hm/4
FST3P+OB7cs5UjJP5Z4DzoS6WjPa+UEg8ADLuq7PuC6kH8Vx3ag25b96cJRlLj22P8pbGXy/PvsZ
ImEKT5y9b+q40qKdZuIR6/vnRvQGCujzrsqO07aCPGmZsb7ZFPk2Fu+CCietV5TuFy1IAnB03CLZ
C4M4senS4Xz+oBXn8dIen5dq9GBFFSuwVV6TBY/MJakiXjo6mEEHcgc6Ttpa0fdKd34K7+H0aSaQ
4SzGhZ6e4qsXbTzCKw2pNi440NfOkV/nwwSPsG9Yfg5Z3zV5BtHjgIM6b4ugYs1rBxKNdGVwCoi4
GKAHCer24TJ6LKXqkgMkeKOos3nSdD6uNXQznHg85j5a10DQaQWGdJXATFoNNcjAkx5vICxUwrc8
BcJDCOeU7kTRza4UrJkMMg3kcnVrLVAO+Rb1l1w5PqQD7gznY19vMHbj3bzTsNiRkm1dAPiWETSq
nz1ISVVvcURpS/DpnGlCh7YAlaE5UKSNhgWbbML5W9lK65fZJmtXRrFFiKFIaUH9R5xAL5R5Jhei
AqtETUW0qdEpmjMCf4f6AJqGGk1aP7To7tuVHZ48NAhuGQVIU6PoYh0goi2tYGnaRWP9p45f0zU0
y5KvS5s63YG+XJwwzhHNpdLzPEWNn8c70tGlRdy6g5CD9reFX+a1yCLkXel2hzVGHBa8F/+l+amn
mHlhAuYb3iDtIfomyziXm+xYQJKEOl5MLZlyyTbGDqrfpnFsRbpboWS3EZqp1dv4pZLbutUwRxDL
3DmVZM25yyFAVu/5WIlHzdMpfu3UiLMcJ3aqN2S+n3eMjUh/GGq+is8xTekYjg81WT3xl4WL5veF
H1srHW7ea7v0y/yGgo3vTisHuOB1Mr1x09gcIFVKvYnQ1uIowmHC1s35if4LaM9cnOjO7g/sG9h6
KGH7B4lfr2MoZKg0i25/Llbkr5zGbl6i7+y7333V68r+qn+V1XT9mYnEPi3B6X9pCICMUSIoBXqK
YXrumYSrgU/DEn0nLdDZ7ZFYdpXsi1Na20D0KJc/CO++hXMauRMC3Lb1rbjDYdK99Ae3Cw0ljjFj
94bKr+BCYN9czHV7G67Y0tIFt72wG7GIpzbowI55VJOoIuOl8rU8FPtswwPZ/VlDkMLugnZEZhoX
zbFuqeBjboj0sk15gMVxfJ1+H62DS5OAzo5E4Iswq9k4RTEK8d3XxKqskQ/wLZm8h+lNyCGyMrtl
QMlK8ArotbpOzF1GPfcYu824Xw6S6cze4kpE7kFzwYxVp0fAhsu4P3jATGzWrjyzedmRuU+tnHwB
Nn3CBqErRIpgBRE4RfC1tIvTZZU974lX/xac/5CdQWnjFhug2gSyTvNPvEgntjtXKQgajj0cx78w
eRR3WjROxrYKDA/3Tt//3U80HNIf0Zt3ls+xB12Rtq7rVX4IH4cy/ZyNTSf7PBQkCHxc4ZrpS0UK
Abd4KZg+LgoOlXVNP4jJDR9FRW0l30kwCbfMC4sfGgIeJ9nD08FAlr6JzSStOh1ZWv2BSFW64l7q
Tv+piC5qLIp/ENfMuBHAeoI0rm2SeUr8svHQ2H4yOAkFKUf6IXGUdDQyQ2zlU9HPoTLH/SS0QPMV
M5t86Z80L7JrogVxamd7nCbNersbg4+Y/GUaQZhCoupVpWt+VoHkQtBSrQkzIMNWskOrH5LiH7pm
Vy7ejz59twLHcbPAQqCCQGsYqUvxTfArcckezNquP0aG/XgdaUDw5XXYxjberKocq3AlfurkPvSj
yf66s4DWYcAzAOKF0/HACSPP68GFE2PXynb9psWB8BPWIDWcAuDC4EW+dRwo4iDpTealcaMdeMpr
86MF4258i7fhtb2MHJgEnRDRdSgy2/HJiXrn3BrXSoSox/mewITZtEXZhe/SCk9zQeYi7565HPZN
a2ff4b/hTPs+PI0wApPmypIzWONGd9mJlf6WWK7Rk7Xf1cPH+M15xmUWBXJ8of7zWv8reoof5JuI
2eD1qzuKqk72lZ/fKpC2u+6EN/L4ghL/UTmyvO1JvIK0rVYgLkgz9vixZAe6+7OzIQ4w7VFzoUkR
78o2sF7xzbdQChFf9rP7IIcpf8qfKfS2ZGZeoheUkB8ylO3bjIruvAMqIvsEExzP5RlfoPiSn8Gb
QTWMldo4ZEBIYJDpwU7bCdlnf0l23NM2yP3c7fbPLOCnorylKzGZ1gIFjW4vzuSavXTXZbSwrArj
UofeqB4rcjVX2k9AteIrTPihZreFlqg/TEDaV+IesHP92GZQsJUHq8UTyG8VB0FDDi6Naog8toWx
E58fZOjgGhSNXVjSV3LjPzIyFhCc5Z8XJdwWCv0G9cUyTlO31Rc/VE+Og63Q6716yxrHjH/zwh2E
LdcA+fcIwn/lgVX/Q27EQkQJ0PTaNLyW3l7yesT4S37E1odV6Cc6hjWE02zVvRrh1tSYLzuEjPKT
PB0ufEnOA4+XaImEJVIcobNmoKG0bC6QoiEA11/7K/8sGbeVdrVem/KVnqwt8u7650NYEXi9sO57
nJVgoPfL668D5mcG5hyzu9IDkYZZfovjYHNUwZtUgUjM91hULkP6mqiNzRxj1XF/E79dpX5aI7ji
WuM7H3YjuMwcFkb3OEDmsiR05a2WOgXRpj1dhReOIaC6WBgQJxR+cKJqT45WBVmbQM5eUBpsB39a
LQPyxR11I4aUQpjNWbngV7lzCl3kMEzvzwIWe8ztmVi9PhdENXr6Mt0YreGKr4VZg7oyteNl9WH0
8EvDz8cl/iF0wS8ml4uBTHzMkrGS0y2Bxfae1274mahnXExUN0CddjQwzjes2/RRSMHAe+jRnrdo
8nZ7CO3TM0kNttYLXntOn+3++SQbg57pOr5KiFfdJIrYjlKTmoG4KwvWhPZwO4AVCUTVHa7iyE47
AakwLDt9EylTZp6QHDrTE14Y5KRBA9iL6IKnhrMfL0jWbuhVwK/22WTKrT+DJduR8GjI1uCAmp94
9xBW8C3Zf0IhXAqJnBU+gs4cvEfEiqA64GAEHbSS0sMD1JRd2N2/nEb3wkaZipS7uhlHTwvJweCW
gIxIB6DEbnUfNcg+AJ5dok26/hDO5EQxGUEWb0gpcVtMkBoM4z0infNP5VBsngEVCYTIcavGNGBE
AaZkhEjZhiAp/HyOe+VaHjKPs+2TYRPTa4ifRfxtkqHJ6MFzBfE22eZn8pVFa0wDd1NcphufhFnR
CNhFmxN+fBxy0FNvOkGtY1a+We2UmypvZQzcV3weEfdcVmD2HiJLwNPv0+xgaDQQgsE6Y7VkRobY
4qyshnPxTiVZe+4aZ3yPWYS8v452NYv6lkWOdZ62bGSS1SDBXsw9C5xMk8nhA9lYK3sMCLarwMVC
8Ud3lnAE7MYIFbmdWpSUAjF719pr8QwotVEMJX7N3ngviR1A+jCUyJrPvDMbg0ZxyZtICRFWwxxn
HGM8vsbj78aHi4O+qng3XbAMUxvwUVa5jkiOaleqM+a6tD4r4V8POgamDTJMyYZc+6R/lZavo1mi
rvGcO4WG2auA6eeehdAt2+AZrfI2mKA1YvEkS+SBySa0BvwCRIJVWVL79ZgH1RH7wzwQtnnI4wic
BCyVM44JHBsKyYpqxd1zr3wy3ygS65l8OrPbkCBtlrHheXvlwgWxZIxHjUmZ3vht0TpQRZayRzaR
7wm5qgvkNKr0ltIXoQ4rCusV2zv+radfBvUxfvLnXGcJV1wGuic8L21ly7DyRDxXjbszMCMuCGtu
SaJeTwmMX8/Aa5Z6jjEcOQsZccZLFVaMUSq6aHnhBqFoobkG7RrwxNnExTWzSIryi9XJZ+rTiXMv
FCCZ/uCpc5KNTfZO2p8X3D6ZdSi96T3hVzJ5aywlJx8htVRz4C6PSYhSLauEOeNZiQbDbPEcmVTO
eUZV5qZJaEg2H8j48Sk8ALPeD8hFe6wtmkis0OXuuUemCKvAUgo1LNxJ6M5QIQTNl1U4PNFP7INP
GKqVKPxTSdvvzWglkUODtS0LSFU+0M1k0ZqeLn2wVnhJyhWSxsVL+LsyV7D6NbegElaDdLN5MtYk
4UkNcQsLdfS4UZ71CSKIzpMMlsA1w8/lOfjL83OGMmd5BCrjy4RGDn/EsyPYxTTyOCx6xeOu2ET8
hrcwHWMwITKaLI/N08qTw63lncvQMQTcY6LRQeDOtcvH8eT8EffLIlgmqQa26ZYg2+xlAolBbSFe
yjfis9uhtA7rZc7Zg5dEosUxH+5zP35x4eFMlYAuQQhe4TWEXTbx5+7MB+qkebQXpoe8cLbwuahn
QzuwKzR1zZYvlG2vrR9UBTQIYygCiy74NyaRD1s2RuKwURvNfTQU696MrUr8Y/pMLBuEa/BGpp0n
5DFVSLTcAbHQUySvBGzD7M3FqQEmudQPgIHi/boQcOs8tLUqamcO/YmqruVKbzqSciUJRpIJZ9Y8
Fw9BPUPp1nhP45jCci66lXHkeehxIrZRVqgAMQ28F+rNZS0CTCH9LC9LaoG+knHH3WGtAuu8jHet
DcCNMsrcBe9jGiTU3zR7JqVg2K2xj0FMKhf+IBZ3o7WjXsf6YCqnwQkhXZcCrkTNPc5xuDepwFan
CGhtx2X3GYR93BW3Pe8obLAtMsg3H1sWWX98vFIgjVp4WNwodfq3HIjnxBhDLIHbAkonoMRmksz2
oxLqlG+xDLg79rEWe3iO0wMuc0+0nHqhwinXr7PlYk6sx2noP5GXsmCRrvJ1oe6BtImyb+p2J+97
Pn72UWquxDWlcdSvQYxlkhdpvqhdmWNucwjf2HtGd+Ylj7sguKBMSlb45aG0MugphtkHctSOMtcy
sBGCljb2geAJhONcr/+G36bVu/RonWVNms0FSpb/jDC2VOhXYCoZn6x0iYUzSCJKz3yf0GYiF+I8
IfQgGyy6jI/WBWy4cqk6Oe1RfSeHx2h0M/SiK0lGJA7M2hkKZTh2GbCyW8WFz9QxUFStldgDq5MD
+GRgsUC8bjVvCaRKr+a+U2DiELChtOlIUDnIy+JgQ6LMW9s+Oblfno95ZVmG1O3UJT+JwqF1a04h
z0TgxGJMNgwsYR63xPMvgCADcJET6x6yeh39uEtsCj6SlsK2uMzzlssvi2AglUn7Ow3cDtlzLQxU
spxEZTaVC7n0YLQ0WlJqELw/7dFqnADrCb0m+X6wQK+J/sFmtLbxDyjV4nVZr9AQEqSa66fup+UX
0QOLjACXGFglaqvGt8yiR3MnTmipCle0vZg5tp1JM+SwjLTCCNBkwwF54szEtYAjAVsCR4hYrhON
7nUQFd4y4DokvTAbOdp7TOyALQfeRYUR9JT7ZFM8twO8HYSSb+TZQHJY5lYSSqBRZIhOBqS0bINl
/6jOQgouw01DsWPhU3igdOQy1Q3aXA1BhWtROAfD8hK+M6KivAfZlZK5l112QIUNkW2rW+ka/Q+r
1rwt61o5MZckWkUKopQ90ZrvSdQDehFyn5316HwAl2RysUAlaVLgXIW1jNvzaUImQSLKwvoT4jcv
Bvh+2bUsJ6RGPqw0NSh6lII9zHOlbliGPMUQBQTQAo46G7T1UoKSL8Jd2uis+KWPAID7kcjm8foU
qdkVOw1Eppmuq/Fb+AGxghlT781GsFaT+VpUXseY4t5YH0Z7qjsXDOKykh5rkOWwRGk4KXtLcDuG
Z94q0QuVvajZDvH2Wbra8DH0b0vVi1RC7EGVorBD2w22Sibl1C/rmr2YoYv4TRoBal8lqJsVC5Op
YMmC+CclBbvR84UdqJHrw8kyaDB2yujCYWRWDqudIt5obvkVpn3xOeJ1dxJuvDYhV0icKH7TeYR6
zaxxkpcip/1GyF7hrC+ey1Pwzqp2lpe6Wz+wrkEZb2PA1nQpW+irO8u+F8B+fpIR4fJGB/P3snuo
OHFu5xynTiWzGin6PxcDspzZOZm0NZYEgPKcuGXps2we2oltCTg97N5hbmDe62FDZ2k4e33idf0P
C54aSKic2Lp9grGDd8mL09eJBwLswK4QINZtXF0MpH5Db4k9D0wYGJjHFjrSaFwJT18kdR65NYKI
FGJyrx626rwikcNwC+UpxOPCsPwZIzZrfcw/WTNsKe4MSzTDDM4d/JlzjBGWgymKxEDM10walqcA
tKI7nI+8DXPZfQMI+V/sncdy5FqWZf+l5kjDhcagJq7gcElNBicwiiC0xoX6+l7wl5mRll1V3T1v
s2d8pDPoAuKKc/ZemwGK+U4xff45DHn2zayXcWejWcsJf7gyjMn43DjojFmbb0IVajvXzrL2Ye6j
WMaPHEMWZwsZamSPekcHx3Qp2y9NBk4rf5WHGHPQjJ9dmBuLJScZQZsZL+A96Gcu6z2eiiVI6jGE
LFlyypJxTKj4qui5+sNhrUqfe4Z6WqZ/PKAJoCXDSoxPb38xyN9RG2Wzzn51mb5RnlD+RFkEKGuR
GXQtqj8fpQXFZCbnhgoTRsu5WXeKcHagfomAbw2jADfB4GG6MVUhYOsHve5GDubys9IUdIt60yIT
r2CAreu5PRCSg+k6TFghWcNldrIEp1BnH0yDYpMOxCtPUXJOgxp7lWXc4x3VD0KW+sGtBTKyBBEV
pHsfw9p70mGjuIGUUkjmuGJTXx0iGt0KppbYagoQhyn8AdUmA1IG2L4HjeQ+UFsE+akM4qNL4ayx
xHCYmvRaxQD3xcwZaQfjebCGbB0GrY2xgkDFdQdmp4+easNhI7Ukat5yoO3Z/G7y8GMImGQqndk5
mnNPktTIuiYMHRLdEU2vCAXJtqktHkdHx6P+z6DwwLKmXZA619tDTarnLHLUx9tT53k67UcqN8UC
uPlD9QL+xCGT/SnWkImm//yihUuS/O3nW6a51CpnLZZs6MaoSOxNo3980VvPNEumkoEAKRVu2J9/
kFjJlzNZEnIr+bW3L00/AYD88/Ptu77l8suL3J9aVJTk75GbfPs2u0XjKmWVeAURA0qNZlNJIdeN
Sz5hYdvcIzF6/w0cx7+/W0chvrYBII71dvn29hH++sPlr1F28ps/D1Zp4PcNe7CupdbT2Cghb698
+5LcQlNvb+f27e1Bs6pfXfJLt6OOWynM1Zp9JTMdkYp//zIsP/7bY7ff3h7TZLTXEyv2dHs45eSO
7Yo+rJG61NV2SNjIRSGApLR+aVQNig25qZuO/oYWtgOWZNMkoxqVuXuScGS3ZmaXYDGr54HKzIxY
zHSW8nZCZaAYf9pMbdj5BZ9EuGasCGqwSm63HWqTxsiMpi2hhJbYMAuqvgivhYJQRjdmtn6LkS5q
l6RRKEuT3eJsAtgywVxdpZMEhTwNd1XHhNyr0O6ITELTPLElyi7NuLgJHSMlPdSZ9+7ofObtY2NS
EDQbUTyptEJitutqnA+70KkTz9QqGiEUSYzGup80cVerUwn3CeFrPQSrbmR5MqE59ExyEYgOlRZb
Aupz5bTToyzZxgZTWtlLWIV8EKpWTpoF5yqXvtn7kO91mnCQ+YNR0jV02Gu5Zr9vs4E6VGVsXcx9
23zkSIfTriVeYNOQe7lpIJ6FomFHXn+PUmGCDlkGWVTbwopmeqKkdOuZhPAe2mu6CtFGJOwKFboy
M9yJXe3kHFR48kNPfdRVdcKEUITkoLfX0H9eSrXz0dPH1kCDNmH/XNp27IsZDVJJldmhQGgRtkqb
SL73JQetqQeDyuuL7rJ3KEZWm6prsZIaN32Oo218xx8okWb2KP7Jk9CjN/ilRBJLMldtWRpeViaf
LhUgU6TmftQBUlYZi8eooAEjKVZZAf2omdqOGsN8kRZhPHMpi3Nea4/asuvCCuE7lBCReuGgtVEe
udcRJMsCvbA9Qkh+lZJ3rCgpokDFOcluNC8qc5cto0MxhjMLe8SeVZT+sjtWo6r5SW6EeQoBAYMi
wWhaxeGrsNgZomOWvqJNRwkLdVOTfH109R6jhArU0TbLTSaW5b0og21InOgZO9gA0+DUNr1+LrTq
fh4kCikavVhQ5qOwzbda01kWAwLBFV9yAzmbGqilFob3Q3FtSep7jZcSorl1iUg/5mPhJ3HZ+RJs
TxpU5dFUmrNtmyQG1927FZpiNww1WhVu3nWt2PdSxMx78RRvstCJl4uIfU5s91Rz7O+imocVAdXJ
NjGM71phORfm+q6zWI8ofQEWL7YRM+Rt4csYuoAtTH9ASZvMU45SacC8l8hfaazQBZq7dAfcxVpP
xrcdEsgxNBj7sH1cyEvXDno6A9HIWP1PwYdJzBs7keHc9mHoTU95DYQRGs+pqWrAUUV3xLdyzALx
o08tBpqKwhlTAL0GBEmdSSC9SDwl6TVu1y101vqgzg+dhXm2BeF6KBBHYPPznd5GxaZNbJKqBEpH
ZrUHHFJyrQbmt5qXuZeXlheIjJmgaZ+HpngfSDzUeym8Wc8uy5WOU9clNlvJtJMdTZ9OCoFBi6Ot
E2F5G7Co1KL1RtbfBrHvutgP5FQcVQurTeGi9WjmIT4mzCNu18ebOcDsPbArXkSLyECga2Wb2rR9
RbLeMrVShShvH/KqZ2KxSTEA6VyvMQ37QlVmWLfFdG9E0T6pzCOXSP6ZBdrZKRCvd+X4LHL2cRKb
mzXQWRtayoZR88tox73hdMpxjpFpKItBshrncKc77fOkZqOvq/oJejxTd4X6O4xcEPD6b3Ngf4Pj
ioAdl1WRENNlpL87hAkbodicrySdvjauaKl8zLHfxDprwpJCVDN17AkxYVlVit6s6YlLExa6wYgu
srLDCKtvSh2bjlpbjxP+18MUGoMXB260ngBtHGYWMhYZWDKu9HtZJ0+BcOsdg3Hqa8mzFZbqZcHG
EU6uHzX6WVYaa09kbtDUQYrVNoo4Dvb7OLnf4yTjPYHWPxO0EyTq0TM8Dyynfum8K/EMeLAqz0E9
ZV6C6Rj3gPqRLRIJNaCf5VTNSa0qmJeQnwoLNA2RXOOUibNQZoZNpx92SmoD6sqrF67SdVUr1dnK
uyWfemDd7JrZNm4VuoCh+WgozTabTWuLpfR3MganpNV05LR5tp4rlp3lEHenjN1ultJ2qQ3aQE4q
rCPZQU9dorU+7L+l8bCUSPAOh00Sn+O03hkA1lpb4A8QX8GSixMGw+C3epySa6G9doCstpFhjt7Q
V9Yut3u/NgnWHgzN2pkD2yO7MXa5mr2IXkej0U73ih3SFNP7eZs7+cYtiTeNNLc7aaPO2pahRRq9
thtUTZ60Kr8bhvnXWHbXJm+pEaSjvp/V/mTExPZ1cdRTgx4eDaqGV0JEOHilp2gE5ORdaG9syywo
dU5IXBQdZ7QW+NrYQ4ERSnPoTAxJrUVRoe607An7z3WYxhOkt4uSWCCq5hwXBAv6uqphQGGWJDuc
CkqiFN9FUm4zsGis3w04MnifudgfCkNQKrcdP2aFvs8BlZDVJ0/K5D7A396ERePSMnEKBNwbpWyT
fdWTuEFaNAIFqorCYrMFmPcrnlltlo5EKmNRpyJs2bdUSpppYZt+N5A/vUtHNoeiR2rSRShNy47a
nFNzz6hCeoZdojJP+jOuxzEtfjDukz1gmR/V/FY3vbMO46Bgd8Pnt3C8zLMbn6fo6pg52gZJ2sKI
mHU6pIp2nObk2NXNeGqUUUU3/B2aFgvzsOleIuVhMNGjpy5h1kHSf8eTEYA/QU1ZkiRnAL44h2H/
FbZ24Cm+blZ7ICsWRsCRMsBc+jXhPqtU5MQF5sa9mbZfogOwpbHcqB2K4I0zv8UBQowal3A1TdzG
73bbbo1w7ram6Gk3i4ApaE4vYjxPehydZEUL1Un03SCgEg82mxy24V1psuElI2Q9liVJU5H9q4ld
f9DkLyYcQGtkXpYLUaLyBu7TLXhhE2hkRl78TGRgsdSY1PIRZGnpkxJxnLKRD6lh8DUp0OuuQXuw
1fE/W/UWTqwZa/PVBnV9BkxAWX9iwUKFwIn6divG6qqLzjoB8T2aI0acNEpwkiZzwNiUfhJfnJya
QKIOIsAI+BIl19GE8DCo5X6ASqtt2COZRzEq7c6eBHD29DrLwTqLrHnBts486aDeTDCkaxpDzjhR
3JsK9y61OJWAIlA1aaQVThF9TpVodEvcUzHrMkj1cVfDsFGLc2G0CRXwjlqdVZnbLGwPSd/XLy2y
xV1Ffx26w4NlNZQvjIpTlrGg61W69LUoKA03BtljWfnYJZLtsInhDkeXH0tN8w3XvWuh6u+Bvi3r
xILKmd32T2xNSVLBho0cmB/BM3XAfM33yUXuFhkNPGqHm8MQ741RX/NSd1FAzd16uXkswtHYPHJw
TctYNLksSZV8V1jjtDO6Bm5hzDJCYWTKZENaBHUQ6FXvJWvfrZ6rv/OmoGcPlQhJSBMd43pvu9yk
lRYyjJFMnga0a7NBCj/oc2etlzl+N4bJgqhWRDR4ZYP2SVcz51z3VHZLMgPLeLEhIPgshCmOYzBf
VLUXew04xJ79tD7My6pgCbkI1d1ozMgZEYSxoT6ItEnvZewmXiRprqeLLbIsbShM1qSf1CD1yBix
qJrFBJuYo28N2I8cW7Lpg4ZwyLI+Yr5KqUkF4CjFrLM88RydnAKc0OGLY/boTaHHIXQTb+FbRrjX
OmFRvwGKm55al3IK8XLMeZoaXCY7XfwCtE8CM3tWVeoiliHEXeVghjVY2qyMMJ+3Y+vglNdhQRg2
kFGFrU0VzMU+6sojPsbf9WTHB3CSMZWT9l1alT8rRUvJIRt2cykOQYNy27XbgigyuSpCPqzqhNdO
5+Qu1LtandkYmgQqDI6KjGxCm6EQBLUri/ZNUeKJqbd3WbMkjd9MyNHZRVByIg6FNK3uMON/aTu4
in14dtTkqhmD8sR2V2fu/Jqbtl4b7ZEkQCo2Dr1GqTyUhe0HBRsFW9LVVAOm76yji17YFzZDmyLV
v4Y0stA1xyohbgQoYHlFv9W9AbR9oexgsn1yGOXMdl/aC1YydKtTIEFOzVrmg2OODjYc45VRR4eW
Tr/SqIGX1lDWs4zTiaXZU+a8WHWDuexC1f4wtTrCyZCeoWTpXJCnMwgd94kYct/OO/3OGHq/pzzS
h0F8jiYFabtb1xeuT4bTRJ83iakydjody21L+dZwFhwdEb8B5V6CZLgbuVq4oVnCYh8aiTwQJYTx
ZNcKhtHJCq0V4ZUE12XNr1If9G03Ne/qYDY0FWNu0aqikzO/iVh9jhJahXNPW95xhwD5P63+YJpm
GtT1exTXYquPUPKWKLO2Qv4PenwvoohU9TJPL2OsPyr20HuqO9n0PeaV8zmEyK+nqEKqsbCpO73J
iEq5z2ZiS+cJCxnx254s80vRts9zVEDoDsPHzHxt+/5rTECtA+RRicix4bLERItp1G61Vj20Y447
BAWJKEf0Cs6hd9Jz1Jx0ob43M0iGXHePNrSBlWtahOYk/QOwxP4+VYffOvh2ePG4QvrYNcG+pumj
GWdv1vBSlaX5PRuPRZzekwdX+7KYaQMl49J0phPUupRbU+M8MiHBVu1++trtSTamlwe3ZsE7zsS4
1SahKgJFI/yWD2WmsyCsYdtPeM8UNHxbkb4yYPU78gVRShaM71Uff8Ul8TB2WFPVre8aEchTgZay
Z1a1Z+fbbVWxtRY0SNzNLx/SEeNFlcrWzTlIcCtKr9YDdABbEie0O9H0ezvN2dMMEPEZwddSjOT0
hbqvhToL/ug852VPLcGmdVERNgRdg9DfCduBBBwRQ+fXlprLYkwclrC9qasoiMt6Ew0ziymtuuLx
pXVRc+9GtfFWuO5vPVfKXSLbz8LijGtxUHnTbF31TFCRTggMVFgV2eztKgcrjaHgBpRFjUUfwfho
QAJx8W1x1rl9jGjTjjZajxR4MrhxoN3cnqQFTcGld6vvmDZl1+U/ZjAQRmjhQW0QMDPSBK76oeTI
iUQ4T9spo48c04xTDLIe2+azELigAmc3kQfjN0bJ8GqwlQv66FW27dvYz/M1M+/cHKdxKpXMg/kB
YG4GqqQorJhbaukuz6Fk7X2XNtEuGoDk/X/QG9TSbvo/g94cAsz/B9Bb8R1/FAAmf9+ezv/+z/+A
87b8zT84b8bfyCWHi6i5LhVwa+Fb/h315jh/U12VpFtVOKb516/+gXoTf4OWC2aZaogwLMOBmvkP
1Jv9N7Cuqgs8jkgUDeDi/wvqjRXk/wbgFLpweDoXojPr03+nXUqtBZoejQqIt+1sABu39EWoGOfX
YIpIq3XVNXHI9qVNWANaCTVjY6IBMQnaoUaibfTR8NjbDMgA4nClLPHNcsi8nOoXG9yPrs3hIqXa
J4jyaWMU4r6xNANWffxR21FEBShCPclkcoTpSR8wl+hJCZpeDxa6Au7PLZko7JwYjv1ufOsk8BQV
H10l9f44DSGRhlqzSfMFEmwzwOl5eXKzgttg6k/95Kb4RlDxZY56NoHn0VdFuFjXyeekdbDpDKTU
LUG/EDEoXnTyQYEL2bgGeR8xiyPS5XEJT9z/UI3XgSbJ+onAEJn2e6mM0W7KUdtXTXakHrXin+DB
C2G1hsgYZS9w4rXbpikxQRjFt2mZv5IsX1Nwr7bpXP301MDFjjZLdpQl1SLue3ejRZTPiMrxmHdh
nxIXtgpCg0NMPC7pcRRx8BlkFNi2gYknuaxyX+0/Iun+ThFi15p9yjMkn4W4qmGmeTWjw2wMNXDY
YlNV6V5mXQS/YOwuRiJPjexxxMbRXd4YiGRK4zM0ou4aGRbosdSq90RKPyqP5AWwGmshUpEPgaiq
kAcnEltKIO7FDUb1vpY/SXd1NS18HaCDbHIC1Te6rX1Jw7YPgyXBYiJeZd8zXwx4CvlsP0wx3b0p
N6xrnd2nMJrsnkRQKNGMaTMutBaOik/o7YMCI35dl+m3VdM972eUEa5J5z9RhtCL7fyBJDTkoUIQ
bRezQU3AIW2Erd+3DhJSKEdMk1X2FZRudkjsyoOBQzzxMABaspV2HzvKcwwexV1iNaIIn4Lsc5gh
U1iwluNNFzTF25dyLC1fw6NCvUFs9HJofajHtMat6iTGZuu2ATV9vZarEc2NZk7DcVKH8EJpzd3K
YJIYKK3HgbTSV6ZHEsagRoVyU2WlwfYJGkYfQv8tuqzbzBFKHxbiFFsnBLNy2HdK/JJWJWHgVUEV
Hmuq1rY7JbNxMqlQ8MhRJzIwLeodM6BqGkifdUUCszCwNETzxTLf7cEYnySaOJeQCooD2uQnRJw4
kmzaSVO8lkkerF59tSnxrscCT7XMaX0Dpj2JkgycNjNBSGTDZlDz6BSr7Uc8W8xRE/atIYFoI9+1
hG3/hK7DiTGWpF31oDihecrqe3tInEuaoNFKkoxUrl5NNr39Ow1jYrHynshoNhfCsLFMduEn6ZW7
tJ0iz53zL/h1l0hXJq8Ym73G+UYOSTCyAu9HN9mTqbQACvSmaQXmQNCC1UVisVs1qLcPE1Vnad1N
hYrV1yhNwH+dtRvi9dDRqQVS+ZZM9TGRDm44dEHSmYl1cAwIGNY5TCrEkmOFEjPs7qUpf6dq6K4V
rUMREk9wnJRxCXtnFUn7BLSt8VCfdQ6X0cEk6AsJV0knMZh6lNZeQgFkLJwuXd2HrPvpEeQABOwA
hVQJ7M6ult2DGTpbyvL7vkvOig5iTLcqwC29PABQNoDtlwjWcpWM2+EkuDr8sRj3iNqxRIUWte4C
OkVhT+veYfEvIQYCjTwbGUM7MW/KqmND2wv9Qa3sXyY4MVpv+XFQXjNNxoAqUvKgqB6xPOnX0zCh
QU9hJrp1yPAH5zLFu+mONJrUrmCMsPCcqe5bNIzmthA43WatdwilrT/CWrv0ccQCMy3hZlY2mhVy
K6IU1MUQ/wZpPdwTWANAbXae8p6oWUPpnMcS6X1IS8vTy/AumOXDSOw4znmAXKLphoPLOC5YniFR
T1ibUVBxnZ9QxOiJNPlcdUvpJ/7tdGPnWTlNksGsiV0fTS8x5NucI3+erTeq6+dSzR4oQj10av1t
OARexn3e7ezBOQUZU14MCv8wjVdBMJIjVNro1cgaX6l6ZJMkn0TSC2eVDgLtkEq9DG1cXaWwn4tI
zGdHtBOqPsQaev2rUA0q6kI56amrgBGeP8Y6qbxZRL/1uRxPif3DTgn0husXylQjgND9qRLbIhHy
3tYzHIfzVQ+SGcI6YyhZuFs5So2jkEz7huTzVd3GYAAG85q4E8l4Nn5MNcPZPTdAD1vKK+Q1rEfc
uET5+JqiEjoKgV8fTcpFmaR4KMnbilS4wa0zfwRGkRzSKn2xbHW4uJUJ7Y8KqFmN1UM+slROHdxv
BqMBnS4aLqF5buriftAiZOcta11JlXpVNEoGZKn6XbmFempSjdE/1kjas/B5N1ZzmHAKOLmWnOmF
wxhxNOmZkrpDBhMngS+3s0x9WovAJcFVHT5nnR5YUisvutVspeF+9pR9t13tmJ6daHTjcgPXQFnc
KaZ1ECHzbezO32kvP5NJGojb8S3XXUF8apIcklBnHs+jY+GYj1PijhslUJGV0tFay1lAXunqJ5VU
O5yHFuQSHVCdQFczRjZ+vGJ+qqvFAdtld1XOXKhM7dJKVfGIi6eoctGrkHm86aoxOTcLw85SLH9s
ctQoCaniVdoa1FOBCo3iRxubynMq62x36j6krLqZaLSC9YS2njNB13t3FtM+1UOKj5XF6ktXbS+R
TKRhlGJ07xz6zQVNvOmtbSBtdhY8yDhMzya91Jz105EN/x2sfOxuc29cOtBrvt1rH0FNp8qypX0G
Yx+tjFYRnmmjg1ON7luEJpHutCI2ZpajruKTJE8lWOm1KJvvkUborhTls2XU712l05xrmUZCQ7ew
phO53GWPcdfgGTQeHEGLsFLyV3bqBgpkGHhThvmnB049qvSm02pUtpoyf8YtrEKRFJemNNH1mvhW
RGy8aJ3Q6KZgYs92vdu8VHdqoHilkyNhAn22gcRh7JwOGE7SZ1tJGBAV4/krGmj8aKz08MVK5HyY
Sis7Z4SvisNQpbVXTXiE8ln8UmTXsohrGNhIrCdQAlPFRJ3XjSesK0FNoCPjmsDVWCoVHplehbOJ
e7XEWMUUIX0yZwdimjVGWhV4D/mi+3JOXohShfyRnyPFfYzTjpp13PUUSKetUQ8watpjnjjzoZti
rCYzEpuRTaVLCYKBfgTHhg5m2DnkXfSC0OBCSbRdQ4sbxwOrQBtMSodox++Cc1Tm1SU1VIohwKsm
VvkrM0fFlhjAmY9BZNakfKuH1C4eNRuly0hGOdqRBo2IPQXlwdVUYKNVtbh6ca/miihpaDXIsWTw
FBvRUxxQRJj6pqcnS/IMArCm3HYlBlYniOXBWr6YpdUddihF/v7z7UHW2MJPmwd9IFsLxYtTYZNk
MOVvE6SmfF6ljGmtmTD/t84wQglZfl3EnbozpXqtpVEdmEXqw+27/+rH/+qxsddsejto5G5/mzUZ
kcG5Va3/22e5/bugFvjsrVFmKMQV6lzLq9++mGkOM/HPzwRX55vIyZCf/fnNv3x7+5e35wwtfV7V
TkPb9J/PpgDnXJHVp1GOYjH11/P+335KEUJvMStsPtwC71NtARb551H66xPcnooAaS5vXXH/euHb
Y2VToMgi4wuNGCg2l3ZW3ZX6/gZdsxsdQ93tF+VyBdy+azNq+Oitpn/5BVKNeW0vV1lmADEWXbcU
zmcuqchNE06zNpaH25cgKWCPpWC2M87qMtT9y5fbY64+RnSyUo10l2T2Okko9sJ7k0pdgCDB0tRF
NIVaW8towBZ1tMvy7JmsADR6OVdot8Dc3HzMD+pCebt992+PGYaD2aiX3mSzbjlqtVl4IK0PxpSx
AjQrcBR9yAW/3DuauTDg1Ibdb1RgDo9wbvdxjAm4DHv0przOny/T8oq3TMQ/j5UWtXfkZ5Tj8+Kg
lH1BeEyvYOFNT7GjF4c/j/f96O5Ip8dRHOQHaVfsuKlurW9/5EbWA8moeBBNA5ZtGNbU32+/0W24
bFrf7G9vuFqO9e27f/tRmya5m40jV/TpJvtb3kHWduCLFvnWH+HWH3FXBBl95USo6612qg8Nk93h
pkG7/fjXY1x3eAZWXurfTbv5cAeK4i4hcjhHBmrsXlV35WV0PtrogajrXXoqVvb5lRjpVehPu3rT
bvDrgFq194Mk/2p3Nx9eh51Hc2Zl0aveVujVkpMbECblB49enx7yU+asveCx2Zr3AA13J5DCa5gK
a7pJ3nxoNwjptr+WFzsxOIMeuUubzWvirE8LWOq1sDevjrKzrtMXD8gNLwhn4NGkzFF+C+gm6SM3
tpefXoPHLqN8ADFLwkdaA+XzWQXf896wAvLiHs/Ntf1DtRwfsDjM62GDgGfY0I8qm03lPuYzdGmO
BSVLPt3wFtdno7hyWNAetvNdaX5xeCboAfPsu+Zbxjqarv+1cAfclYj+tUPdQtbdosdSlV0r4etv
3elaz3cW/QPASbNPl5BFzoXXDs5ZF24zVurD3bDjlAh8sTS8k1OW7hGa9j+w46hZ2LABo7WKx3qA
3umlJ+lQCV+BWmsmugMrvNhMCgjY+FgEeLX6mvglJ9zyDT+6xq6afYBjY0SFYNXlW+MaIZ4djrQh
c0JmKWRXa8s9O2yYv+jkaQgmBrbDe/HeE3IoGanW1YAXbNOkj0MHvQCad3uIs51dXFj8Ly82XgSd
LXIC32Zjx/iRyjWvDtVXsTaxb4UYp1Z6tlGvM/PamTa2G2OEZLkh18W0tZCOUK+mX+c8Otfad5xr
FtwxY235n/FabjWP8U67X6hGdOqyzdx56cs0AUTTr5iTqjVYRrobD8VZE+v+HB0UPimEqxX+bshP
KACdTxWQEyp3GkZe9KnekSjHAet/19G6eOfo5NNL8MCouHI1LOgfcjvvoqd+E6fr6XPfPqm77cjI
eoIF0Zy7pTj+uyoxZfj5Wgf0k30W+TkZUDukLyjlGuQMaX1WH+QKQNtGXbk/AVBAYnSBca0v1TnC
xH0pnrPqpPg/JHyg7vvV+yOADG1vQwfyTUaMKgAgNHJF9xHCr6Db5rqOqJYUy4P+M/7ovPNVeUo+
uASkqexU26dfs0m28hFKI6zqdfMiEt8hO0RfV/hc6Um/WNW9u4hZqyeRe2F93xa/+POuWUEn5HgY
V4DboNQ564I9NrA/xHQZYPQr1yOnTK5f54P65fFL+Uat5F0ke+jRbN4zmOVbLqRs3hc/LsYe5M8P
ogK8d+W1oZs7FAV/OP0VnlTuG7JvxL1Rnbm4wmgT2ctL0h2dncdiPkcvfDiekhsi4sQSddiBpIBW
AutTxz4DNROkJE1pssOx9xK93SAtPhoK6hhiPH8UPOOd/OBKbhtfEyTHnKLwzEWZgcinK2XseBAw
Lm/m6LQHolk5SgtRxXmuqye3+pL6NyIonDmAvP2y8VU8aRS2mh1PGScnpfmEwWrwBKbzCIwl1049
i/sePC0xiGIgiVJ+6MFdr7MExPJb36cTkIfxvS5+qSrauPJOq87O4ywONSJ/IquR15fgZ15FgRo9
8Xv24lA3eYqo/H5FCl6+IHMIGxZiG+49aoHmquGeTHcOGVvA3degL78csZogMPtyvnPfnStnWAMn
KRltP0jBvnarSxw9mN70xR0MAprhiduEYWFo9vRQ7X3uXgdj+6HfY53ARIIoEmzlnDN68h2nw/b6
Q79dxm7G2F9cSryGJw7yi3F1ZFO0dEUYdYsfkx+2vJVT8UKdaaLft0ZOzycN3Y8K7OSj8ruhUPfO
rdKikP1Sd9UW52azJ6M5Ky806R+tK86029AUS0+nYJBv9QMXIe9kPExvoFcuHAPqblQxvNl4k2JD
VnJwnXaDtgqfGDnjEycOSCdHy5bPvAWDf2za636LnujNGXfTLpt4cUYfhtKRe00i+GBaDPbiILxl
5jDCDbTANXBvksJeGCxp8SwXKlW+hGYvn8H2nPhkkd/ATMpVrzwbXEg/ynvJ5K7s+gMnizKOdrUE
jsdt7sND5O/z5P2X8aicf6MjUb84dHLDu5jEhjuJ23F5+uSVSgrDrhn7CJC5g/ktQ/Xt5fXcU+x1
ebKr9Yf9TibCSnm273E3vGH5fLfvmf44j7bHAYo+hi++8dAaNcssggMAwQa9QeZhJnaVE73MhAZe
nJU4KM99xJni2tCLu4q0JwcJFcCL3Xw/c0a5tHivsI7W+YmNPZdDA6BtPOAj8FhKpv7ykdfq1wdX
HtOFvUaxfKhPzF/OlbPk3nPXz8zE7W5eg06/z3k+5gPv1X5nG3aqeGKiSfnnDAq6p16Vs/IsDpwk
/ntNXsb1FwfBely8qKSEMJFwxPmWz8/H4uJnCu0Py31qHqstuvliJe6ZXkxrY5Yv2Yv2yGksT0zP
waN9hkKC7JIxynMThiyOlX1m9jPvucvw6IcwXaPiqHH+1lq4VaY9rzh7TGX4Z7GMeoPLNcPFwp6U
v2SopM66YxRt337xx6xRSL/CKHdkqAz9Yt7HJ048g0/2wjAoDtx59EtOfDLGgDcmd/OMqHWlv/Np
kDswh3JkodfhJyf4emW//2raU8yE+s4XKp4TNpdN+MRln/tTuEV0q3BBV1vOC2Zq8iE+CvPYMk/6
3dbAJrpcrPR8eAO2xxHOm40Ov2n5q3G5SMmj4DLLfnhbTP68BFvxeS+bfRXctV/c1oHtcVag2TNl
Tyiw8Joxrp5xh8U+qyjlxF9OkD+dx+UqNbaZIMN1xXWignZDH30ZWSwQsH2X/VCLd1jthQ9k+c30
ccdH6gcRhVf5vMgAGVPr90YB9mMOdxyC8hTfJRNkME+iF4eBi0mtIETBX2r6XPUdtlACCXGJwK2w
6fjKs/KAtBVW6v9i77yWI0eyLfsrbfd50AYtxsbmIbRmUAXFC4zJTEJr5cDXz3JkdbGrp2fs3vdb
ZoVECDKCEYDD/Zy91+YjtkBXec2J4kdPrSRsGp5Xdxuzt49pGO0mTIDZvnU2NLUAY5fNtcaIYz+V
tA9SHVOwtrTOH+4ji/QF8meGBiEHOR20zXIgL8V5vo7Vaw6rGEL5uyRPqlQDlgHgrUQBqAGXuW33
jj+d5Iev5fMUbRMNjy9pRmVxw7SpXHNZdfsj0nLtZGd3DFEOZYnhUxyAY3uRLAKUQK3jNy6nA79m
iPB1xtKleiJxZO1vCu9cFjfrTHYLaJWUhoi29f1Nnl/IfzR7eRi4xbmEQsErPQeNBsodXMVmHK/M
zNUB6sOZFLaSGbEJ7lAF68Pgz8yV7+chOBMiZCDJy365rPVvXFqd55gVJQdwsDY4T8Hc3VXMaeQB
RmzZghd//OSYlWKnBbedbCe81XBF9dm89eMSTHNrLTR1m1obYk66vbrHDs1g3u1iE+3ThmsgKvfQ
vbTcvBfuRVOXybDovZVtrLfbLYNcWz8ozzXwHXNdvDJecQQIPGLUtMWm884Z06GATOczgXNAf8n1
Xk6MAgwryCApgJGSY2MLl7MVsVSxwW4Nda2oT0N/5A2z4uDY2oY4K1jvcHmVQGe9XLhPyJ6pOzJJ
54rRdDvtAs2euUHKPIWJ8MAFammcxYjTb5Wdmk/RfAEetpV7untI8NCLWwf9SXuvVpyUztaHYkf6
TX1EEeAyNWZAxnmJ6cSnyp6q4lpRkcbOs3N+eEQ+NWb4VukAvT4C8NAsZSLvMY3Bxt6SLT8YsEQl
KuBhqo98FO4+e4cEKJyDaa2I+wg78lqXQH5TdO530T0hv0uxtji4dkxs6zUHYFunLJ5OKhMS49y8
tZzuEM9dIq0W7YO9o2WR4lHEtL8oLzj2PznlinjNSRwjdiewHIveAugWGP6WiZyHU3FP5UuAqaHe
NFKPBzVBdeiz/eIy5Ry9fI39SCGIacGXG5rbNjkX8SpQdqm2zM7DmeIjzc7mXo3IkYZpvqgOdFro
noQblQIiUxcClEluUHv0S2uU3MQB0hIbKNfae6BA3QBtUdQ0ai+ucVXfKkUeQoJTmdyo7qfrhYtr
pcBS2GQQ27kjvIIWyrvbQKfbwur+iiUOX54wzkoFLv4wsvK+FcPCuowkchork5Ef5LN4FRbW6nbZ
rNQOj+svdJCL8a2zlhrZs/jZeITuEUEX+UaF6t3dt+EdYhIa6vwpuJ/KfBcweya2tljb6gaR1NOD
t2w24WWemOis2sCFQZFHsPPgWdvsV/A8XrngeSihoqOpQrF/KpD0JMGupy7AVTdDadzlp9hgGrKF
dfYzoEj/0AF9PuZcBsHcQQf3IDY/+TsW3Xjtu9AoVoWdHtTYgT7WyqjYe+uhoTBsrmK80S1nEmiw
pnp3GH+qd6Kd+K5ZOYUwDJnDLgi6tx78e9RYxk/UaNnNfzcVhgziH8CpPCK1Iyf7weuCRfkDrX6f
78tqO9CMBFC5MIj58s7au3/yHtpKWxbkqXBY9rsYU7rxztds9vto6+onv2V8EQfGHw4FAPJMVRXy
TXaVc7LaS02jvT6O/X1kXYPhaUpfzX5dhOM2DN8M3gAV3QUUmMyssGkhOjhpoG3u0s/JWHX3+dvw
XqUs5SX5mFHyiP90RZ7lCiiLd2hOXJUBMPftov7Bv+Fdeqc/t1caMRibwVVQjLb7O0i1yB58cwWT
SzBexGvlnOlwutcVlTaEBx+MGMTkxQQMQQKiRNugSV4DBDpBFtiOB6nkQ/Puv08bcbJOIaMbqPJA
YyREacj04MPdnoPd9AQiB8uUF+bE8j2Kfo/HJ7DfUS/gMIdAc0D/yFyZ9d5yCj+wIV1VCoSrcm8u
i3dvo20YM7mYr6tb4K7cs/1MkWVNvDcSC9NihXGANAyeCmAKvjw67RTu6KN6GzSuJeurXbjRmKNA
M1EWJClHiQR7HwMm9N6dcjyO2Z42hn0fHGFDP+vdroJJtcUPZVGYu2M0Nd+SszjC3jB2wH6MHTb0
Bw/FVngKGc5w+SzIxbnTVlS8GRWIEd6JU0FgePAB35eshHxZv+Z7OCUxDKhqq8r4ha3Uzh3KrXnq
9mgJq+ujfwFscXLuFEoKC+euWBdHdVyIR/TGyjpkFkoC/ZdgeQdweyWeojXmQEwJ06v9Frx3z0jz
1PAA8xiP+I7R58yXBSYNmB4M7krS/soX7QEWfwH7jJDuY+Gua/BtZLiAJISXBpgKYX20obU1KLsa
IXDAZGtbnGGsyDER2zlj/qWE4Lt31s1r/MIoCvGOqMUt/oLW2Ecx4/exAEPsSHh5V72X0ZMdrTiL
tYfKvI6lzFGYzL2rfTHrcusdcwS1xrOFQZ3FP/l3VEPVxRtLJy5/zBCUXi5isgLRRw2dgZaw/LcA
ZqgwKVrFJ3eNJWYdgLzZQ7lJGDOPoVik1FV4L8E+AybvYomDt7PsTsOrgwSBOa37kp1A3VsuFu1x
W7+gUSjg2aUIwUkEKJUjzSxWVbR0aLW5CIMwti66ewLjx7OOqZfGDJJTe6FCh2j3ebfThXTQDxpn
a/zMdJMV+via4IIf10z1y7XjkUJxT6lf3edyzY6SZB3xIoAalQ3VDOU8bj44CnSIk1wFtrRtxvgd
SFK6xA91CXfDT1p/rJrg9Tn0TRbBc9qz9nSgrJH1gMRiEd06BzzJzjwXMN3k6B08A/JjvNqI1+Qr
eulI41sUlN9X2qdF9WTl7Uji8MEqjCCDT8n4DqwL3IaBYoJxHEgzfw5U1PsA9veCMQ51ATOOk1aB
qocUs9CbE+UAnTJKuK4W6Z42E/ogygcogJghMMqj6IDhGb+Wj6CVmi30bWvn7pnkP04VoC5oGdKX
Qm7vR3EPRxFTvJ0cJWJsWnmX8A78mJbv0heXa9WAWhWj5ML/GefaOtlnbndqDMtY8jHmkOQO0RuK
RCpFhly9hLde23Z40iEZP2AygtwxetVbeaOk+tnG98y0lG1mXruWHN2LVxy0hpIwdIhi2jF0JAev
X/ig4vr9cNFeXPh2CwIXWN5D8eMD7R/bF/stZBSlJQ5mHTctECWxC+Jr0qFeA2zPyv0XnwCrwK/s
ohe/LDhurXkyHgTziWcHwHh/Tj501r3kXXCIoOKFDJ4t/XpNk6CgvfxS/ih/FJ/e2TrUrOypa9wh
F0AtYFSPKSd0B9ZyIdZMVX7FGEYAIkdXIIJHjo5oh/Tb3Vp3orwPqC8c2oOqffmnlsCN8qVcy1nZ
nf+UG7ugBdItMYCaQEbv/6oaCEEkzkMbH55ScJz6sxu1i1/tghCYaReAwM2cte6slTWBHyzR5dfC
knHb/2hh50MdhDOzC2m6HcWu3Qm0CEv5OZKcAXef6e3ZuwB0A+5aXBLnFYSRu4FXh8J0gXjj8cG7
BO/0q0IyBNQ39ZEa2+2DBpAtR9tb+MIUCv0wOLklqRoVYR/YasHxQYFj2O8Bz+IypS5+ZzCSJwuP
4ie5ADrreKhU1ov4qVP4fTceimd/D1bMeYkO4okj8VcVX3tUuFV8M4OD8/BkKvxtn9WSfJKFI3Hu
EBKUS3LANMgVmUPBvwLlBii57WE3SkImksXFXRLuIErr6iswvyUZrbhHwVfr9+3g75Jh33pPTqGc
WiW4BrIBFMzJP/PuMOcB1SNzSBVAdDAUBhw0YP2D7PuMHZHxutXT+hi0jPx12X2qomOJjmebyBYW
8dA5rVGp6tJrSpLxNAD0/vORTO593zQD/K+x+tSqOawY2Z2bf37ezE9tTWwVjPpWiNqyYhz468+T
Na/tg+EQqeAHWhk7NW8CeXO+zy9lplXoWh8emqG1zXJY+om/n/ovPzk/YMlcp++nFDXo3TRpHi3L
RfxXh2satTsMiRVpfmyCOTdr3rVo2GvrededY6kczMdQ30Cm/vn0/s+3+X2fF8iAre/b83OytAbz
PQabf7n/++bvvTALYUjI3/r9SGKGBMQ3XJq+H3CNlheZbxcD8zKtLL3V/CP/9PLzn40iFICcjAhL
yApzdc7prPT6Ncooil+yhiujxfoSC3lNzGrcVzvLcsINnX11qxsktWb0vKKY2tVkPGlzaNnw2ADy
6mSYWWKYewUXzwpN96KG4tq2XNptEtCiQMG72xI3RTKa027HHB1lq1JGU8DydFDujXpYGrQsPAVa
eCiD1kaFrE20vDkOMdBOUexu+0zTqBj35qbHMKTWyAoS3/F2hoVMNkxeUhnsZjf4AEl6G0h8K2et
T9IDbzHFs+Fp0ssQP+KaPGY+0zOV4Djy42INjKYHBJy5JQDuOHsNAuYpVDkGFm+W6+2VBthOAVsz
HFKg9jU5cOTVYQzZmBpgPIMku+mDnOuD0wE6sGLlYGb1cxkpHyr5d7kFajz4MfQEBhs562YGHNLy
pjk2L8EfphRE6dlk6jkdund7oqhD2p6QsXuC/D2kZphP6hIYTYI6khUA3VeuIlDxggCxXmlS0MHp
rpzD9DKQ8EdCOpa9Uv+JkuSsBg7pnEhYdVIBRfKpaYdgSD9zGRmIm4lJgIwRzLqvMHd/0EbOj51K
0GAhIwdDmT2o7CZy5ShCsZxudWS6bf7ikFaotRpMjfGAmGSfZfRZJv9EevADfvvriAU7IvUQQgqB
hHSEaqjXpCJmJBLVg81cjOHer1E1mvpz521798mWoYoFjrHOIvHIdo8BNU+yF/mYfjSI/jQyGTU9
/mEy20qFJxaTBoDZXA4lVY+Mz8wg1bGMO7D1xDyKyWS2xzUeEKOMgRzJg2xlMKRSExEZTgSktKS2
jjI+0pNBkqW4r2Sw5CQTJkmaBPrympU1dVCvo5pKGqVDKqUW4IcLO+U4kFcpzCLH+e9shYyytADN
u2RbTiYTS2xjI56N+GeRLU3dUVdBNjyXLlfXsbUkPacR+z4h5gg9EExAEPhKTZifmpaXqFHfphKS
XKW7yqo3WE9m+k10WrFvsukdryJDiq6hlWlI+nVArqMNfGOtT/cJqh75nk4E3t0j8ZMjaa1p7c0n
CbQlEdSnKz3JiNBJFc9C9Mee7NDaBjLr9llA7tp5dIJHJ8wPmWZAOvYofxiD/iButYwjTWUwaUwv
s9RbmGqR+WzI8NLK0j+qT9XwvqokI9u04OMSVc9FdjzqluZvhopf7o0jFy9CNFsLpoJSkZcaWgcN
M/6k+hsUvv4F8evRI2BVm5NWWTykpf2MmrxGiIn6dqyC89RbH3aOfEEUzKPpiE2ZV8HggWLkjMXP
GDLC6BvdXaIWLoETF8TPd1qVMP+ocQabgf/lG0N8GrpXS2OYI3n3YKW2vdYMutvhqIFTqj141tlX
jcOw9Qau4q57X8s4WticKum0Jim1qJ3JtwpknpgPojUmy9bG8hp1rC4yfQDgjKKXjjXNjtQFW1ve
Ui2D0mlNl1JRbqEMy61om0e2B9ZToSJDni6h7fQqQTd2Xfw+DtpLHyL/0us22KoKK+YotDAnkNDb
JmAGfBkQ0QBedzUgzkBhDFJ9s5B434ic3+JXX5c//ZY+j0UDMjsYMhK4MiNSSRzYH6QFdzYMBV0G
CDsySriI6bjIcGGPlOFCxg1bMnhYYeyB4IITErnkNSSd2Cqb5yofLnzml6nWdxUTWtHFdE0V9SVw
KXol3pOPvyqTucdleY1MoFlKzoWhdiZ14WfRlykejULAVDdszBFFeNVNI0EanFKRV0E4epJZgMJ0
qVg9ii6byGAzwYrXp59K4YKpn9ov06a8Vcn8ZnKcE+naao3wh1tP8R5psDg6pD6PjN+pjIEuE9z9
jEmj0z42XfTV4vi8agDC6ilArW562L3lVRDZQ7HJXKKmo5Rc6bipXhMZQ92QR21cDSoh5I8uguyX
len68qdt0i6owre0/WFDZVqaKhCAYlRh4OH9RKh/0LN7xa/JLqmaC+pqqSqloK4VkOl0vyaagbAB
v81uStj9sPAow7yTrS5ZqzNJQMvSlJgLgrgBJzxHMppboTeJ7FMnEhc2Cn1PsrpXA/lVKTQs4cBc
kTHfObyCQQZ/ly1FEBdtryAT3JDh4EhxwR37A+Qvb1xEJukHMko8F3qDptp6UWuVGbsMHC9l9Lhd
J0/qpH8WmGeLpjsAihAyqry0mD3J8HJHw8cVy0Bzg2TzsWX1Gcqw80LGnvcyAD03ZRQ66YPGQekI
CvZpN6m0GQKfXPGSDHXgM/45oORIeHu2cozx00upTqkNJaOMDHalp6CfuJesK/xV2Hce75Y+SS6j
21GJUWgvCZ9riFPqTShqdkMJwNUPqo9pU4uEWEU+JtlaI2kDneC66cpPLbF3/20p+09ZymxN1/5/
lrLjR958NH9xlP3+kT8cZZ75d+ZQGMNU1zJNT9e8Px1lmqr/naFfV23XdDXTtIz/+Ns/HGXq31X5
H/nSHiYwy+A9/MNRZv/d81RXc1XdsF0N2/V/xVEmfQf/8beySMegyKX/zVJ5AYTIrqEh03Z121Z5
/PPjIcqDBnvc/0Bx4qZxIOyj5vt7I07Bw5qdenLaQRwmmEOBGtnbfCypq3QV6YldWtFKFEXK0OqW
yOGkt2iKConUYB4h70vkc+a9Puqqf7pZ6Bl11drazQ/m/nvkm+V+kOsvTa6S5j1D7tVdZ+yZo3/f
/f3YfB8WYIR23w+3RZNsSyM51rMCETjGsIloxltUeimTv/VZQf6Xt+j9StlPchGYqIy6hl2TRdaE
/K5OKhRzvY+oexSADe2KJCBPTel5qE95IAi1M5XVECrhMdUjsbZt+6tvu2rraH1onsCUoMKoWY9n
lkp4LpvGlwgxN33RMuwgoyEolap83vuSrtX8GZFlgJdC2WJJQnEptZe8Xomq+C83RUlpnJkfTitx
56SYVKwQWXk6decUEzEFGP/ARLHZwtkQh3mTWiYFSTdDkMHMH9MwjW9sWHBuWWbOG2WSXLh511I7
kkz4mwtoCsQzM4f5fhvze5nkG5r35g3vo9006kCrH2RhJaWN35v5vpbIT0Fs7y7H37WrWqpXctUe
02WyC65r7tKGf7U2FQMnnivBi7bi0KCWGxW7PEuZfidalG1tVlLlaVNlM/WhZHEIYses6DCpm0ir
BZpK1I/ok8ch7A/MWGqKZyW6HzBLCPFYBpqs/bcu3WE1HrpDBIVqQFu9E3eB0nuUApiZ40Hq13lH
6dUo/GKlNj1dFhVlIboxLUOdjC1bPZglcyKk9eCAfTi4gwZ+rKw0GGPuiYRxJKNSRTpv9C5Td6oL
RlbeFRWFu3G78BwXKbXAQMpI540f/WOvGEG3aemDP5msP0bmvZxVOD1dCpusF4jLwnZCdm7oR7sc
uNPOizsgrlATYzulc6F0DWJ5rNxJYeLKUo3mELo0BFvd+/IqhCU4DQBsTmgSyt/PLrOA6/T8TLP5
JZo3n0Z6oxq7PjZ9Pl1Ktp1vbjT8rWuAM59KYxDmntZiVWiONIbh8UHTPBy6bBoxK+ZM5cuYKEy/
ps8nPw57dDmXKqnZnT8GK9HghZflw7/87bmsywS+E25bv1Zo7dFwaKWsGHlATlGDzXxuSqn8H6cp
rVM6srm164jIM3pvb0bKz7pHdaxkJ7vB6a23Lr37xoPkGXoeLV76nz6Tl/UEf4M0KC7ZYU//xe5C
CPhd+WQLMrqm3iHTue6fUwWyZNJ5OFPzagvvgaK+2AjdJ9ypHdTDQLMf6T3oEhaIsKWI4MMxwfHb
y4A3qRh3RwrQHOQ63Xzmb26O5MMfKVGCg4BVG4f1quqtYeeo2arWhvpgmmAHUkxIi1beLDOBZxM2
ZqaL9lAHZXvQa5njIwicHzlAi95jGtZCCuojd5f0EXQQihzkRDXMxkn+0/j8DobcRIb+x958nzto
/ToBVTmf/a6UGVeV5EdORZCte5uMDCTGzEQtFetGw9qgAsmxVjWabG5NB+b3W0L1vav6djWPQfNd
jsfKylQ0Jnfph9aJ4WDIDT4kGpaLxIyBnuZlU+ycyqK+nPN1zsfC712zQu7UEbjiSUm2ltC+yiNj
nRh+e0g8lt2Bvu/0iTokED5zxYIDnkPiCVxC/SUsGSF0tQNfFJB8arhXTyuJK5g/WeyaI8kTQyQX
y1bwbOv3U0YXoaCI32aht1JTtIbz+DuPbzlmHGHa8e9x2Q0hguAt5opXR/lO1Upli//kHqojwYU0
BsyyPEcFvaAy6gD7+chJmRKMS6MugGpNEZpa4RCBHNcnRbeH7ey4+DZgsLZHZgVNPOs8Gmaykved
8j7fxMr8ExJRh/4A3MYoXwoEFsOeY/waE3Icigg80UBR/UhxuOOEswIuvCJOqZ7Nu/PGkXf+3tOB
rvs2w2YdFEQS2eRUhlh80bcYJLukZrGHapYdJzXNjqPWZUdQQ0SIKgVRHy1cIkh61I1HhhlRdfHe
B+DvBXJAaf0wluHzk5F5B+A33iHgKCJEI3vIG4R1LRFuFatOSjR44vA8Z0XbHoy4IVfKoVyhy2vB
fN9ol5CrUybs2cA437jOuNVUa+/kcmFb9R6QXc74re+Vd3k6OPvITs89TqXdMIgJYwJl8TGGgOGb
hAM0gER8wwrWwM/2Lq6TyTeDbcWzjnGp90cPRUgl1uCZVrCafCD+hQLpWRpmslr9Z6tMyERoazgI
qrxl1k4DXlzMjzS5YhvTVtQHu64yQ5p6rZEevIY1GqfAvIFdF2+MMr91smwcyWlPKic78wYjKwj3
MiNZlMgWZy5H/34AqgU0sjZLf9ViuMscQvh0LWL8aiFN6/immlp7iAsUkcLpP3TqMLWsUpZp/xIF
xcfYMHkzhpp6uNKhox7VrTC1tTs6j1RIpZCVULFmdA7wNta+GG6pRTMaB2OMHOdlTNJmbXU+ILCy
pzKIhsSTp7TC+ILPd1db1QtgoqfEFwnQ62bauuH4w0rLdUP7eOBkRMUWnVtAQls9pLPjmvo2pea8
tCLvlmlkpA/TuLMNwHej8dXo9qUYJ2vf+eS29FT2Wi2abrUXII4wgW5Nsc8AXd3sHtVVlN4cqGKX
jDmegT4gj6RbOaaOjGX90iTqSY2KfkOW+7tTtNViohJqMH9as4aj65dnu9jBz2ULFrXMGHdpBUE4
dUCiFoLsmobcSMX+KAsYfEpZUXstdLIVqrW2E0mrX6vQfs5y+GTKwgmz8s6PBrKvWnn18bi0TD0e
APz2S9f07A3T1Q4ZDaQo6JZo2szsKdI9yNTRgAJgEtqt4Zrk9uqXbWKk9VLls1UNeLNptarrWEK/
bfTQPrM/Yf/Uev6NvPZJ04g0a3GKb/G9kkqJ2z2emGR4YrLX2RSti6LdBhDIKlcLjmR/+DG10TSw
EXiq6G0a43WkHnPfU5JfUrnpBFILWyfBbUTIbBUhZa56740Y5yA1gZJ0nDudSu/eHEY+Xs//cAvr
YOJVXjgORLMii9KVcbWzLn5IooxAVAMTYZc5e8NFUicstSVwGQ66RX8TvZ6wMwpNTBw2ikXxcGxR
EVSwpTkIiKLIqTi3oOa5qm7QgRPXktvGJhXmKpzg40ZhTnYKYu0o5pIXh+vcqTW6yWjSaDAgG1X6
d7dDX+aF6m2wENLENvC6MtuZhfsGHxBFgGVib6Aw35xtHbwCtRrUTqIYzh1i3bzrV045agvVcFvg
1t5b6g5nAIwIW546mnJ2dAztlnxoFVFvHdZwZsbw2XQJ2ysblYy4FgFdVFxhWhGQk1CUMAeeLvBE
Uwlp3h3+H2K46siarJL2O5ybZ2jWJBZM8amFdkxuMnC7kkYg8CX8inp/PwZhvHJGxJs1TVBheT+b
oGYgNDH2m4UDP6731a2iChv640749l0fFx5nMVqpNIPlpICsaZ0KTVIHB7iDwu5rJC+NBTgCn1D5
MPCR1RR4BYiIysi8y6yfilJuS40/XG3IR4FCHHjFSyDyH0EIBGQa3A77syLxbA4GVif8UTiEQDp9
96apZvoD9t1Hj7BhYLmMTxtfgYfI0nYwF7c5ybSB5ayogocjIjqtYKI9W7XKymbNNPu3ekGArcll
gyWWBakPXdP/bfL6vi+ff/Lb9DX/ju+H573/+n0ZvhBPKSNBkbI1mB3NDUhDXnE14eNI+92blEud
aO5S/rn53aScH7aZM250zznXfo7Ba2KyN++1tlqSLk0bK7HPSsaaYb573mTyWd9P/b5v3qM+Kxnf
f/6mf3l4vjlv4sL648XGx6Rn2v39TFWxsH6FgJDku/p+4nzz9wvMu/OmT3w5XTTthNXxny8L8qzf
+mm7h0HprSew4bG8xgGGYwZPT4ocRRoX6bzanu+cN9/P+b6vGOXq/vv2vzzH6dEFwml7owqJBFj+
/u/N93OTecHwfXt+ztyo/b4v78oYnfr8zH/7zjqPZJDEzZGBf/86ADXtJhni+9Ks8ZwXg3PV3GDY
5BoT7b6h/PG9seWsa75ZjeSSDD69b6jJzLX6UpZRvh//ffvfP2b++Vvm54OOkkklBWtZ8geZk/Pu
qCRHvUo5cl4Kpzms/7t5dzIdFhWiQicpcfOW5OfPe9+bSILfv2+qFQ5iBtPd913zXq7QpbMbMSyT
v/7A/PP/7j7OGPym37/++zlQk+5LuvB46AwN+EnPps5/wXnDxVQq7va/S5j/mRKm7tg2Nb//NxXr
AXPRr7/tm/Qj//nPhcw/fvCPQqaj/V3TVV2zDRvwkuup9p+FTB5yIVWpnuZ4tutY32VMCpy6BmJr
LlSqts5Df5QxTX6daakaHCuNu//3//oU/zP4VVx/Vyabf7n9t7zLcKjmLSVJYBZ/rWBC8HJdQzUl
LYv3ZTjwvP5SwayDrs48j0AmUJIsvsP38RDa6tPotvpW9Ytr3TDpGA0Ib32Onm7whA1CMt5zCdI2
XepcEO0G2dWteiIOp2OkW69ugDbcwM3RAIq3cFElyQdkzbMDSHuAHuXGaOlpWhY09qJ7CYgcYnwv
1iC2PY1Yz0M+WhUuebn+9BAJ2z1oJVIWRMhTSI5WMVC7JHcvyNJLqrKGbt0CbaABcKpiGF+knXrr
prNTS7gNsAJot+YhgeaJIIjwP9VA26xZX22lHnNsSAkTh5QpDvzii5dTbKvQUOUtkNU4YkoGvgvt
afwVjySguI1zYWmA1kVo1yRNd+Bwfvajs6rhG7LaH4iDb8ydZ2RnQKgsMJAkKsO2qrun1uS1iS7y
nOzXMI4P4K7WUxj8Ii7LMdocQTt2DuYYTqQ8OpJc4kuhll8gF+XTlN3cPO/vBxUZaZuei5x4uxwF
kgXQo1L3yjBeo9q5KPDgI3U6Fp569XwV3rC1A09+9YE1ESxfZ9qtBoJrJTVM9nErV311G31pyMA8
JXrxm/Ehcrsn0FyvHSaSjDJss3YK9+IYYpuJ5Gwn8YdmTfDI+DOT/Ew15CFUQUQH5NG0RMJhHNGT
czdOVzMejzErdq9ODoMXHeoYdfkUnyMXG4IWnUvQp2StM8vZtGa7igpCS9Nha7XJQcu8y6Cry8Kx
CSYA2quMV3Wyz+34oqaIqj0z/DIgb4HMKY4AJfY+mbV+ZZJ5EyBgJLFaMVXkF66263jloqFfmgpK
G2250lrjNaHEEljpCaig52rXMrR2ZYuIlTqcpgcHtU7O8hvW/OHWNTqTg+SHmaRfVhB+ETHzID/G
UplulctBbU5PWrWtE/VzVDuSSdIlvgSULGhlXLq8ebKvsFUGxvAAditf1MVwnGywlAFBMY3hHYSG
h2eydx0tVqK0Es26FJN10UM+wVIcNYIMKQ4cozD9cgOyYlUUyZEwUK8luLGmmzwmp8ra0RKBqhQd
fEt8uiUAeuIOE/Fkh+PDUJqvoZEcpkEjuTWBZBN/zK8xQk8Qo3Ft0HsHg5Iuuyr48huXmKMc3ZxI
PxxVHG0TBirfSujkq6QnAofjrx2xbhJfr0avVhd/1YjzRwMZhxMfIJ+c0egcDM7zjFQan0JOUY83
MVXLjIwLEU/XaErOCXjMKuZYVerHpFj3sdjWVf9gpt1TrWTnXg4H7g8RTjcPQhIxFUUgHnS+ktpO
P5r+DSzmgfXvzammm/wGO3U8Kmlypn7wIT8YeTxqwfDgQDJWiunWEE3Zoy7vWezLPwk5AIxlPEeO
ubN0vhoFE/rQqNdWH4DbbXSR7QOj5vfVBENgffWI1gEDPwzWawMG2ZusHV3SH9RSppAxwTe7x448
RnlsJ4k4yveWBoxlQ98+RRpqgEnfxnF+jiOGgi5Eq2d1hA9wrndZt6H/+yVMcx1Fr4OEXkfiSdfa
jTyYPBqYVaTf/JZkl+zW8kkZvfMqykrGeU031dw34FcCkkRqK0aCXG8Ko2OYnq5OLa6hJZ4ylXxJ
+MyZuCrdeHPigegjsFh+EX24gfLSe8H9qSGCw6zVz7AulxG2vV4PIjqy9oWKzadn+c+5NcB0jb8k
YkjvJKpuOCoBYQ/joQjsCxmCpXL1B8JqCyoDg0ZqdrurpuSQuvaFXsLTVKnXEiiwkLvWDubQ0fhh
x8m9WsQHWDpAVFMyRHjvgtNjDDkk+KRBjC7r98ao7zryObyyfWqaaTOxvot9cZw4EeT/ONrRZB4U
g8NL2M7GCjRIyt1n44ur4Nisze6p0jnFMIthLJrWrHV3crAC5kvBAd4WZo30oDn9kxywTVGvgiK+
87iytfGEUTz7aKvqWfdvXSaeDJ98+cgUn3r4qwGMTheQ+JLkLMcE1XMuYcx3x0nU6JxjmhZFRMW5
r11Xos3NudJ45mvV0cwroBL1Ku4hk3OegWqR9NewjT9aXiPNGd287hxCYwV0bXOqZR+xN3B+hKc6
vMjXynTnMp9xMGk1Hbq4r5jvraJctNzP1iqA/h7VD2R0VNLhaDyT2YJChW7MQSgtyXCjsUtF4C9V
q31x4+pj9Np+Z8XaZxzYwR4tysKRuQ5GZ4ilPsgwoTw4JeFIisI4qlBxF0ZC3Z/L3XMaUYyKKdJk
YUV2V5e8ZkJcPQrFx7HIjq3WvBuKRc/Kd9t1kihc9PJBrsSjVlnmlgDYoIPESNUnIftR2txyss3u
99583zihmx8yklYc+z4KgQVNsW0cKBubh3lv3ihm/cdNk9SlJXkkedZI/QoV19GrD54TvPTmSBiO
0Z7Qh/oHajE4ZAAEL8H1RMbSq2n2zBtyqrRDFpvtxp+sF43cgGns/INPNBALEHhPqCOC1h8Orlei
+0c526V9tRnV6KY5Wrgfs4FUkokhpFPp5dk4QpQ1suOVlELkprIeOsLANNQhyqvbfEENI6cgXY+5
tYzHdoWKiur36HBPqwP/ADVH7gtNBYjWxxIG1e9NR5/j/1B2ZsuNG9m6fpXzAuiDITFFnNgXnEWK
FIuiVCrdICRVCfMMJIanP1/S7bZd9rb3drTVlkRxADJXruEfDry5eTe77cmNmhEBpQ5yCmwQetOb
TIvOBaqAa/KvZ7hlmf022/4OPT57XUfeW1MYHgo70tvHRf8aj94SJSZMNHx6Egk9iZ42HyrW4tkZ
3W5VVQNa6ZqTEm5gvXTQIsKChT0n5kempXtZ2CdPQNiI8OdIsaIrq+mlr0D7zGzzpCF4sAWKqb/k
PvTJZlqy2cBnkegI2/uW6Xn3oCd46yxAZsLlJfyNJrKnE8htV3NODLOuZjNdU1GeMgfWW+DB5I7f
YrHThuZAZb3/XVL/77z593my8ec02TcRsEef1qSt4hok8L9Pk2Pa032CoiUzsxQ0291gZNfCHa4B
uh5NtJy16VCTRzGpWP/DK4NW+D3EgATdN32qB8sWujC8nyEGvhj6wpncYheExnmiAY7sAPNMsH3E
FxKdOGlvChia75xUqvQPL/8TwkG9vGXZnss70Gmr6D8hHAbXHa0ER6Od2ZHEE2uKqNtoNXrU+iU1
hotjxW+MH7oRNll+aARRjcQ2SqZfKtA/VC5/uAOoB/98HVCVpa4iafPV///xDoRW4UdeGxQ7dfPt
UV5sMpNMO3iu/jBVJAZZd3GBDHg1pAgGbkXWX4oJHK/B6ZORsPpiFxdiXblf//4SqRrtz+/MR0rf
dQ3bcIV6578DgeCng1XT5BU7v6eE0sGbRhZW1TFGnAOIPwt7GZH277flTV/zEGfTB5nYNWxRy0ne
dH/8sCICwC099Oz5HG5NR/taZfNzx9Flwex2JtIQcjvK+61bYxtDCuL4A1wxexexAVSWrnfslGy8
5MyQvFw/oyW4g+oHi9xbZSUa6pG8JH2zNsQLHZhNzeEXeP226CEi4cMCjmyXdZCxBYrpWczWhR7t
NJCEaX/jbDrm4bMWTh/prH91RrgrCAC5VnOmHXkJqvyz9nuePnlryhqukFyawpULl1WzyPACWGbU
f3nJmKMf5DVqGIX9/V34q+UhQAXZhsMcyzR/WqcmTN+8NAX+CWa7EaV+7pHAzbP3W2Y9Phtdc/f3
L2hYf3XfhWGpqt1D91rpXf/+vvuD4VGbsjNDZzog+v+Y5BsnsZ6Tcri0HHwbbO3eJsSMwQYGTNzl
lXJ3Xwswl+T1mbQxcHuMMPEqSgTh5cX30a80gRO6ajHoJKSZnM4WpnaNZz605iHu0PV3iomLyNEx
FPcz8bAnFVPPO3jVBt1TWzo7QQKqqoKMleBH+d4wx4M/6MvJnZ8lVVVuo0uTAEPNX50WmkyPDinN
R5FgjRYz8WnfvQiAvpFiPo+W9WrEA9R0q108Qa0eB8++Swzo16JC322Rh2a17pusZxUFx8CDdkat
/2F0PbIr8gqeBPI+boHp+Mzc/4rM2FJSgpGBWy9mpoiiuALZFtoN07bM4jeVtHbVsE3s7JRP7dem
nz6kSTpWAM6sowtqM+BS7D68k1zj0E6OqY76oCdezBLJaLnPxXQ/asmnZlaQzO2VF/abqWKknjH8
wonVOgMJ2kWTvZuI2rLzXhxpnFW5R8ZymNBjWgsEBm51UunsAMcTdqM94p8j8zX1OfCsOflOeBos
lBwRKnMNecBk4yPwxMk1aBP8/UoD5fan+ILxj+8auueaWDL+cZ3NrlbWYH2KnSrfVEk3ctuNZzeo
vqqPjN7/rviHaPtXUZ/JMoet5wJtMtXvfxfSsBOK3UxMBNuUggxT87z85yP1L7asC95PCPWV2fRP
L8IMHtiErsMc9EBJDHZLEyebr82YbmvEhxUmH8uI+jLP5AZovI6Gfmij9FNl2Y0/H5LOWccWXCuI
e3Radr5mnlLKHmmKF5dA6BaIYANGaMsGdnny7jkKjCHTo0dGJ9AqUYEY+dHnPjSfZUKobhr8zU1k
UKf82Dqol7j9xeL+9wGMOX86dB3a7RgaqrrMtebnyBentBL4I5KSt8XRdi/zMO5sCh31Jm3yECYp
p8lyriVNC9R3pFc94ZFDsriY4/GcWsnRH/qr4dovkLIOnpMc0eZG/Ao9lXY6qLIJacCjPruwOhqo
uPZhDh88ZO4WLf0Cs6FKoru3GGX51ehd8LlQnfuR1Es340+b40KbqEnilOF+irmRj05ouvfggqu+
gno5HaHDhUzsl8Lpr3nbrOEtvOiFcqntLv6YIQKNaFAAKY8ILqjX/n5xG/pfJDgKPSc8qiIdJOdP
HUj8F2nFT3kBXJHjs8gxJ8PXAtVT6qbGheyqpfqhzICRGBH3SBvj7dBWd+j4YzS5ZE45y1NDmScp
DXvhnHrh7dvu2S6BT1Ghq9JNynObj5dIC9H+NbEYT775IOCrgrF2op8SK/46eelbogD6rsklHYoe
VBSyITT+Crtf9CYxr6YFINn5ZKMqqeib8dIHCB0QVetZfpQBLsh6e4gD9ISI/DnBDKzcUUBtrfAW
14RN8sHkn+YC3btAGy++Jy9G36+gcG7y8lUVqW6aAN0at/bcbRiuHFoLCo5NtkP/xanG5zrSzxR4
4yCWFs0ylY0FqVyFFHMLTB2LbhMa/V407SWXw8fUj8BP67XdqpaF9eIn0PXxoXXQqunL4dmx+cQ9
MrrQhr5UtOg67z21tQu5e7f6+xv9F1GMxE39Y1g+ne2fbvMQ1m7WDbLYDR6KFdBcReXS1xyGrVrk
VjeehbMPqvAf1pepkMA/h0+P9JkT2jBM70/hsxYwI0zRF7susp9zaPjqnPPahcRfctC5GVl+DIZu
pfpnKR7QgSV2DQlPNdF4ocNpslEs9KX72WSkTcuKJDulrdnoxlLlYobz7tBIESXcZPIlj0apO55V
d6NIvRfpt9BcgPsTMob4iDfstpUOJnx8dOqhzCcLy6ePMHBOESLbguZeMoG7q7KjnesIaqX7hEWX
FLQQi2HR5Db09nWL4O7k98gNDpeQpId8oqznD1MdRgV3MxH3zjCvZZceC4t6HFntMZsOuUvcUHs4
tNI39ZmtWX+eDf05mfVj3XNf0nfNzY6ToOzjb1MUGSK3WZsO0bfJ9irRYTB9AJByaqlcZ0Sx6uzU
oYZnBy/0A9mx0ntRHYpQ6oiaRhy34lTN+adqh3hyfCjIzL+DA4WzNx6NrlwZw2eDYVI35EcH94bF
NM8fub62APvRIkBweKnF8Ek6dqVK65CAeZt1ZgrD9BBGWP7pYoBBVoOUgZLbUu4mabafAAJGiDRU
IPmmxD31Y/rWT+5Jda0N+nWq2wRraKNNYq2acNReH+pDYxt7NVMDzZN4r7t005L+ok74mL0xSPsU
BpBD+L7CbBaJCmChgK3jY0E7WY7OMWpxpYtmsKBpuyyDCNHVTOxU9FWdNZxZr6KTD8awvhWxU3/1
puHDgHg405wxev1R26uo29Mk14PkaDI6MObkTcTJEUcjis3oTQjelWYToem+5kgFTQEKo2mI+Squ
tXTackzCGnZvoSO+KejAZxwfZJdV9JjUzr1KmIxsehaZeElCUMtAhYx0/pARRx3ZhCzyvSaTfeTT
R/RR84NTHwJv8sKN6rV1XUZ7sV6H5Y7sdl9V0+G24Bl6qDQy5hgeB64n0UvQFRAFvo2cglnlnnzs
HughLs18uFOHTyE6Kkj7JFskO8IPHUtCRMo6ULckfxyq1Ujt0NZ0a8acEQTthdaVz9nMhCeaOUlr
gv8st7Km60w4Vn1C3J5+/H3UMiz3r8KHa9u+bjsEEf2nLD/DOKo2hQ101Z0+ipYLOcOvCp7oc9Hw
6IWSDZcXrwc6m2Bvxx5N2Uiq96wWVhtBJvM6aoDOp0VcDtkFh75b2L49gWu+1wkJbhN/lv70kXhK
1Gs8cXg/+likQH8IcdFLm3v6QcO6/YK9JPhyTOFGjOb3QnLmoEGPgR9inf7YTzurrtDb7PtzDtB5
G5pwHe2KlNlDC7KMXwzVRYL9Bw/SyZsNE/e3qvERJ04q8CY0NRoQhYuupLepW9WwOBUMHZcYci5G
s9wOmCpgkfyYdNOzX1Miyk+9QS+tZIOr+BLN1l2Jl8tQoUVAVHdEd1ibBCcVcx5DTT/pdbMoG/Rd
PLIQOTxb+ngBzrPrIE9Fxl6WSvbeOWWoIQdWu0Fte1VDylUh0O+zo8+KVPuvdf1Hw3qUzDWyBKUj
nk2lSaGpSuN4nz5ojYukDQUwqyJ1xUk9iU+/v6G9rDoDGuOE1Bz3qtIQrbwq1o9dTh8IpK97+vb5
hAanb2x2TUUWVPYX/T6uYWtiSYpeLzTdAjGDGt2Krr9CVTurDd25v6b+//cPbY9fBrYf9MAawHTd
T9/+17XM+d//U3/zn8fcRry/fXeMPxoAdZ/d3z5q+6M8veU/2p8f9Idn5tX//e5Wb93bH75Z3ybm
X/ofzXT50eKe8+ugWT3yf/rL//PjfzR314XHRvzv5+7Ht2b608z9lz/6deZu/0sXrqtDyhE6HNPf
z9z9fwm2s+Xb9Gw8NUL/lTtk+f9yTcswXM/0mNUbEIR+Hbpb7r8ohiwDy1dXuLqrW/+bwbvxc1jx
dfaujvK5D1TDdG5eVb+rsAq9B0oYpfOumvth1UuiWo/I4OSShEwaps3YOuNbEdg4OPn2Uo5DsM9S
jFwoXhRp+TuF/b0oKKQtN1n/7lKef0EJ/KHX9nNKzptzLdejj8LH9PDr+mP512V+1GkgJncavD7T
FbTssdRb2h2YGGx/F3DYnyfU2UQuUeAhjasclM7+/k2ou/CHvI03Qc1rWpQEELX+1NHp7FaXtR2N
O2wq4q0uJ52siHNyqrgodBIqMOV5aJ0gi/94T0o2pC0tFJG+6ilvMUM7Q/jGY4n8mJlgY6N7NOQq
PXvNulehIRzst7xnDZLI8p/euP3nt244dEs9i3YxK83/Kdfte8gboAI65lvuKvD7r9IF02tajFoC
JIOSEQ0EL48PboRhU6g39koHau3M32IAxtA3svMwDhjTqGs9p2RS6FsgCdShrcIBm9qlt7KG/Eka
TErMCOkLn1NaIr6DzeEuybuDW/AyRMQvnDoDjsmMfMY63Ya6UhHpIfWatRdjB4VU1rwz3EYs8rE3
1zq9xsVUYixVZem88aqLKSwToS4DGxSSPeDpGCmDtl/6IUBVnYHuLGBnoPkUw83Q82HFHAVRYjlt
KLSSZTMF1CY2gNe+egxD7QwBo1I2ZzQEc4c7gxkD5yFc0djEs5kPnwUeillZ9eoCSehGxKxdmW8T
CPCLbrbTle0Pe2gn9Qo4OldSPbpBTs1JzpWfuzymj7eJFiIXWDX2shUB7ipkR5VrrQ1N91dR63jA
mF/Cwo13UVRD6Q4EQuJm+Okz7UMdAvXG3rOjrRn0r+EgXkpvhpOtFnhgwihCB0FfIEaBUH5SvQ5x
ybVLD65TfWTU/Csr8VI4QiGUAPuBP0fMjLnnsjZrZFtzJMbnGLlDq1LCFc+iD+tV7Gq7wAf9L0rr
3sXCA/Oe6lw7ka9UjxECTaAQ+orbj6HPsn3FiMuKvAeBVAxY32nbcdpigIkIYWWAY+xQEmwr84fj
aooJFPC8Hqi2YECTUH0IDZC0Bta49XgRtkPo2VfaSwjZusPX1kle7SI6VYWHU3r62mC7btUWMrW5
f4V6g7tMZC8rF9O4BnnFKdR3E0+ymJrwMEiH1iEFJgODr6Od4trAb3KD2ySHAfVKga8899zvc+xn
smrZprO5ThFNkhEquaGjUUAN7ZPQWwSRE0G3OV3XToAfSqEU9opy5WHR29VcO7diW9dz9OlWIcKl
2ZMp0OTV7AjHIoUK9Hz0dhDzTD2glCYceLd7yAa0KiDv28smRnMvjepTYLAQiwElUQO8cicQroRD
BJGzGCFJw4OTlbe6fYIwdlHSKKZHgdPoMvRZqYmafekyPqfqvs9SfA7Qb0QzQHcersOc0zoxlIst
t65MHcS+i61REZYA4KSXgYZ8gJyaFrl3xUDKHFA7FlavI79XnWFcmWvX9VTCfIRUyRX2RLESab3u
S7Uw8AUCfyDGhRvSMEmbEkVgLN8TOQ0IgaC8N0byYY59RChHHo9N5zTXW9O1cSWuvRG5b/TK5+w5
sQ17bw7WOwV7DJd8SjdhXiIbijWNHH4ADkN2OtMspPOH52KyoelotNuiGb8lvazWSQDvpLRYvbGP
Km4R509dPmSQC/hD4P27RkPpsm59bqkHn+YWxkvdbhdtbmJYKBgNdOAFwMYhEylZMNxmN8Kg5hb8
ah8HVi0woRs+C9376G3BDhTePUCRZdRQgHfKLLx/Rh6lZqdY6OWre1P1rA9M8F4nNCRWwCFLK9nW
rUknpmeTIA9LIywkukZOhfp9ZRzhZ703OUdEmk3m2mPv9FPVEKrZzsmDdAccn5WPmkjZ2rc70ncE
ZtgI63nUftgjXhAj20vNbVEeQociQxUm3nlGhaZ6yKcrAvhbJg3vMePZoyFF6wTSesE9Um2msrot
U4d13HFRqhIhOLdZjeXTPETfBU3/eUhfDfL79e2FyFL4nJB5estE37qJtxkj59arH6yE4+W2TDgb
zHWIjPBstqDYZraGpJNh+G/JEO3LOny5LZF5IJplevjZoo2Rg4VbwPXaeIZEVz6+RAPv0K2KVz9r
0s1gpJ+mzgFUtRwefTKOIKZStriRPdg2DtdQS9ZtmGJRrk4vy8l5v6u09B9oU6HADt0VNZOVr84K
LZ9gqJgfoaXrtEMB5aq1bwU5gUDgCNaXXFBPBwk/dyDjBvG1zQx4GmOAxDLrK4AevMQE6lML8EDX
6HxCE043aFS8d/Bx4EMpmmD/eFtFlk9YEeH8ZkXpQ9N4azfglNBNbmetFnibIl0m5vx+Mg3022uY
QE6JJn+PMgWOMsOqSYhkmlO+mpkPFyNk+C2dbwoa6JsEFSbZKubMqzxHdkafoEPX0DRuv6tyeN1h
/VFEro/WV5YsoCAFe1wIvZxQPGPRovtcU43GChCpGh2Y+NlRrzyVFEZ9+pBbxWvFsQohC/V7GVyl
zl2xcyzNygpL60D5eOq08wny7HcfBEJHqawsVfDKQ1fS0OYHQxTgepLkuwh4jKzqp5ZrG3gWohJ9
Wq1rm287M7wvOfqcqFo1Ai8BfWz1Zey7GJYSveHipyihRz+SqN20zGKZLSK2bMMMFoH9JPn0K4ll
zy0P0EbW/ahzTHJPUGQxiffFCXp9j1j2QBIzfu1qDpUkpZmBT+RnWvXfKuGec1tb2mV3P5VyCcGP
LChJP4vxapYMMsc6eNVGFtcEm4sYfS8xrFxz1HIMIiAUIoPbVwQyc0ZSWJ8YfCJ0qK6ZpYdvgGF2
tw+iIdaOetEy0ziFZp1Eum68D9glMWO4f28LrmlsmluXaLOoWi7uLymIAS5U4hhU+MSxqmVZdB6K
O5Xjr93kobKCrWNamyhim+M0+SjxjEYrcWRDp4j+WWmxjism1UJ3SWRHm+zer3fCwXW57Tz4Siyk
PtBQmG6Wgc2swzpNtfadogQ1MwYm/LJL6Zqah0pAWu7F+DXMGnakCqtGxE1CRQahrbJ69UOiXW3x
h+bJaZlBoPZCPONatL0OfSrHyLM0gmSJdzjiJeRXls1bSMY9kCMI2GrLmgwgw8Sul13KXtZCnky4
qOV6NMAcoQyjKUWWJGLoetnaD5ByyOT14y6da28l4UkuEdCeQ5i9RoZqoFD6wNmn63G02j7rp4y1
nGTjk3pjY1f0IhqO4KkwX7pm504zUp9u+AUpqhQ1hWbaziqPH+mC5V12rbRs3lgTH7Iow13UT3et
SVTWbBzmUr3cdBNjoZzrCWBJ8Vix7U3S8KF0dLDOOQumaPOPtu8vJh38ZR2zzYFIH6rE/qqRbkhr
Ppn9NzrnrNHEOMRe6S5p0U7bfnhOewudIPkZZGydWaCgZo39gS2IXrXZPXQkegtMFj899frggnwU
NBeOPgzIv+RnJqavYAHPlfaejXG9NAP/oUxu5yiEpzDSdy6am/TOXrM+89C05RzSGlSLk0hDYkE3
maqKA2M6jOxGnaY/a7W1EDJtS1JE6L+35edLgUK3ht6nXDtz/ZbTOGNTHkF1soxUPleO+fmWBsXm
t2ww4K+qYJwY3vWWg9yCeNJyuBqJ/iWwUDfuU4O8J21ezRAXH25l37dPPgoOGHuwRazCu6Kudh6L
9jWB6eWYW+mOpzF6slAWCGfSDD/kdM51OixBm37ccl8Qz+Y6oPnlWdohl+TglajLHfEATfE4+8S6
jd1Nwp216Tef8mZhSFJIRw/2Mao9sZG+RkFDvHTyL3WA9heomFLsjQmAwswcB3DtsvCotJOkrRYQ
ELHlI0WdVfif03QX1qrRnKtsw2uY+xnfAkmAbRq5i1r7Nc05SMXkPGZ++qVIuNYyzl7dFqFQBz1z
S9XudJUH79rH/nUsLGJk5xy6yX69nY6zRuFqOv0Jr8F9TQpOQUGLK7HPQmTYFZDVlO78nQQFxhyr
OcuDqxnykdVnB/h274fyLFXe4OdY1oYtm6pMPskSKUM49xBBAi3JBzLUEeCn5T2dD5KA+r5pGdmr
5D+M7Tez+NHHBIm5dA5FZp4R/dDSH7e17zoDlMAgpvGvHpHFK6GErmRPFlP07SP+uEe3UOdLOpO0
xC8qX8C165p5FN0yZs1YTsqkgWvjDfOR9uSoOqPvZfea1hyYt9s8R1/SfsKCMAlnsGPROURYSxPZ
/RARe5hAvJot77Uxk21sVe4WYGW5qdoPdNuMKUbjj7m+KpFW9FQIaI/DTLS7rWN1DtdC7PSJt5X3
pO1pfpaDdw89c9JHzC8SUqTJ7H+Qar4Kx+k3rbQ2ENM/cTnGQAjDrqlRde6A22IcyohBWQszarxA
Uxd3Q3df6Tmg9So9aBBsqNa8DZbT2k7T6m9WbD91uveGWsLJxbomAy5HYG0hIzjZ98J25TZh5W6Q
HyPEACjFTxjry2gAdXGnqeJPV1VKXILOCNBExlzKhuo5+4oNiIWkHywdH77rLalUPQCjpVwvbaZF
wgh/KTpBLDvQ8UnzSAiNChdlZjJuOd33VoWasUZqYTrBk8MBibY8fr5tyiE5B2jz5mW8ZU7G4NWc
tlVs3PcVwyU9oLldGxowwdCCJe5/SviNKNFnqyRFudB/N8sapXHJrsGQcjNKZOhHJNU5rO9Dj0ys
nTOIAUOxBknJZrcd+GZIM3Flpje94Sapde668q6WibvQncpfeHn3yGaEaOXHiLm6FXP6MUPdqSy1
ROE4keUbkarDmgBjEN9V4ggWsizDuciiUl/L3DM2Pt3Y3+zifvOM04sxIvs3Z2NRhWW8IjSUe5yr
lyIHDQWHJtqIWqIHyUvf3kRgkqzsbi5/tx9CrI7YqUa8vtn8ZTJ+QKLD2ehTj+8PiRjKPfTPQ4se
dXoT2blZ/N2+6Ia5jjPcl3/70S8P8W7UuN8MAbUbx48RABVwgJZKrVBTNxrgf7789uDffiEVXXBU
X24/u317+6/ffub/otWjnub2w98e89sDf/rZT88a5wWdKjo1//54yJfANZQIWyoiwa+vfXt7resG
q65LoVz/550FerYHG1jSNdSa9nB78rTzRf77i+J/LxGqubNKJSGpl4vIcjTmaToS12ujsVDlbSSc
UUsOQXtIlVjK7fsQRHBfeTVa7Chg+EFrbgfGf9jh9ns9eu07F9ahkhMIenS0R1DhSOdmDiJMqDXS
MugcFFo8e3/74e1LXaOniq01qKrQQrmTRhJVXIpFeotpRJglAA3UfxFOmZAx8wCEa+xsowXAhPpL
OYXmHvVGcx/RkNkHKO6bky83qKOY67apP1LO3yqg4LgLJWYGY0/1hee3Y+Sw5DM0ugc92bJv+YA6
pUiuDbgROMWu9OUuiCysdoo0XcYCTKjrC0W397/3yknM2jcNHsth4rXLEEsEw8SqxHZykE1JfJQM
/gu8+WbI9XoA2IaR0hTgAGsGWoU85EJ00cluA5ophWZxRpsMOT2LTR+TQLRUndK+Jqn8UsnSXRht
cdK8DIH+BvsFDKzd+Ake7h79IvzJA4QQEJnMV60xBzsLk8JJi46MzzHqidNV5jrA89NzZYHzMIAS
Ljs5U9IgGmumYbFE8dNTtP2HUY+/wBQ+z1qF0l3Z7+befOy9ND0MGaYZfQ0cG/joD3MSH17hiqVW
4/8kh/y73/aSMWL3UedbOcpxPdaZIEOstmXcne2kP7UVmjllPt6HEUIUo0Pgre1hVQEkuWNMcCw6
XPAAEWE0P4yrof+eGZO8YJNjrS0RaMsKYeo64i07LAgvc3dlYGTYNuGB0qFs32RW+TAyjiNUkwFO
IS5iTWwsuspId3nibzsH3AsQ3JTeDgwbs4kuY+7AsutTcdBtnCGmDDcx7K0Rs22TYjl4j8BBTHKB
6cWMJAe0ZAhXk4HGXosGr49k9hAKer75dJIY3e7cZGpXQ21s0BuB5t65vF74ra5hGjP9Ovg+tPpS
WtOdzJpVy9xPp3uL5Id8NUQT0IGRq8F/NGPa0AP5sTlIg77tcF91lrfuKg8QeFHvKsvLFzmjMeQH
u++8A+oVrK23qVUdbJyJC+lQjcRwsWhpeBhKbwXOASmKbaswajreBqp+cXo3h3F3TXwTpe7ZvYfg
VwQVGX5avtGP0/H68daMye07v8arTnYoVrbVB6XhDlrDq+Bo3KZkYkU96GuQW1gfIoAgk4aXquM1
7VR0iaCGRLrnnSS9axYQtK1GR4a7jjemDv3BmRGaKMUGTBpMHdt49ewMankoHvQBWGwL2MZob94D
YGi66Ewb4ckBhN5bBAsnqs84pB5zw70GAS0RgJHkq/FDC0vvqrX6O4UrLRUnOfQasK0IRVDf7c9V
O9LLUgJLogIEFUvvrvDrd8SLdwifgiKdUMinhXpyO1/JiyC40DWDDfbnjkrlndbQewRyQBoWNCiH
xVCcIN1ESY/ZInMSY4g5jLHhboN7LSuJM/G4KEbtS5un6A2hjdO2IcsWz3THOBUjWu2dQ7sqBEmC
yjnkR/JyEMXu12l0sweAihvVnSvQnryry/pHjhWgVDXvbE73KSSRMp/HdeBDLUuQQIPo5JwZFje7
urfgBUXXrsqPAJLQb+1V79E3HgYpj5NifcwEbitOmyWNbzYqvhR24t15LWJmgdLZGNDm6LHJayUe
4/QW7iK73Qaprt8XWRIdTRzgkxHbrS5Pz0OXIt+pGf0aR+nm8MWSwn6EKwTvxMG4IwrOeufTbAqz
DB6T82wL+2ksll5A9VK2cq311RJMAmaa/plMbuVLB2En28aBCdZB3L4FM1Cd5FqXYkuou8YDNodI
fsZl8NVluAejxMQihH4vkKAOsoovyz2KT0tLovhgk5CkZZiuQtT1q3xYVIyCgmnXxciNMipIAmrE
nFkfRJOlWckrhGFUb13cfShxEI5BB3/8Avn+w0JgKg7K04STuddPC50svh7hxGKglRrxssbQfkA8
QRf9RxKN9CZqlLa63L/va/tdqF6GRoeR1jqTEm3VpWumZKe5NXHOqq6dY7wWuQkBi/S97e4Cmb/7
TAhttaSNMNncSw9SEj7LABeD1QCjqJH5fVehqtl+MwL05FztHFfNA1jqI9DP66QRNvyyPIK5Qp3k
PTJJg8262RW68TyE5hfXqTcwaxa2FU60teDHCoO0vI3i09jWhzQJmQP0OyE7lG2HJUbJu3g2X1Ag
OhtZeG/GwwPolXxhI/gKa9jcl4plmuVfXD27b0JytY4jVtnPpCA5jCIhIadNJZJ51WbuxaLmWkj2
ZTYD6InGddI0z0i+gaIKvxRCPKtbo54qdoddTWQDEEPwPibei0DZgYodt75Gfgs852Os3Wu7En5P
TB7dp4zb0Y/Vt4k9NMzz2jOe7CB6t1tn5+NZF+DjkORRDA7fvQtnZ19pyO4jAG6kmLaDkjrSg18I
YWw8WuA9TiCa8tiV5cqidYqu8DqNQqBk4Rv9lMt0mcKMmlFHNYWOp0C6CWB5uI1m/6LlTCgIS902
Q8DXMA+zVsyrgQs/ZUS22P3Sejk+CCFe5mePpk6GW6id1K9a0mPwEWlvLZGsS+gsCS9HvtHAk4bJ
/RGe1xYX2NG8HzREvppEx4KlTi+jPf2gJ/aVVGVVV9VHEx+8hGVYcFwt6R/coc+VrkWOmQSWaBnO
Y357mOcaTSkjlVS23peJBoc7YBDQY8CEZqS1LtKkXmaGewaxrC/RpANoU+X3gYuygy7sg0N7zfAb
cE1rbRCHLvFc6CEn8mpcd512RkwmeK3H+keFdY3T4VTUGKGz0o11nWv2YZx0bIIKokHRqSlTteq8
8b1N63en5dQvBItQTxmx2jSVq/scaRaDLjdSTquodO/HdviMZIVPmGEuW9uEc1lUlFF2+G3QWGvD
bDBYJT1AmA16lsQXDRLISu+7Ztm7UbvgdtxpbvJkTdRHdY7q1ygoL6KiWqEbTDu9yZ7FYLkHx6Bz
nGgXOtxfHM1CtxCGpO2M9GhNpHjFNMCkMy4TSZLqvKQr8A80lCkHI8Tjpn7YJRpGWWMqtkQ/9OCD
ZzvU4m1XyW99YYUb+kv4zYzIQDNAjUZuaXwuy/mbPgJ76grO9GqS92LIt7bGiS3EVivLr9JkjQxJ
/hUqNhAvy7E3RTzEC4d2G4frEQoia37ov01RtOn1jKFWiXbkDPBhWcTaU5jhFpln9ZMmp6MTR0+5
3qGG7I5gBRs0Lof+kJi4TTomFsXmQxrQN3H1ENuaEgWniBoaiPAnuNRssbKZdS0Qir7Wtn8ecu9J
0JOzYHfP5Nfkeo5LV2rKqYVT5IWTEfctzOWEWX2T/YPRLRHVfq9nJq/8O4GLIF/H1M5kAjeA95KP
OtN3/LaGDaS4BTNeumK1Ene04byi1qkP6Vr9mcfZbf77d/FoIjzEaDKjjZ4wd/IwFWKB6LyEw9Or
Z4sRF6orLLqjt0ZqcIB/eVozqohGgEXUQ3xmV2N+e7kSap96ir5gzhkEED/69f8n7zyWI0e2NP0u
vUcbAIdc9Ca0okoGVWxgmUkSWms8fX/uWT3TXdfmXuv1LKqSIhiBQADu55xfzTwdlbz81hTFRsQv
CzpZnjesce/jX/nggNfoI4+0GyNlJeSoJlG8LujX4xR7h01D/FDF7Mwv0p3BhlRF+OPztdCSrfpa
/o7/Kh8bB64cUZEwIx9DkWrU/RY+JVbYv0YMITXCESL1bwW8S1cBHWcP85m/C7GAIKKMh1SGu5Nf
y9uRsPhNUvh3zdAeRLmz2rNpPbAOrQ0mdkOnf8sDK7o5BaJkzBuPT1ViMpsbdh1/YSQ4yJvrIfcZ
4RTcOPsKN2z5CPl6VVSdorLYyGO1W5lvlgc3EfsH+eJV02/VGwC4Ful0BEueSN2TTyePS76sJt8O
AQDqvfMctb0P6bbkX0NDfWhAso2ciQkPbUaSuP96e/IU/tdb9Tkqc6KaY25WLzQTBAHGAGu4oW9Z
v1HKc7XxsxYEbHbzjfxaPgbXSSYnv3TaFqtkmsFD2/TPw+NQ3+txsA54utQP8J6HQ88ciwlFHbk7
+aOQX5etd5APqbp4s/R0KGTeWEb2Wz6VjhdejhDDYeg+N80vLMcf5VPKx/iIL5cH+Qh5TEX5Fd3/
10GF/FAeMP6IR/lSvMTdOCSs1AvW6YZ6Ofl0ztgfeBpBnjwtyg9/OYwR6WoYrDtFecmbd70ExPKK
4nEyGSw24XLqBKheget/0Tc1CnWQjlDE3y7FtuCuSkbSoxbNqfZRqGts9/OjAvCrLvlmu71qE5dr
bte7JcqvYWL6Zx232R7E3MQWIHIS4nw6ZtF6waXoRd1dEgSSQ2x9V357mCaZ21jq5BPhAuaMdn2w
GwN6SHKpw58JAz02G/OJbuFXPkyES2P4pmgQVs2FOpCyKMe3vQRFrPqKPeUEDOG2G8RPJKFaUgu2
oGDLo6MIi2fsb6/B4sHW6Qz6pnFk3JCd2nJ4kv+Rb2BuK0kTk1SwFtKQmaCKHyBIElu9sImsxyj6
1oOh3MXub83v6nVjz2/4xMp0UUbUeszke6FiswV0A9G4LzgEfojCxWC4JtWBhmHEzXCobrPdPach
9dBiM2R3TNAmMbNnWANtnH50p8I+znLDahKYo2HN0BixAmtXqF/VuBsXPx5Zxu5G2zR5ftEkXmlI
BIaBXbZuMFw2Y4Eiy4oPflNGWAay+gmGwnM+PyIFwW05K+/CjMLWkZCZToQMFnfpb6shircM6R7N
keMvvkqvBKwV2Qf8CfTvHRUT4P5xbEiGyQGQzJggAT3Y1l31VlRGgWU3kXtBFa8aYe0WA6Cl88hW
snr9ucqYaQOm3YKyB4SsC9JBACnKECfhWtDrKHCS2hlfYWYHeOERfAuvDydPscfZASSWqMLEZ6hC
ls5eOGWBrcRw1qvMOlaNfm58hhHziOJ8lGCmbZYXNcLPjnnJYSrmVQlVbKVX+GByX8dTy6Q0YJZt
SBh6NOC9ZeVzGFCkqgvdc6Npg2R42+AftLWmAGcJOpnZHeJ90QL6FXmFnYfEnXt5yVca3gLLaCc7
u744sy3IBeVTRQq+HlPqRs3zDoU9j3cu1RKwiv2guye/1F6XYPoNrRinZT+BgQ0KWk/wL5xUi7fI
GMk+s8LiqFNf2yRcQWeARDKJ8v6TVlD2lS48Rm5WaG6SDlZgi7Fg1NGG3jmPuS5G3XnNJq9ZVyOD
054g3MGnblnih6Asca6Z+Us3sde2TkUFI+wqJDNjZI1O4l03aQSkwmTYF3Z9zQtGzdHoaitzDk7C
MrPNOByzns82frOD0lvVTDecqVkQ9kTFfpx+U3GWGMnM5h5Ow7lr8T+dzHfdAJwg6edCH2iv52lJ
d/1YPIqItLQAThHMG38bWRi7B/Vj30YXw0m+PUlbpjSqs8ZazxpTZ3kvBD3XtpZPL3BdcMJ2WAPg
IK/MgSbC0LuLbxyNkDnhFMHeyknGJdwEloWCUyWgqFhSecnxUOSt2yW+OaO4M6j33QyKSDdSHqH/
T6CQHXPGNhEujkTpUhpZDuJ9ICipDDj1XrKWcJECDZoMXI7y45ZSMK0DyWqQ3+lW+Wgv9o8cBiFg
D8ANN3BfmfckOrzaCQ1coe11IMd0KC+DgzrFmEjAdMB8xp6AIxdEoJTmGuUuDR4nvWeAS0znssCL
KwRVmXyRESS6CIy3rCpvbWY/p0QL04oCUErcfQQsW7AvwRBt3pOtCELmZbsg178kfqaIOcvAOsyL
nvEUIWvFSu7COQCnpUezInJs4gu9B1Mk2edOIfM3MXjnOklvppE/ioprAYH5hzZGWMICapvYHuww
xuV+nrZR1+sbO2DD7xaf+L+ODlSf3qKw/YjkGMgeYPKQwkLWu+TIQEK5GgszooJ32EzVRE9CikkS
hWzZIcRKP4w/IYgJQFUiN0i72GshUWVU4N7GacbD2GfEPNaZf8k1b1fZ5sVCh7kAfTM65AJxBt5E
LD8kKyACxIC0XtbSKKEUz1Xry9SAGT8lrCUdA6YHCS7Z0XesBwQet8Qxf1d9+0tPwJDFQg1Q6N06
HvgIfBQwNcEYrvsHZqzz6BQFZgOpbhjJF6X+DdMmXA2e5GlJmKlv6B6s3tu5YFI54FwTtq/p5KPe
5cw1Lpi2230XiXf9Q54a259F9a2NT3FJ+Ed/xkILXqyE/LLYuVtM46RLWmcrmZ5p5G662GBuUg0Q
atoG0khY3CRi50iQfQK82c5z/C1BQcerXltzfE4Nn2EN/cYwc/UyCCavpXKeuG5+oJNY6fgS7RR2
1sMSqUr/vRmX93FiASoTsM/aj1iEDSIGhiz5F5paIR0K/ltYBERgwzEcGhPBzoOLwd9YwY3JjQYH
tjsEFRyKGYE6oCjIr+clxYYd9HmBHHrIW8aIFoLxZPGJPeFWT3pOUqGBukt6lN6x8E1s7JKrVMdc
DWVTPmqSyeiGlEWB7x7Vd3aAa3sBB45zUp+i0JEWws7dLOhwiElIsp7+bQCO9CWAV+OzSAP6Ywk5
b/+cEG3/I538z9sWro2+xvX/Zt0AjavE3b7uDrRph4yFY1qMOzxY9IPG1rxamru0+i7nyduYhm2v
as8QK54JzkWZcEPQycEKoFwp4d/NkuaDOIklLk2+KUJ+1q0swBb/l1djLjV4BGJy9tQuyoBtnUIo
GBCYH80ofx6agBsBCnKgxd+ybIrkdYr7I2uC4PP4w7WXBIeiYBREWN4jVdYH0U8elIfyljsmLVE0
HD29jg9pdK6+6nh5aLTM+hcnTfxdLymvFt6oKRzP9gF3/3bSPNdL3UET7UGLBQS4KrguYJSuLIkU
ljs1z50pZWaS9aPoEaAux9JiHCe3FhqWi1siPips7WUotPuwNneKHEM0JAyAhcXDdeaSNi47p13L
mXO4hCI9emJM+vGHzWaJl8EEx11okSS5IRzjw5I2T92AoVQRkQ+0CyOG0vIO/OfXjPuP14ywWTRQ
YXgwGf9BgoBhZ2r6cdhia9aaO2yRtcAjnipim8i1EHyLJCZFptdN3JNbMr4VSU8TfJRxLkngkk1O
ZsCDXS0XUbtbqW5bHJY6osjaSkYNyYJhquenCaZBKTeV0Mpvs8eZKXz/WuCuggidcQscCNYf7Rzk
IxgRRsiKOoRVNpQ52oqswnY2H9vt6GIDGnowqZIJhgcO/8RBHpJlVjykZLQwkEe57Hg13EK5t1mR
4e/t2DqWkojlhUOlYtqwWgIopwXHOg/2Z3rTA7hH4fySQk3A3wfRo9xdgasqCvKU3Ft5VZiJj2dz
yQDMOtYwsf6FftfUlcXK/1zAXGEiWkEE5wusJP8mC7F7TVTZjPd8QtbJZqBY3eMvPW1MC84OwV/O
4ohV17lspTWm705tbpoh+mZPrnqIzSb21AgwwTwlz6qoi3Pk53eeHTrkHPJHWly8NSbNfwF+9WdR
ao2j5RAFPtREhBvmT31cPt04vME9241tfDV9TPFSFo5ce2bOwobamGAosMrSxtHXbeneJVZ/W/Kq
2s5kqSAX+qglj9PC92yrDVG8lU5Wuau9BF1E+mzVjw++O227pTtrdUfS/GBuvKawz4Ux2mcbumua
ihzndnyVeOoLMtZT4A/48duFcQxGUszz+qFlVncQU5ZSeLVGQBGjwyaHO7upRsaNGBxtWdoQb5Q3
SPI3t3YYdrLgSWaYorOhh8YRQXzKFb/JqJFkkeY02XfmhztsQLBKt9gaFJNK/d6kkCOu4kkfwu8i
J5skEUQlt5+qoAzz6tHRQDCbgmh5pbOQxK3Gta9kLV5kXxxW8bubNEe/DF5YKW+yNaWLFutZzoai
rHsfffs90Ct8CHoovUOAdMRv9owhL/VCxeVr1AhLSRDvUn5IYhAV/5pwe8o0O/22BlIU8/xs6pFD
kwiHPhZU4Yv/ORfha9hkeBzCVO2in2XY/0LkyHNF9BC+tXYLJBF2nhO/jVvWkHKl4JuJPrEvt1pK
JxrXxaVx3GuqweCVrC5ZcbZZa0oyiIzWzi5eFpGiZ5Ne9off1su+oxi46fS8p49s6kMMh9RjiOBG
jDokgc6KgJ1SnelhweGaRCySF42BgmZV196Az1+3w9qTrTCV7LaFGLlre/HkBeV7IFchd+HF9a5+
jWvzXd3g2OrhDlhMT1FCWm9bhQhgavOxSqbgVDb0+C2DhxBEL/aaNy8cH22hsdjQ96zsMdnb9OSe
1lDK5Sz5yJih+bj6j6kuf1S4pM9SN9EBJXe0x37L5o/vzriJreCqMTzfBGSkNoKkBtV2dxqDE9xW
BxQ85aMh6Y8lJvIQ3o9RPF768CeTfk1Tl20UnQ2jYfcAM8qEd64cGP5JJ+Jzw0m2lgqSRFG8jyTb
1R5CtnQEuAYZf+nT0jj30NNsrVyPYxo/JuZ4nGdvPJQmEcmem+Nrt+A0hCCNkUWf/iiLgf1E9+29
tUSPxBwkRy11sk0V6ACA3ngZ5+WXnc7mc7owS06HixahBVsQsXTuixcRUU8DriMMYOIUw/fUIyJi
XAwxqq5gINvF1q6IWoJlTDGQWOp7mxRhRd9ne6fTMIR3+nxT+pOckqJrXyyAu66C2ANJszi4rY3s
E3YS1mbWHK8SPontZGMgB6vsJNKq3mFrd1oW8mSaSRerSVvuTKbm+2ggXFoUxTHvZvO0+MtdVFjp
FgkMfoxGxdNVC27g6X6xyGMUyXs11zWbNyJ1nFG+J5Of2hozhtI0xAlKmji5bvvXV8CGRkoakmbq
T4vhmDvoa4dKF+YmcsTV8cvl5HevYx07zJegouBpZ+dU8HxJEknWd/G+jKRjJTzjs+k2ZygP06EO
Fu0cu4l7apZv9Q02qtpZfYWiDhC0ITsxLeZkyz5uQwD07hbI6wccX/xzgIodi0nxFtd+eplCYvnE
km+Ip7GBpmYdX9vyrqf/OZTjch+6bnLIksyQ8YrQzbM6x9yr0NblEFdrxoj2ORrMR0h0ZBXIo1RH
IdyWtyHab1TscODLooH8EAOpeLNBDiaWm+Uo7D2xjXsznKOjQ2ii09UpmV4kl9sxL4eW+lzoeneo
Mmn+Cni4FQY83haG4NnLX+seep2Ju3vqNs65kkVIYGBu6U3ttEds9mSFXXcYbW/vGoxUELRDDZyn
Vz/Rd3gVbibT/CRYNN0mvYkzXd015ykyfteQ03f5VPbnqJqw5vXyELHzvE2nwTi6VgGYw5TwPJqW
u05CYEPW4ucg9F7TeIgR2enQWQJER7mz7gt6SCGS8zg/2d18X7TcLpFvPBJn7nlMTOAPam1ymJ7D
AlNDj/QvDoDo24LBUGDsITkN+9bA3aGfu72eO3TJdb20J1vmifWBwLQXEAVbCuOxgOF0gmCfkPYa
wD1GucCM0Eg7MpZWKSKTk8dKzcaTuBv1HCFU3sOILGNtunheZHF0H8MQp1hhBEozhhM9pVnRGifF
AE5blChl2cHM0op104aM1d3ooCRcCNOZAKfDd+jA14GwdlGrFp664wZ69WcWOS+EfxCurH4wlxtw
sv1oAueFXfs+hLAdPeA+mNzZDeMFXH0nXD+knsEuGbRj8ciUZ6uo0dmEy0yEoGomzJL0l19zGJ4V
PbswM2ftUkgD1yFlNxGtjQ7p7J7YqaNUhGk5IlqC/HGKUPCT/RYZ94ZVQzKhXl96H/irvao6qZnZ
PsYw30cJdKuM2EvcuP5U8xgntWu7WJ7k9qk45IhfYPU3rP28i4QpxY8lYPqbt+ltlNRgHdo5ZXqD
s2p+k3xYyT53BAx0hE1AiWQJIwmIEUEG5VKqqfkYzht2fUpph2eqRqg5ZXZpA6rLDhEi2fDkmtTr
tMZJibniqu95nQ7qc0pQ3krra1orfqJEMktY6aub4vYTf9XFbrxzM2YEeYqLRT9eF+J9jkWeEk0g
orsmG8ud3u6UZksRhKcGGUGj04sSyQWNDL8YSaT8FlUIp6RlzpkL+lvygb1V7OBq1qF8TUqpQfXN
w6TVBM/619BewCpNvLykNsQZrzjcXLDi+V7qjHsVCKrXrunExMFx0A40823wYKh0JH6bc/1Y4wVc
zA5CE8xpZQPtSrZx37oPsCUexrwVu6GFxdW5zTFT0zSpB/S1YxM0j3rG/IZkOCQRBG/05an1q82S
iedMDjQrqa7BVNNf6bVP3lRP0SIutglvik5/aFG+8G88MqvE7hHDONDvRK/TXR0wRcOrQAQiBZBB
khEGX0M0UhfLK2KJBLNIykjyCCsMwAFV1bBlCuhP3CF7c/1un8TNO9K0Ywi+gq44HTcE+qEk4qDb
Y95DV7EmqqcipC5yEAzgerUg0c1vrabt2kx7Uy8Q2gGEHtYHUUxEu9rtVYp2LNYHVtv6Tdaean5A
mMqmq23MiqnPsfB4ToGuEclQ++YMbZKEtj7SyktMLtLaG90fuGzc11p3F7uwoIMGpnPb+Fc9jCHV
gt86PqfO1yuEM8m9bToeBHnmkr19HQlCXIfTm27AhzYxsAAO5uMJ7diEh8ADDabPa312Pxluwecf
pQgsL+Un5Hx5g4/ttBP7l05KUWMpRQp0waFZ4HSqRdR4Ct+N7rwh/NTCuxLNOdPqF10E3xiAk64C
f7JEvrOZ3JKafMRAuuBYgzkJQY/cbm0N5UMG3srqg9QFY9dYC38ZBedQVqls2FvMPW/LWN8O5ex/
6Hn+bZiIBeR92xnRk+Plh6GrvtIgJdqFAUjO5Bddr35M5+ZzYHIq5DHid3yt3D7ZJD7u9aVGVHVS
0H3kS0keYVMdc2FCF3MsnUbjMGrcOn5g2RtNG8nNFYgb+9ra2xFsXTEl32oi4sF0CLWgxeUojzb4
qW/Uj7VoXgWD8eyl3k9v8u+ZQW1lvUT87lYfvEByrTgDUjpUhrfCtlBI9hhCtss5ler3P2tZyAc9
lsnNx5nHC6OvInJqptEVSmrsUwKXcM8J++iITh6SOPzCFt0EYdRYrVFUi31V9jQ4UnPXalAah9rd
SdGK7MdlS2LPtNfUZLxIGhEAkJ/mcqZVkPr6RPyM0xnBoFR4qP6oiti1w6hCPEMyizv4VyWcUgoM
Q15U9ay9FCbUJOTUagCn5tamrJrdFlFKN6K+wVABXmmI5JfCL5dzZqyJCK/mRsWCJD70E3H0Uxr9
AQCUPkdH57gKYH9hOg2VVnYdlumtYzyj9GNDACIJV+XjYGgW2ucnx7/vl26Pz2WxMuCeHOOWOOzW
8UBx4uwUz1HB1vLSWw4fhn1OrPBoWKa9Fq2b7RLHoR+D+I9IV7sfFudHVxXB2paqMq3DGa8Vv2e5
yqb0oGPXBCutgXhOv4aezKm4iTDqm3ZVBKWVVFt3S1Qmae+8STlG0eOZnajwt8hpp4yIPaOg0c9H
uj11CFbCijsG9YcV6ejTubm1yXpop4LdlRUpyWkWawvVvsuAVm8pDtLR2tbSbmk2IGCguugXvziK
SneJt0JIhFjjpASiY3iw7J7WqNsg9dSKBwVwqibXHNDtCffSa4QKErG3avLyQ5BdHZbLfTtyoyrV
beCCV9r11O/Er96frr7WTpvOQqAWT4V1THRStFPns0QGsety94JvHCi5yyC/mnUcb4JfVhkxe9BN
lL7BQdl0zL0235kWBvA2hpvjgLBETnzs0ELz13rFhdn0yfXRHkwsoc08fpepBv/TTbnpymSdZY9J
DEvIo2oqpcRQaZaV8iRa6iMr2tW36g8Fuc0ze53XzR+Lb1wSfXka8iVZQYVnMOankqVQbGo/+VBj
KzVyDqP+F+EaDxO87bF0r1094QhVbN3UuY7BcNeU9t6T/WvPqALWGJot6esQhFq5zaXKS8LNTo1Y
loNX/aSm49cwagSrRWXKyCcuIZzXKxQH/p+dL6max7YHPQbN3EkForq7UjHvrLo9e4UJdSl9sULe
SpnUR7+HQxd0q0yWd0Tgmlt1y+USkVGghgSK+uEX3pIlE3C93mNqlVn07h0Xl0geY1v/LHruS02L
doPDyunnuB3IybHnwnXVfWgfckv20vCXRiK5gjD/QNKGTGF1147URPWLdgk0+1khveozhGoBVk/Q
et0A5je4K/Uu2ETrXgGa2FlkjVTqrEy9h1wO/vVxmshpk2C8pmtfgzW84xf+xDgMwCENk010iB1u
j4oBhroatCautuq+UDMEDYAFyIcnZD65n3X3h6yZIW2mG4VcKACrs3/iqv6stEQ+0mZcE3GSWggc
mbxwZpCIW+WkQWkIol1BPczskWO1GBqussxeAzXy9CkjqDrD0UKPAtQDnBwGidgYyHHGtFxCeUFW
Pb2zrKV7gZ8CPehRa4pHHJu5R1h4jYzFt6VmikMNxgNsbwqh6UAGCUAHlE+k3NmjrMdEOW1Ii9hK
vSDeEHL2JSstg9JTneUkst5G6k5vYuCjJF7Gi7sQfhemOrhkq7GLkf9BtWME/Xm2wm+J9RFqR1BI
fV8NyV49ly1R3aUCSU2a+krj/11oDJomzT15fPJrJSzO5TrOqs/Ybp+18V7NgCZYJ2rePIUGhFMw
CYm6wD9z1jrVHghutUvQHtZjt+wkhAnVDMzL42PJm0fkze8tze1S+y9IHwAumGXAqDfv0ix6V/dQ
bRjjzp0aBCtuiaPavPU6FCbSo0ZK4pyJVJvMCx+VkNaTAnyp5nW1z4whBSomf4+2hDJD3pnekN0Y
HOkLfbBaKXoAbWMmk5NCaUpMeTJeFcSx5JgSVM4zSXv9lz2XDmmK7D2Be48u51bQUq98Rhf4MwAv
Fdm3cItbnI+PsY8PmB4aCv+23F0t4B4r/aTmsamaFTsnzvSXWZoJ5G5a7Kppb6EHKC36BnmxzjG1
fSenU7JsASOLN3OL46VUFcp6LpZWCCJH/ioViIo2YstISSthZFwDakOfQq2pHYRbYkkmnG0RB4yN
E65aeWMB+5zsyXoyQ/AyXZvHnYXYmeyTgwjLb0UYgGIPZlp0m1GE3ebWNBrx6zRq8dJToITODS3M
QZ4yVrp33Z93sp2JpbbWavPHCKPftQS/5aqXVP0Wtn9BcxSK1Thln3IGOfbUkErBzf7xGuKlg5MD
17WXIg3W0frIOr1i9NujE10C+zg6XrxWbyEipG/tF+QPlZEDL/xZIRiFvDYnL7gqX4sUmTV7JOzf
LjyUeAKkld6vU9u8+TPtUsZ9FRPEAe8Gw0cN4Kw2Od3KMIg2pDLRq4at5kAGRtNioTanhSD5xah/
YCpf0/HS/PV8LD4ZHVNvrwYNITGXhSpWUEI9FgXJAB7hO5xR+WqRaOjIpKKjNfU/M+ncwieT2dLK
ttNLwQQZy8Zsp8b8Oo2psSma/LPHlVBWTktKiUZtu8uSGFVxwbUDrPKqG4xhAjSiuTGOOPK+1T0C
XJdBBzkWvI5pGfh3LGe1ZrRSl54kEJpS9JMkNolzQP4BY/Eth0ujB5j+RxZPZTP1Lq2zxyzXwGGp
cWjxymmZ11QbKZIKut0w30jnC8ZEwDtS4ZA33ZcO4KFhY7I2BxaS/BvqKMPdwD32hs88hQ7MkoJb
uxs2cMmI28DaCzbG8NtJElJs8ptaE9Mk5uX6ZKfwEKIMD1bmAilRgqkyU488qPz2b69EAoGjYGJF
0drziuAEprkea41MSmbgyrLAi+0dfdS9siowpCg+mpnyljZiqZwaUt0/kXARcMhQrTzLxbZZMMBl
e7Rc8NAqXO6nMQ3WbdzA4nNf5rolQdl7UcMENcfAgjiECWQ+K3OMJpth26YtbE/0QEPKMur5ET20
cE9RVj6JiCtnYbMhAi3ctdeFwMlNSvrfLvd65Brfs4UBUqohPa1t+zkCASeHcCGpnmugKNjYdX8w
dmV66KXNS+6Wd1pv4UHizD+98Uup1IM6hV7ic857ZjUeTapdxZcIpa6HneDKWNB1+aNZryUxoKMj
YgxfrbOBm6gMGENGrEOCMKx1EHeACqfIwFc1KjYSfdddpo+D3OrG6rVjSZaTlbxkHmNUh5rOyPUh
/UEe/lYNdLe0z0L0rwMR5WuTzydNM0JBUQ0j++/eNVDbsRebaZxwWq8h3440GK6TfqVVeZwznRLQ
WVYWCal/BvWwyz7mOCeDmCUCdG5Yj4vOWgdly3QhZ2iIdOJ6a1UQucbMwWdYn6HUWU+5ZHxk43Bf
N+YCXhPfWx4crGaBB5dL8lQVUrzb3JUMZ7cDW0s4O9aKHK2Y5IzW2Oh+sFGUi87x6Dzt8OJQpKxr
n/U4WL5cClu4OaheCpfkkT+o65K/5zVqDLvBBahxeb4psXFCxx2bInKryEORA5duDmlP24BFCcvt
98kWisXQGsPPpGvXfcwhu81NmACyNpTctdzJJSamnHdiBwCktnlSzdK+NUvfqgEKH3VNVfKmzFXi
tL7TyuFZ7ps1HHQG9/0Zhypk5LKFT0CHMGWnTwyz32X/ppZQtZ4VyS12aApEBZfSesv8eB/EzAec
YapXU9PcuWCvO9r8mxbZWyOvnqL6a/D6n1UNru4lgCuZSckWw6pbTy4CTJFeWkuSk1holFUIxXi1
ws2P+etNdndF6B+8eFwNEHVEQXCDToz2cjGHSNoDtMxr4C/vrMo/a1qwx9b0lzLlyDVWuFyOptEQ
rBpJ+ggD7+p3VGDYZB41j+VcTr9cTAEUp2NcotPoxe8wDhnuTbjk8jcVUM8aPeHeH9z4oIyhFNML
110Rsg8o4oAE/1IHEq0Xpl9QnqiMAmlvXKdfyljIdthR/FJs2IHf+sT6StrsRRoYyW0TX11EGmXz
6ZXtHSTKTwXXwfbbz231tnjUQbjuEPXHVCLuIaNJztDQwbZsQXYjefM1XXlFonlUALBBlPeaAc3K
8v1HvAAfAuh+W0QZLLUkhsZd8Czbp2mivC8xZAKSZJg3uNLBiuowlxS/3sJZmGjy9VJoX2o4bDpS
TjwNjKf6NQgJRFabz91oYcIXDY6rNAcwiEJ4MuBziIrwlIf8tlYXKcDosLYHZ523RimB+B99BHtW
nn0ubng9AJB5V10YE14kVwn1wkHVfqp3K7X7OA+2iwemmTmxjWbERf/VQHyEmC0waIKiG5MxnhLJ
7LwZJksybNNfkaTURga5Da0JREodIhrvh0dPe4qH6q0j+mcDvLP2ne4erhlEeGklJru0SVoiofez
Vlb8IZnSQ55hHaAx/JTj9bK9tjJwXbU3nXQaUzBq35ufNu69m97+zOwJRaG0k5CdjZyOxuyARYsf
g5hcZIm0bBm/dqV8VlJBLKghyeA9zL1+R8IQVAFBf2bZ9Qm3TpbRwv0pb4gkh5pmoquRVbQiwKUt
lZa7xB/1A+nMfNDyjUayAuj6B+3gNHlByDoRTJ7RPin/rnRhu469Hbx5jw7QxLsPuHXrQA1vSxFx
LwfarpgRTptAVuuqR7hpOlc5HV9K97PQmp/S0Ur2jAAfL2haDnVWP0pPkTK2LwtDD4bI1IyTBXrq
P2Nb+o6KEB0mKznLHevKY77oV+V9mMnD97XLpGv6tk7RELfSjQ4nkXwfCGi67Zkh5k81ZTEmVo6o
XWhEm5eSOT/C0xgaYCw28hTOS1pxyNJYmB2rLAMBgAIJhlZLZMVrpitUXVEoZeOp7txFuuvJHkzN
nphRnATVS2blv4Wcn8qz7FXLXV55J7cCrluc3/lYI5OBoqvn37N0i3OtTzOeSK9JbuTWpLsIeJPh
A2CAw3XIp6ExZAKzqV3qQz5Tq8Ydt2RDB8aTvzYp0SZUGqtaVlbyNKuKWI7TVX89udz0yq1IPnrG
HQ62OCWz6gA77BVQHqfnWS4UcgdHc5R2OO/1UwJJokowZSM1DAUvS6G2tXP6YbqGG7rkD7tl4dUa
h4IbnxrOxCJLbU+O7/G6fHAm9GqS5bn0MK6b2vuhdpIBlg92RzqlPPh+UlGJcIl+OBgW5kt+soJQ
hX8O/V1a9B9yrVF7vx0s9wLi0RaeqDXvpBVbDx2H/NT4O8AHY2Xr8dmo8DaMi+q9K59nYV+Vg5Qs
eh2x3LLCxy6ZhrEYRbxawvCtu9fb6KPSxGf1ZO2ItrI3TcUHKqsKtdloHmrQed5BiSQAglJVTi/M
+xazhJU1DMekGI/IpB6g6L+25LSuUNdfi/FHlIMkI4m41qYpABITlq70pupbjQCydR6s4tZ+KZt6
/DONw0c/o3pH2WiG4g8L8i/P4L/MZf9mYfy3b///dDQ2PQeK3//b0fj+61fzs01//o8U4T9/9Jej
sW//uzAs7HDREzi6bcnnG7/a7j/+jYG69e86nHP2KjgqAvfi/2NpbIl/h7EFbcsRUHwR1/Krlr0w
+o9/s/T/lYWx6f6No6h7lq3bBuHBri4cm0OD8frfTIwz0Wv6HETDpRisTsa610FzV4xEowcxdAT1
1f/93//+Z2HCs/he7Karf/40jRVpuxJfOfLtDZEnO/VaJeErf/3lYEmXIje25ioHq8ueoMaU58xf
+rVrEtCLhCztgE6j8RX9iHksltHdDjgasdUYH7lmHnkudio7609F0byxNLggDlWNrPIn+2KxLRcW
sdhZCacf9jpY6SKGZT/6lbTtf696yAEN7U+niZcOwX/e1v2jXXkCnRucgrEp51NQDHdZMrx6hQQX
Gwd1fEOn7yf2qRrdowm/axcFWP5VGN0YTQCfGQfWTZi/wrn9OY61QN07BcCexbqa8SSxdVKfUlP7
yB2faqhDVNBLp71efBqdw3h+WBW8zgoLSarOiWGGHpZ3vuaV6xSxNNaAbv+glwESuhiKlwPOZ80Y
UCRGa29I5U08BFepBXxaFa9mEh4Y3BOcog3foxWhNh6L51SnIux77IRwYch3ZAJE3lQwlc9eQz6o
reudSBwzN6UYvcNUDEAhMF6ZzGqoRMfinmgFRDTTxKxnysgy+Qyi0d8NHsZ3VvKf7J3JctzItmX/
pea4Boej80FNGH1LBklRzQRGiRT63tF+/VuIzHczb1ZjVvOahCFClBTBABzHz9l7bTvbzuxWyOd6
U2GuViXSyk3fvBau+0F3lTxclB2XKTZHutzZUxPV0Y4Ejxmx4qaR6mufiJfZLZ2tTSJo6+W3ufK/
9yXhlbYB5L0Ia6zLXY8nsQFybfTtYUwN0jXkQdZ0T6WSv/q4njbDyHlAm+hHonDVBgOc3sx9M8mH
IoPVdDFrNMSseHheI1pXpKStDS/kNiqAV5tI1RAwJsi5aa4qNnDM25kejkw7a1O99y5+4qKKrG0w
lWxpdIA/5FfZ9wX4sHcDg/CWHn21jskrmpq0PtMKzNc2FyTzJKJ9OiKWgQlUj1Wu3HXhJ6hCRFRv
YvwA81i4x9xhuyRRbeRaHrp4gNk2MH8nWfmtKEn96ixUTV3fD1tAsAeXNkJb5xu7xlxt4QoZJ9QY
YVSurCyCE+5MXAJjc6zqBg+YR/996koALSV8mdwl1NG0sAmG2G1FZuzxx9AkhjezFrX3M2tyCt2O
Hge8xd72nhOdfZp08laRc+iKyiWrY6qOhv1eeBSqXgtqtAc2oQbn0E7zR9KPwUbqm91Li55auR7T
zL+JlPoxRLIQpRtTjD/nrP8ejXAGnBQVBKqwd7+aACsvNk4pv/gLXrwb+K4Mq3Y2CTpQ9XMU1cuy
vtLCtqHcYOTx+uKialRSuqPdtsiPsJZjNxqDiniU+Leb5s8sj5tZhcmu7MJyEw8KfCizgyGyGJVs
7E6+Uv2+NmkR7A162neU0R8PHoLr3P4a50QWJzG6p8a9pdpQa2Qi9cppZwaAnW8eXQKFkbI/eWm/
G2xlMRY0T3SEuhWskuNYck14+LlBKvoOhskLTbJXncN/4OqyjXnLAkBszjNAnQeJcyq3hH2qDWwh
+KLmZTulcT4lNXK/qc1OWQ4dJj7C8Ou2jhwcdj/DdE5mIhRYUeawty8yB/UXA5S00DUwUkZ6Mz7V
GVspL2y9vZfLeOWlXyajqh5Cr5LrWDmX0PN/erU5nBtnD2832ZvUtFR5/nMZY/MJM8r6gZGH00ER
c+SjST4pEFR33oSpP20MhxgYe26nW9wPxWNAACSzajgagLat5Lut+mNeyXwVGhOtFqzTCVy+FYI7
AlT8YEszEGXO/Fnlzt7tCTEB6VRsLNv+UdHhbrtLA1KpbuS6spnNVRM9hSgH3Ecoqmi8VdwATbSG
BTKUOjlW1vhZuN2qnny58jvQ7s1s/OxsnyKvAgCAqgcZVBDHa6un01r5QEWCddCjac9KTLha4h70
aJkLY3I30ZgDdu9o7UYmPNOIxJ4Ob/qUBNvl0hrBi5wzZ9GNJR9Wbh4Cx0asZ0Ur4Rb4TEvjsx76
byxIvJr0W9WJcxmVH1U5PHIzAILhoxohu3od2dlNESLCGOKsGASsm+E36FNK+Lz5jFw2iIysuFXq
31Mwdcc2jXD0tNW+7+p1KWjUalf/TkY9Ln5B/JOefY6d6lvhiE3qxaiJjLhbu67gLE+ggCLm/z1r
DFBF5DCh78NDS+owakoaAjXcCwVNAcsfVkNIbtJx0KyMUXmJbPFzGK3nZprOGt/cIeqn4ox8VIch
Oy8rexPaFscilf1OF0BdGKE++UHxpcbO+4Dmj2snWcZiSCSnICdMscpxXwYXXZc0hdGiBMNaps64
KfXobYL8U8VFu4YTS+1gIRac7ZNKuZYLf/yO0MTcBY18D+pgZXf826HX/b5T6C07Ppfanc9zG9+m
/M23QnHkBkRWfL0CGRJu0sn97WSjR1wULLreInYqavg1kSDHP7mru5RFbzAZY5rY8smkP6e0f899
F+EdVcTYQfrb2+mI/5vZTooU1a3r6eRrst6pMsq2WaOc8fBAssUwuZ4IDHbIqy77azepdl0J8bnQ
nxRog9XgVjTzHBKqk+I3LViaMezXNSUdvXuGyIphQ9+207olUwzmKLTixoPG0vQN1UXjrwQE1xQJ
4ZqkXvRDLGwh6QZxWBpbID7sJeDlLWhC5LpP1JGMwUd6xapgxyRZjjdtPOxharwThc6Esmy9LVlS
n+HRQPGyx+Sr1uVsfLeShM5I63UnagX3QYNJ4mavFB9GEhMz0tzK0vqnyJYSz8dmRUDx2TDzExbC
JbcCrqLM1boLzY1Hg2vd5TaOCTXvpjDXqPWZrWqscC1fFoi7FjOfXa3NKakeMhlx/3aiZJX49WfX
sWBICa/Ziz0H2D8d3HwSxHE7BHD2dc12TBrJTnt5edE0fYUovIcOqxNNJ8wqvcw/vYle4Rh3rEV7
c4g/wC3hYSKYwZ6IR/KmGH9DpkBJjMF0HrxGLgMURiqGxWVkWJgZJogXM3fWKiSVPkmtBfZDDAB5
DMXU1giqC2vdDkWGkCF/gBRpsqmX9PdrEuMaVzS7Pomei6pJz7A6LBz6FAy22104B6hBskM9m+D3
w4DTs+g/vDb9mBPzZ9t4L0E0wie3R0rmrvtRR7O/mTrAeU1Cn3bi/o7ee/piVHGydwtSvppAvqp5
qGhjIMutxIMT9B/2qDaGRpvNor5ksfHQTNGOe9gAmKo80b/6xYTcwY0Rb3Il9c6tjNc896ubkxBO
7xwIQsEkifxzGyr/UpcxTEjBjRwdYr+WPiSYWYaYNb1xi6sfuFfrNeusjo1TNs2rKBvyRwes1Q5W
MAiqRRfXzNT04Wz0iFOcx7Jprsxqw72Qdrk3M2aPBfc1MyhBOyOC0QE20KREVQNbiO6XQX6Ra0Dj
NyvBxVsyZEgjKhtJoxQxFgI4AYnybCZhv2V48mmqtD61iaxP9yPM2I/SMcXBMkbKRtLhwNAODKYi
RyKAHr4aU27shnQ6o3ZxrpHHhe3Eeo9JuTsM3DYfEj8rdonZGxuK9OuYp/Lg+UvZ7qnFS08ph5XD
XAGVvEyiG8FAV84W4/dDYk/BnhvFuWk9fcqCieZwMN8mVBr7MQ08BE3ecfS0fEjHGgJDj2CvB1eh
aEQfgqQ230CnPCXCXo3kS21Si1wxFMCbCbgQsS3y1FVjciGk+5KzkHSiPLflbD6NiEulmCIApe53
Zr5o9e0g2Kdj+Vq3Mzbwqn5xFgWlWXh7K39uTX9+mk3QX/Wc11u/oJGqVFmQOua6SCUDbzv4c3Ls
XOPFBLQL980G1tbDUM1M8RVvRU/l9gCWargOVlE+Fti5ggFJrk9xWhY1dcLyAJzuz4d/vOan2a84
pOIImM4cK7/nthh2aNroO6VwJZdXzcqDtsx6BmVkPLqgd0FyFCCx/3re54imXZwkUlm0qPp8Saku
wt8MC9iuzQYp9fcHTFaL1LK3TmGNZE3LjtgpGw4Bg0jkeypfDs2Fa3R/ruv3sJLzxm2n+ihSo8Yk
zr12H4NKauALHe9/cH+IZY36Lez2nY2Z8cRCjto1SVfemA/IPkMLQJkdJAwylsM+D/0Nc+2vDM/K
o535xd8ehlb/+dpkGLfadppt19K078IiXLkLX/X+b9wfTBZ2NiDe7q+X/vgPmhoiPuy49Z0Uev8f
Aib6QKWW/+yvFxUqOka8065v4wKrMAM8aq1gWt0PGxXOh1Cc8zLjakBRTe9AW/99eKeC1mk8Iio0
HvVCEGXjYcwb3Y7ubqR/kLauPqouwC8SMXbC9CFMqDWhZse/yHnqsNLHMnCYKXZRt8a71zA/XH7/
y2/JPaekFSGCmakYA1NtUwssLWGhzfF+NOZyYSUgaOeuffwLKXs/qkynn2kyE+fMCk4+DQZd1/Gr
Y1l1c7nHk4jmVxG2EmPTjaSFw7vI+ILvz63GqI/UJ/NeGpJggrI5Ir5tsCJyZDdpt3fA0XZiaI7t
8nA/yhptE7U3fu+XHw3Mtda4vWNct3+cfPej2F8GAv1YEKKTZOnqfrbBoVRic//gfEnLiVhFD4kn
0028fGK9nGqdcuikD3mGsF24u5CwleP9wemhI1R2VR+HJQDBDIvd/aV5QfoqtqEPafHFMXp4H5hl
quOd0CuWo/tTWFskkcvuw/FNDX5Q32rN6Iq+DGdmYpbRfx8uz6coidepysUf9FwVGpwL7b8Zunfk
7f0p8dwNg8xCFeeOri8UTZiy5tyd2cQFf+BkDbYMmyjIv0WRuwxplk9w/0D3z0IQbEkEYU0Tme+k
iGAWW15fHVkQMFpbRbFzO/d4N0R4BqaKJiZLgwDFhKXEenbsAV1PN+GiSDA5sA/gIeVCAbeUCBD1
nOv3B67pP48mV/NZ/np+/2N0abxIzOCwgZTx/tffc83UnDFZ8O/ozoKq849/bW5lfmjNT0gFfLba
5rz749AG3M0qjmfw/mLSR6h7GT+u/vaTPQqS47g83I/uP9iP3Ifp3kwMFjglrASAEvjZ/f2ZqThp
7kdKNt9quLyb+7MmpdW2MUPQ/MNcOevKKOJ1UvbWg6Sc/eNvOMvRP566otgpl1UF10+LPPff/7yU
CNlTpKN//G7vv1blL56W5Vd9fxj+fXR/+o8fYXblEIjJiu4s1yJtJk5D4hKYQoeNu/doeLLNtvPH
MmLxHEWNNDkMOQfbZXXxyCj/87CeLKTtibtV41M5OdjHQfscg/vihCGqOPr3Q9q49fo+ttDlzbh/
m93ypf3tcF7WPL9hJx3j2lH3RZJbOEtlqQgVTm3AoB3fhXR7f1MZ5ldufdXxr7d/fxovP3E/uj9E
Vf19RqqwwXBNd6XC3tazZHEO//t5MEzmzu+W7Fo+GchrvA3LA/KNzdhb8Z42cQOznEiI++v3B6dt
RkSNTYHDZWKHN9H7W9YXLqCo2d8PR4MIdXraGH6WxRcqJtfAcnR/OoYNO9A8Trqjzt6jQfSH3m46
1m0eJHd91qblcBDGFS73P0/C5Zx0MZIf7+ekQ/9tKwb76W/n9/1Qx7RCU3RYCJD5givoebtMiNPf
fu5+ZqP7vgrHkNu/nfz3n/nr/6gFEGj4OtHq/lochVxPxUgFG9v+n2/w/ldatyKxDdE+aAMTV0Ry
B3MnCyc7Xi7yaDn6x9P7H8iUBIr7mOH/T2Rep+rzf/6P9w8wqeu41U38S//HcEWIBarwf57IkKoZ
xeF78b/5S39OZHzrXyQTKk/YiruxZUooBn9OZJT5L9v0aVT8bVhTYOJdxi7+v4RPBDZUB+ma9Nd4
F/89kRH/cpVjcsbbgp697zn/TxOaZSL0d+SI5UshpS2R3/goPBjS/OeApkbxq+usFScjEC+6qctL
MPfOsZQOysalrUmnFh91tPYybW5Ka2FZ1FN0UrO43p9RrPtHmgi3CXrRDQ7tt7qc6QEszxyE/g+G
iPItwJRfNjAeDOe30jDsc0SI/WoWFeTZIoiP1uASQBblpzB1HWDcJVqTvIOJ5eSCxNqifh7H/juZ
gy72j/65xfj3aDWF/BIkMxPL0WyPluePh5I9G4Oxp1YTy1B4brx13QDfDUt+RKM+D2B7jnuqsPbR
trQLjnyXW2F4E07Xr6epYBzrtIhqqfDf8YHu85Gutox6cz2NonhB4xXh6PGxAi26fx0FAeYfad9m
s6NtCb+4DyzjJafvLkmnvI2sPqfYMXjT9S+3DIcXL7eH3QxaZZ2Aby9ra/pBike1Avy6EO4cUs9z
ct5sazwRaG0g2CSeY2LP9pKHFSEkvjpDWSUWPEpzELuI4/j68DRJ6V39CRK2CFqkhiKJzr7dPy56
qQbk4UFoo7/C+9lWMLc+uWPjeRha9eLP+EMtOA09QhwalIn5WFqBu76Ly+M+TTdh3PZnV7svLprv
nQUXDBiVKB7J/V2l2LPPo572ZRsTpNGOx2JROnYOkJWSH7/i8qRx2TzFqKpnYcREIuIpsqCWrPh0
B9MP3ScIvMEpcsKbP5jpJffgGLFResaWt5tcS18JzqEfKMm4MQbHuakMyqWTJJdIGz/YqCcbrVV9
IuoLwUz9RqemPIke3V9kVs9DrQYcLOikpz71TyPK2JU1etah98N271sC2reV0lMxxVOrxmEFgxCj
Lgz/h0k+Yrsejn9bIP4cbv9Hcqr85wVnc535LAkA0h3H+ucF57fdkAXN3JwG1wNWEJQujrf+DM6h
pGMfX1qziw6OjF80CPIDPtDv7LNa2q8J4sWQDe3//f1YiFf+l3dkm0J4tuNAhlasBP+5BBhxJiuD
EcxJhdFwyFKGo45TGausGp67NLcPZs/utK3JV/I790cuTOMWVM6pAbpUU6F9xY3hroJabHSW+/Ty
GVEhYQp/DPZwdvEpIsIYvtONAF8gk/BV/aqUM61tnAinfkmPwRGN9gi42Q4OVLBJWucBpZax6hfg
QVlGFzcDmFkittYdfzF0ad+ECxUTixhJ2xX7LdtDj6bpFD16E4DzLt9X0+SRGgLwp6geRWa72MNl
zHyHjNSkCcerbR40SXI/jX5GFh8Y3s4leKCx5+Q17AgWE5F38gJIh77Z07JIhTzYwr2khggvrkDQ
Zy3iQRjj+pI3xYs1GT8GFU7PfgMuEYEFBZJ9Jp+OEYxhP81NsIsCEdFeHsCiq36tk8p6NWkDEVlp
IzCB5jY8j5WV7CMNyz1MAADa0XgQhofBb/idk620AxL5RTQuF3eMhaqWRr9uVXSFasxl7JnlKQwT
YsYTtZH59zzXIUOlAsgfncK1zsW78lsAAcXs7ujMffUg2q2Rq6SHZKjJ+lLZAaNXSJafDldLZ8rI
2xkubH4CPGmgGS+hmNA6vxXgYlurOPCWyj3y72bjp8xAEiYXDiOvM2MHwpoWUm7V1d0+8cSDJegR
qgGIZVIaJM/OKyFCm66vx+bc8OAsJeWpB/NB/d2eotRft72Do9HhBOl08x1Zg7mDBrW0HFx3Z0fM
FbSeSYEz8E1WTDLwZ3ONNI6xn01M020wfQXfgpRySra6t5kZ60mVVG0qX4+tBaIUj3SmKsUGHyOS
Hdn2yZqnVz7T4+wFL7ZL+zux4/6CiQ6QKWFlGQ69691DtMi2POWbex1pnO/0HbbWnblovfV0XvEY
0SVH+uBtvQaBYqNpDJZKkylg7ktfqrMTeDdgouk2GSQagoxo2jpQ/hlj6mMj6Mdp/0vtcA5kakpQ
xAbvjkL3F6oQQ5GIdsD6KUqDF6MzAszwXn2xF/VTrtJn/KyRq0twdaXaqbGv1oVswIB3UA5Gu96U
FZI+LcZnH6W7R4wz1iS8aFMIftUei4NBl5fpsvMiR8EIuNtWgtj2Vlq/jJphwDjDlkxj0vJs7w1h
Gs0tWQDmtWm7JWV5nhr67eMKseT4RBJnu5qI9KuSxlgHlqk2AcmFiMDkqncpg7kVEzeX4EPxCJ57
aKdegtOttqUWgBLbvGOoHhc7G13S5OMx1D5WgLzAsokHnZZ+47zAhmn2tdGCgshu1CTtpkANQ++x
DqG/0UX22/JL2E8/wXA3e1uGDEsVMYY1crq4mZ7HuFjCjbIfykDTfF95wOv+iExm3LScrJXjNG99
ob60aOyJAp3z3VjgtxyW30PZOCczMUacBYCcshkcJIFF3bdG9cCaxZM2QfgbAhVk2MFWHyXheUgw
N4lr7bvBZAoU4RiOMmjo+FB+4dIk/+9XPlslNUO+7lBc2Y74PcQ552KLG7ONPghGgRy8XIxFEDxF
brMHTR/TB1zMaHG0uq9xVYqVo8HJ/NB68lyNvT5NOt5nY42eSzj10R4avPhDskd97FZ4mhpT/6jy
sl43Psm984IyhUKzS6fEWKkF+5ksV65lT8cJav6mGtAgBEOxdfJnJ5AeYG5msvPoXPVQeBgY+OFl
mBtNUXn1PAb+RGXsaSA3+77prgAGqhu0tVVoz825mhiR1HA7Ntw4XBwj+hOLQnvNuw5abUf+Mc71
oBH+kzJD9eT7E9jPkAEnnZGSeUl3Zg5e896Qo+fy6NbuD7xEINZxxD+7k3Gyq6k9ZQx2yjKODlpV
08rLGaRigsD+6KrXIJPuvqjyrcxm71yX0CliC/SBkayLsLAuGLZtcpdpQQ6REZEqlBxyeuenIh2c
7dR5vwdEHQ8RPvE1o1zz1BfyE+14QrcayYktsAC4wJi2zsBPUJUESPXI7SH4FfttF36kKi1udB8F
lJLyO8laybGR3Q3slT4VLCbXJnOsU4zZ8MGotDizezhk9ugctElea6vVBtNetTUG91oWV6hECQ0b
sB85PODMCpb0SzClKLS2cMzejbnDVulKsktmL3zyQrWIYCjIMrc9422h7UGKamU9FtEIpL61QA4A
tGPsaEMtXxKWinwqN6WoroMZ1Rcfjgj2qOG905h7as1F2C+QZNysE6GIGjKVUFu/H5IHh9/YyiSG
eNsGugVlH3GDsBEq1hL+qkFPZ2cbtXPwGsadRoJkqUAweTaS4XbHA9+fDamBBMerGPfNuME1t9iX
zIr2DqCpfe0sJFtiwOhLjw+cY5ABe9ZyQQ4KkJXgFsLNMM2d9P3gK0AvxuWEdW71aD6aJjEmcwKk
dXb894xwsU0/LUyIiW1J3+pF8mN/mRom/0pvymWBjZeltgtxjbozTl7FpXQQ3fRN5nN0tnykUXYl
tkNrWdzTW9CcJOzsoyZiAhQ9a+1/wlwtT2iwxGvb41hWVE0ZJS11S/MhEkbOvieulRSvvJ1kX6Tx
54g766l3nYOkbYr01c13wLG+EFPk7mJbL2LkQO8GZiTrfvna4wHLxzyMb+nQkR/4EJrxsAlzR111
bRzKqX60Zfo7NmW1j6JpZ3Ku2jRub9gZr6jUuRnM4le4kFNTv95JetgGFxkX4Zo3Om6m5Zc7Jck2
8wrjmVuX7U7kwzTmk8myu0d4kUFaoWHeRMRVAF/7DoG2OaFGv81RXTwzYuQOOHb2plxYWxnKj9hR
43NsWu1GJCwWMsMJlBquheeg2VoqlF9azyI0DnqVKvVTjhmDIEm4vkzVoMYtD11hfpRJwo8bERuw
JpxOqCPCtM9PCd1n7v4eYou5P3QabBZm84B1mE+yH+sRhFCLPEK7Dky1+wayib35GZdaHDuw/FEI
H6qYRjBgs24dUw2uzYIR+gQgehNE+biP5gD4E2P9fR/ox6zBeF8NmlSCapFtM+0iicDV+znPPoPA
RfeDfIofTfsHN4zsQ+yBmhmhtai4q77fz8o8DKennqRH3K2Pqqqrp6hGeN2OJHZbzvgzYoe0SjTE
RczO1nZQVN4VasZt5dVfLXZ3i0EcaUvr0DSPS7HqC9d+553x9jQC/ZCaHmFgmu/ICLdIp56i7SyH
o7cs/Riwik3YVQCnrPRQqsFlG1qto3EIuG/J8lQWkkSkoiLtLyqXM33eKyP/yZijvSKo6HBhXxvC
O0wCymVKad727rM04mTjG9kpNNSvsbPMI6zuTzsuf7LFtU9kuHh7lMYM231/g5SSBLkmAQpHL26r
MDH8GGZ0dMDpViF2KG5yXMq87u4ajUDFDTp643IBzTud2oTWQfa9QCFh/RQTVU5oozeYMBF0FTNQ
qCiEGMVKMrMPwMZH9gIup7ZyfJQIJU5vfINWRo6XfwtsFOf2gGi/bfvg7PxYrGXXoRDPkkaEIfAf
ZEERbs3SP2ROWb45ZTyuggIk/tx48nEcf1g628gbEhB/P0FX2ZWjdYXtQ/MWzZthNw+TYIIZN5Qf
3Cvk8RdOAvNKKgucDVUj03NZ261uPsSY0sh8I6sr98GoaOtF+6TPdvVi4hq8s+SXtWGDb0FUCrFD
J0WD0ioRu9a2f/OtxMe6SgUTSbwQYXOwZzGQK1bIB6tty4MT5beuTt6CuHRxNmrwb+5yFSiak7Zg
AVB5/TMAynR2Orx/re2dRJpMV01XvPAv2YCzEtez3Jtk2gMuty4lgVsn3th7QEjjzQmsHAM9GT45
veGLSc29TWtq69B+0iUKyrhtUAvUXN4yj+03qtwXUh2ZZTWHsdBXaoD07BOkxg8+TkIS3OWk05NJ
I0d4dXasYtpMUZGQA19U7P8zgpia6jQ4AGRyNZ4c5pEXkTpkny3VXGEF3ipKwksWeOYW2VSyNRqa
B5rafZObEuP31KqzmeK1THxxuj8wbm4wTz0GkTDJr7DmTUdYmu+VJuoGNrWJNXykFlfS0PNfWNRW
8OCM56HoytPQtKC1lrYbEGIaX+j9qRVo3qAnXbGhEAejnPpTU9o+AcppyTrlRqd4TOLT/QiFA9Iw
0B7K1gRNlDDxI7+sSQzkxJJCPMaxmTzTnywenS5nh8ZCQJwRsR0Wr629sXuXQZI+ca2kT6MZNcjH
2DxWqH290Koe63QIzgHpAtZDL0ZqUXCNJ0r99IRe0MTLTsSUMOfgiJdWQczTrU+JnvzChm/jayvy
ZxqgYi+mTmwsbYSrcljFde5t7SL4HnSa/KdoubIK0n7sjnQ8jJ3xpvfqcWU3lvE6pMVXKt1uB48l
QIBaH0pOyVUGhHJTV/H0KPK5If0iQJoE1OqU0nsI8TMhWCxJ7pZLOjlmdTgw4uQTm/A4LE0vY5TX
fsT/AAU/3MVdGL+G4JWPhea9GLEZvbJKz2SLhx+w/2Pvxaw97yWqCdozROEeoskhyMDT1o7beHIr
SRSJLQm0v8zYqTSsjVNCTraof5SzRFPlOHgx3L7cGXFuPXV+8IIqzdxKR4G0izoD7VppHDDCHu4f
Gg0mUnUAPVNjXaTfiMv9XNFCkKyU3wZq4aeqyuaHexOywqx2mmllrFFJfwQuagbq5Aw4X/84B5uJ
PNkndl9QN9P2KBJEOTFzMOplL0GwCMA2bzFh1V9mr5nPDd2AS2O4z4FHlVZjI7dLw8RQouxzfdH6
M5kjqEwDy5K38H56w+LG2+TJrqH0IiYp9k6lEzSrSR06R4UXjF3Y0fP07FnJiIAVN/FIsBVmLE04
TMhHEjHIVFXyTbV++1pQUOzByuh928xX12s1QpxguORzh4bOquOr0c7tKiNp8SLNBPlVi7ENMX5u
P8QxSo0+eAbu659T2ybHnQWdu60JXXEWn0WuqlM7ZMDvYrZJWS+MXYABt0gULMFRB7Rdp+iBXEqP
0Ege7NLSu3kYXpze8k79Qu3p87Hb3wsQQJvHOWwIrmxHcZQCr+o8iwNKn5DYCTNbQ4FkvQChnicC
AujwiSzvefTq00BoJvbi8j2UbUn1UIUbizsU4S+o5VM08jQ98OtI/0BMeb43k5GgyrmPt7YkTiRI
rl2btm+KvKOmMi8M69WXIr9YbtQDxU7Ca14IcXGMeGsCsdhzy7BIUmQFrdPWf5o1KUJT7986T80M
1Of0rFCrOX4sT3VTPTaRU57Guv0mK/xsvhoIVMJ4HYyhfYAoe7Sd8jXIseMvG8myzdk3dvk37dPQ
aVs2t0ZeMrfWBSB4Pn67hL+Wbvket/NnGfnNVrVfDZxWs+t6BynjSxCaZIn5lDt5Ns6rJHHn3VxC
IJiyDq5feQTxrDZ8yWSFjv2BiaU8l0Z/00UUX5yw+BbFxkDlqd6dZYuXZysst+IVo4DD7xigLF2N
xkVAy13+WJxaZ6CnkLBXt2uLflPASZsvPASbdnbHqGbLQoNgnmX8gVI6PNkxfBPPseod+zhr6yNx
X+N/33RUyl+SBm2UcEmCLqUJWQ62UVsVLR0a/Bf375/SbVoHBtw2166+Gr0udr41sxXK+mQr3Ia6
Wb4RyKcfpzy79nRBz4pUEmyb1nnOGC9gcrM3VdbKy1T4WzB5RGYxyGVTQSOzSUkya0VbnXE+r1Ak
Ro8RZoMU7yi/R8BDjTk+tQUXutFUSFFdvcbE+Huw3PrSsjK1nQ/fm07nrg+NcB2Zg3PMxwJaZ57s
6SVBnhlYCBsyfygJYCo2RbM2nMKnR4DBtQ9oVFaxfCUSe2LkTzZpYgAkCDvCykKf2A0r2rFNGADh
5HTq0qTZxxNvDp9Ch5X/2AYFv4WQLiaVTnwErAmhfOjlNx89whV46DM4wIZ+XvjmRFh6M/y4D9Kg
u6dLJKd2G3ykSU/AEs2iysybPQzWYKUchI7EauKNo9mO7T7xuO+6tJd8OsO/vULU5FuGxguhBVsX
qNofzRQiOb4x9niuxrTfzH3W73OihRKC3VeTWyTH/A2Vs30AxjA8yIbSynbLD9Tcx2my+m2HAnRd
GFBjnFoDiIiqvZpNdgNeYRKPHSSUWOJpIj9g7eagmKlmdtmIeN5zadu4Nv0d+u/dJq9BeIMmLDaG
+yMdALi2JevOQMr3DVP7NqycI5WXvYVQ2oNTy4fVvRWEuK7YAHCFP/Ae6X74obTzWrJyzGS63JLg
gtWzuJl4bSFRop2BqMg2U1TffWuwaWVieClIHVz3PbCS2HrVlVCH0NbxaexaAicHUgY5T7+NtLNi
uqD3zr3kvPYwelyljp9bl422mvOnUrPNVSUi8ygO1BsQtWuTzuwdgooFtBmMU1fia713JDrJGg5B
1oTzOGPDyICHD8y/sDsmcYuEwkRm4CNCO/tzNT+Ynor3WLXA6fYUfixf9Ljc6AUsIWSYmpi4MEAF
68ouemkn9L7DAMHPERXYuOXBib0LufR6dy9aImu8eWVrbFXmhSeLUweb9NzTNdL5NhRtwvv261NS
xZulJ4ChSLnpweGpoaz8TMR8DqLBeHNLYo51E5GMoQbzWtZqS8Zgvdda3FIBz639L8rOtLdtZIu2
v4hAkcXi8FWiZsmWh0z+QiSdDuexOP/6t+gG3rvXuejgoQHDSXdbtERWnTpn77XlL8/oJBlAw5uM
Wo9uBsrhuHGX3dgRGJDryL3QJr2Ho42cDUrwVVtA3Oc6Oi+p8yaMqDlUVZ3SPZjCJz0mX9j/fxCu
7r/gA0Ub1DVuYFNRHrMFKihdm/zVQUpudCn85hQfUZv71qFmbopsjQtt3UF+iZfur4yYvw1VkYkI
x4kCuy2mw5T1KIQwYYHlgCfYmZp93MHS05IZnWIaeV1EcW4srzgh28fcNfXMf0NGrJAr1CdKoOOA
jXU3DgNO9lyEt7Rv6c9YCbkjhB73vre86hUEmPqMDXx3OI7K9e5dWry1JNXFnrBeG/unxrMYuJEr
7kvaYOJJ8n1jJcU+Iy9ia490weTSfXJUGe5lW9PsMEd5Ma3qk/C4nX25MNHsMQpH0/I1x/u8k+qr
rDKHLXWsGdcWQBtwC3AUp0Dxh+JQMAw8CxKSU/qa0hKBU3WMI5nSXhffvuN4WhE6BLuMTfiLnG+O
g3TdMFQRZ8NS+rWsrecopXeT4cfaLSMbCx+RcUjqRN8hZlCiqCtPh3lLEwPDW9hhoC6papcEJ3AO
OCuCT/E8RT5G/UFEe+g3MKQmbClpGn9FYxYd3KGJAjNHbFdrMseH3CUEd10l/Y4K0ynxuk9hU3+r
+9y7+OECSH/9t+yZzEUFzhC7vDpGhWec4eO2XjhP2CtfWM6PfcEhLe2rQ6Pme9iTYhEZsXUbcuR7
zjzeeQ5J7GPewVgM65yn+k9h/B3qYoetO7RPoUfThDNRGzDCqm82Vi/0t9TyJAdi2w91+kVVP+cY
wxNXQBMcDChrRBNfoh7XUpoW02XCiV8ZjffE8Y0mLCPApZ37nVMs9q10OhJ3wpTcwtTgaXSFG0wt
tCW4NoxsZhauBQdA27T6cSwKeRXmLwCj/4y1s5QK38/6V1TZ7Ys3fhGOdXf6hNEmywjsKe+vIe/o
fifgY+NWdi+TA4aVZs7dwDo29mX3HBHo3Xl+oOyGOMsF7dFgpr8mFqqgRYFbWuLVibDZKQTb+2Cy
Ef7OvgFrJpqjbTfJR7w9+25NnUrS6DFV/YttYcvm8LEbeiSGPre54xg/w0jbQWyYGSNhjhKN4kxu
6FvH2Zb3Uu9N4ygE9s1J8/jEwrxwvoECaKDirsAjInzWBzJn23B4crO0QwKQciVD8dMUZsTsYbuO
UhxzQe+EUSUwC/HWGZTmDN+97ZTOPPQ4pTaklhT0xPt6w4Ekyes3JPsg5ZmR723Simrlb5yxuYoi
C2/IHv3b+3ck2Fwz7OWnzplIRZK5HI7oO76OEeQgqIwYtFZmRxNHjPb58v7d+xeD7PjzYBnHcmqj
h6gsYtA/8c9GygxURd7ED3U4nnQ1zAhU1r9DphY/jBp6SIeSecO0NYXJ55g7kIWwhle2ycP7F2EB
CujR4/zzd+Eym/u2Y0KCkSp9EJGXPlD6Iw6Oins2lenD//v79+9MUTnUBDhhPXcvEoN2Sl976Vk5
1RVsLCc08q3ZyFliG3dea8gMR1NpIKGfxJ6f726joc+PkoZw0BCbTo8lEyhj7TdrhhllmoR0CJEf
ByNbYellFVhL0+5Mn+IXdOayw3KL9tEKx5eM1uQV6DkuT//ZcZYIIg5OCosVIezo99GLvxe8s1uD
RVB7+UNS0iGTofM2cvLCGpx8qkT9qxyTz3KMj5z8kU7SmgRlxeG5oZXTzfLQSkxZRmtfzInRSiFx
mlTd2a0KxtPjz7L85jjDd5PhXx+15nFsDpbZrnGyX3JTMVbDdNpGztWfaRZztqNqc3qiLsroWTNH
zdAbbyIfg+hC52wDYEi7PhhAB52G4Q+bWMXbKhPfy8nXm/itN3+4zIs4SdnnasR3VTaQNM0hKnZ+
msFZgDlmDw6ZPH1OhFuKG4zsTXMzDZDmq+nRbuHN2s63xczPs+sVZDkXSCo89yl3cka8dfugFpK+
idMdwk0r6K3ZYcE4GmxzGCJe7tdOdKz6p5CWOBzREOhI3j8YRwKI4y9S1S66FeqDlKLR6Gz6eF1+
BQ3YrhqGbyXAGDGXmmWX4OUFa0yyqI2n+ZkiX0+F+pgZCPnL6kc+KODMSlbBsAChM0JsC9jMfUMF
0szIvZ3vk/+D/Cx8BQD5KaTB8/mmY25HP6Nts2dqRT1cQAKxesIjmOdxyMF6ORLaMdprVoR68dGr
JkvyE9qs467PRStijHDESdu1+9eSNDaM7wxltjc+53X2QDTFE7PjhpRJ6GkCi8feacOLJV2egojD
me3NW+Q3865p1KvHmMh3O1o8MUn1bqz+9rOfWe8yNdXwLBMtS3DgdQJT3TkWkZwDGSJ/Bpm6nUdd
7USP9NYtXsYBl/UKELdSeNm6xLA25vZLbAFuhm0rdjW+cfZouFKq/WJV2WFSWDrYO/5WrjhStu+t
DJQs6e4nVnia8fEeoTWfADj8XbE0z1ZLymexqL1HtuNBGu6T745MFLCd0v9dsWjkQHHO/GlO8t63
dB8JUwtkGXc7oTqEV8nfLpg5T+NcZFhJxtmUBr2vo6ALsYmFbnuwVPmoafBIZ3KY0hfevsvEG0PJ
b7yvSf0oJ4Mb3OGmqjqPcr5jQI8nmKk1e0xFG6XWcLiikare4PMJkUTs+hCCCsFOp7jTR86cpGdE
iiFMTdOeMBpw/oRnGFW+H+f0jo6UM2mmsFVB6wrooLHhWNWYbaRuXxyLslkP+xK0/W5IKuaGtg5K
3VfBUiBMytkOx6hlQI8Dqp7YKiK3uUZtgvELgGxm0WwS+bZoHDNAU7dLkDftUmySppE9VV5qb0OV
LzhW/J2bMNaZewPDL4Jp0lvpb/mmfGAcClnYXIAiOyRsjr740eUQ4EH3w/Jvid4JBWmE9c85reS2
qGnaLwQBwyT5VEF1zwt6Ka3ZRoSUpS+9ufrx9xAl/yqinOnK/B1l0/eMFW3jkpSxiRHU5Lp19mMo
3pqZlg8djA2M3M/9SC6p+1r0Jvb/ch9aHuFMbnerCka1oUMjDuPdtoQlq9Z60x5Vd0qcAfQgRbzw
xuxACmqL5GU7drHH26NfSO2EHVaipMSoc1YJH6ojnL2tsxMHuy948n6Y8VhtFItxiYfYT8b4QLLS
6zxdgGd+s1iJgo5x1N6b7GdBuz72aC7bHiffJPsK2D7eRTVhfVX0ueepS30LaA8Rz+T8Lm+Fj4lw
0DUg7Es4eKeobqE8EFYBdoJRw3KtWknrNLZoRrQEghYdAZrGcDc1LO/UCJMbQvkfRZh2QQ5WjcNH
daVf+hN1wFtUDeMJ+fmvYfH/DhUbbpMboGE8sfl3edqqdP1vfSqUDMk/pu+Sgep7HxKlmqqQoG1q
+IZwE5LZ+1I7dbdFM4rHeoQ9Y0loQ6Af4Vn14S7LJ1IbjFvGQT/o4UTt7AzQD8EP8SGiOvrDxbn/
4+IU0njLQeTr4jz8b+WcHS6xGzNLQJHuyVO7tr8cPwFYGts7WvT083P/5ksI5XS0yBmC907kB5QD
BrOGSV02LnjndGFeARuJgzU//+ECP2SkWR7vHnmCDn0ri6VQfJD2DXHl9NqPwrPNMQ8ncEs1Ucb7
bEmMQ8OFw5capw05AIj81mgCkiukJauHf7+M3zTGXIUrhMnnaErPtz98hqbdk32E9PCMmoYhxZJt
K9JvqkK9VQ5FZ75+mHWMmKTK8z/IG9cf/R+BZLwBHiQ2PhlPChOx9Ed5c+S7NepgB7sDI2nNuDBN
Em+nRryRy/obR4CcUMhg1f3339laP/sPr2wq1k/uXOHYuI3++94wvSqtQEcBZkmS5hHZ17kbDXJZ
yLbuouQwj7hJTT29lov3q3KXFub7Hd811V4BzHlNHyymHDiiP9B/Kye8nkt/ydN2uClVfS8cini0
Dn+Sp0r1+2VL4QnPtaTNLfNRnjoXtHx8KuOz7Fv6K8ZyHlcFQcXQIcikPdyluWVS0B4R6NmLbAiB
XfIrAtwWBegAekpzdiajOMqYuRtdh+haz0c84E91V3eXXtREgqLfc6VxYG6MiHz5WYxefxh1ysCB
0cSmQHBxra0YrZzrbGlFp6gnUuvAaBqMo2W+/vsn9fvd6SmHA5knXNdiyPjhg6pKuxG80865p28M
K580CSGbXTP0X7WkEkxaGsCmm35pnUzs//21f1/deG3XJL7RYfaJJPi/b5I8tEbU79o5mwJW8TLp
PSJNrFBuGLhr2/TfX+335cpTrm96Sjm+z7L14dWcDvcQaknnnFjG32NVfwKsT2473f3MLH5Ndfj3
v7+etS4vH54B5dtSSA9pMZaFD29t1hQNnY9KnbMwdHE2pltK4oOpyfKu4Af+MyJIoOtC3niu67ZE
5iXZbSuPJuA6Hm1a1ybovH5+F40WtY9pTHKqGsPAqBQMNBasZfWARxrDo0En9w+/we8LqAdugEWU
k9gKsPrwlpXJEM6gVO1znBouIYS071Pd3s3ei86T609H0zS+SgZhjs/lIqjqgcjj1K9XOSJeY1y9
5UGHxDPl9uwzznBuhGZ8tpI6el3KT6Fqlj+EyP6P29m3fEa7vO3s9x/fc9zxicAcZ51pNdDgV0w7
lAd8DwXgyQwr4Mqr0YFWeFSIy7+/W+/5tB8+b+5k15E0oF2bHPv/vp1dmre8dmGd35N6mnJl+Hgo
d4Y2u5iSaT7B8vPN7DwoA2nHrGvV1IISh2Xigkf5w9Wsd9dvV8MGYNpCOY6SH65mEEkpY98xz4Cr
Wa9W9dCyan7u3H/xYak/cSrngaM+NFyj+sOT7f7+aPu4dFbkmcvA5vdlhVmXB5lDnGshvtETBBUd
y/mr8g6FzJ+XhBG0VID1CtKbwImm5CLkEUOS2HlzE+sY5ob5ozXd49JX6nGQuE2jbWK2NbQY1AyR
A6wlYXD5ONnmfVlDUOrQPkfwWy7ZgEVdqYX09kEcOlVCwogZudVoah+iJAKMuGjwFK7aFw05Bnp2
/F1S5bCD7OJ5kN2xb/zywlBiXRrUTO5CyApGxAaqWXOO8K7FFtIvTZnutyZ7mVm+pSJ6thZP71Of
QeFohseo23rcKEHiRtM1Si3nAAQLpk9tXE05zG/TKI9GiirJKLLn1qBwo6i96mFcmIv5DDs1J6q0
FxCQvcEjDSN/6aLs3uvY5HRWmn+4Xf7Hhu0LjFCWz7bHAeJ9MfsPVF2ZcHqcjVCdo9H2LkumCLsp
fqSx9p6GTlzIXr202YxmIDU5yGg4ZWVavpISrU5iaRku02SNGnTFVp8ffHOkT4CWkWHJGv/QqE8K
uuwGh4L1hwtXvz/xvnBZZSmPfVKj3+/E/7jwKB+QrVADnt9logqNyWLMv/ooUj+Kon3zjPlMgIN7
y5YlxPqUM5Mu+3vnA87m9GC+IqEpqL9YsxJxDfNkS/dZoh5spy3DTnkCZ0NfMf0cMa3aDUz5DnYI
sqWrmTVoxlqm/1WmI/J6IC/2ReZM8h1k6mdzqu/vlVXHuf8KWL20WRj9ydrlFoSYkNnyxS7k02Qw
C8nbv9oQ0XMw5QmTQpbMY0MHrx1nf2+8ebLGlFKAPn1P3Fio7iXv8GMRTsWmxQ12rDp0Xsoav/1h
EfndruML9mhWERO2hrA+bGGi0fEyeGxhuXf0afY8AMBodsjZ8Bf5udxEXTHTiGMkCA8PlEEDInyK
EUVkfh0d2uwPq7v525a6QsR4bLAQOR5RPx+up0k0g8t2Xs58vOPJ1UgqXHc3VaJ9SGw6CR0UsLLa
ujW6x0nU+3hBqV66DN6SuNLXPjHjP1S6v6/6XJKHdRA0r89u+bGA8hYLTTbNw7MVJxKZqbOhR8/A
kHlDFpu0Z0imZMop5hv9/pmIxW5biMG6SDiVf8jENn+r99drQWtsCrkWr+rDml/gzqmBS8xnFZn4
AnEnwI1qDgljwM3Y86GFFviYiLln0DkQftyeazPG+jHK8nIzN8WduX7I/9PbQcNpl8Nkkl6IXX/7
w31l/rY7ORQU66EEcxMHhI9HM4BByeTU7ng2WkAfuCXFqYjEFXUszGPGjkcasCNLjA4fw9A/Gv6h
qXi0/aSIr0byDICNxB9XfYqjtj2Rdd0TKuEVV9KXb/F+Quj7XDdTsWW5e+j8jmhIyykuTCwxHI31
zupZhqtM18FsZ+1uqfxvYUmIwYL8s5pluDdEV6Czqks/iEsE4Sq1aS6uwuq4CYv94CmUhY4+SJT6
tnbVSTVyAtBTuDAjGuI4MAtdFEQnC2Xa3u4999DrfFWRuSUAZZaVnip1v1RY+HsCsB95pjHpLuOZ
3miIvBGWbWWr8jJJxsLvX+pu7vbDXNmH9wMI7E6N+lV21wW3JO6Q0nlcyMULhl3Ru9Ync6acT7Po
U2HV33LNETdK8p1hd+YJB+evVqAHGeRCWkXZ3qJYdWCpev/xfRFNaRpehDe8zE3/TVQL3ghjN6K0
uiam8awt4lCjCS2Fa0e3qP7CwD/Fc0DogNPOgIA4VyZh+2sqUbCn/sC7wU6wLRdiYsw8YY8rwqO2
1fSHmuP3m1+ZnPTxG/tKEiaxliT/sREkJQ4Z1Fz6nGQEu2bt9r2GrkdSi6XcGw0DhHH+/3/6lclj
b7s2QwpXfqw3u0hY3TCRFudlWbcnbeCW94N/IfckB/HtJMHiyUPXJXRpUGUVmHn+0Suo3vGu//5Q
WR8OODZluutZ7ISYwZT47ZkqsX6YTQvhrkE62LhkaPEQsQUrGrbIfg/YN+yTE4c3ApPmYPVrLC53
oqpc/3OagU5tR0Zl3nhLkvIHhQiNY8uAoiy2k1FQO/mM8pf4STL+CyqU2XCd2r3K9K6aJutPKz1Y
3v8uYG1+F0c6juR3sSRn1HVv+o/P086ZVNqIts/x1CSBt+KjlkKJc6FT+trvf8aySGDr+gXcy1bX
c3Iaie06px1O6M37t16I5ImYoCLfz9L4PE3Zcn7/klDFI3GfKDyBEL7/FSnMNA9pXcDc7pazBRi+
aUivlQjhGII0krQODBSP/Xxqm4VhSurIc6JSo9jE9fR/vxUoU8iWYepB/to5jQEiKUf/KvzZOCfV
MrG/awCUhQakScQtrLRwQLaUy+Joq+yYAsI/D6kdnnPk2iHIhaWYvJWnxbczZiEGEudy/fL+na8T
DpSiFHzFnUyxKsVTqTrMMm360oU2bumwiY6cRfPj5NgHyxPIbKb4penZtFjFUMw1r0VXIDQGHs7I
aiHg6VNcROrgNtjZmCWgFzccOFFt/PruzPzHfoVeEMtd1G/VhB8Ibh7nvdxu7kby3eyA5siieVjs
mAK8BSsksWlthK6iYwHqFrhDdrIYbjyn5mC+lgCDNFqW3RRmjApyBqzmbLcXH08Q3Hr+OBeed3UL
GdB7Dve1ba64VXmax/pup4BEaliXZCF18bHDKPZ+lczAbyWzd6itRLgKlxCTLrMA62XcDRxfmMwj
EQqc3OiugDb6a4r4icMFCLbBspdt29Fr6srhHoaNeE0j4R8itMOt7YcveP63hLzyGxmNZF/StRHE
cJhR+9k32E75Y5MimK0yFFjO6Dind7sO25axIWM0g4g1IKboSuztM3Z53FpH7kGwttBxjjhby0M8
tZwXNMdpX0XVXuu/8M4eOzmar6OdwRprIgMPKC35uVJk4ZTmqnZSV5WhPIvwURw6RK4HnFvmJuk4
P8FaYvYYOq8Ixoj7Ql1zqAr8kFlfYbdMDOY/0Wd6RI9YrWhDESvo5bF5sgr7GHHYR6NOyhzhgec5
GcmghUTUmF/LQn22y+KrR3xIEPcxvlJc8Serb/fG4CqipUysfFF1cgQW/zrG1dcO1heEs9TOZW7v
xhZolY53Iy+a9u105zI3nYM9/p8OpciQHXrtM9ThYMRI9vxuTJ1XWe7U+BBiNUO5dc9RlH7Xcuof
KxNqdWmk5c4bkVcNefIFJWxzGDxuo3d3cYjC9k7yKMaXxEn+auPvIlqcgw+i8TDG6PtmkVvbMo0r
bK0c13EZcL8u1tOCMuZ1RCO+yZI8RpzEH/Omv2HkgRZKjYhuhO6C24+IWmI53YkAZwgypHpfJF56
1I24+sooj3LA95zmmBcnDH87m9gAXNihfEYvwMsv7QuBc24glNgBr8HstSbPpOy8Wy9j5Fmd7Nmp
XyAzADhsm57hiZ1v5cKEtcxX/RHW26DjyRdYThEQ5Ec7qnxEQ8QvanuOENsKJJBtfKVZEp/slFVI
Cx4IsILGvpWZDjpgCMHAAOvmWIQgEkV/8UePDd9lQk2+CQo9nAWX8TBnf9cZUlG0fdD7kmRVpmA4
ARGDjr984qTSXWn15jsakP62cVNYjRWx3blRRSdv0FSZTtS8UtduK6+0n6iYsKz4+lZ2vfngQ4rE
E/GMcYcQjrZnjdF6yYOh82mo2NN44fePz05pbRPhTfdUlfMdBVXMHbBAanabPQmr3t2ItPlY8zA1
HGe3EWLMc4IPfm3gjucBdGhKcFgYMSTrxdeqnujJleNrZhH9M2KmD7o6ekRA7L1k2V9sDExYtfTO
XcGph5NkE1nYNhHz2ocOk8UQDgih7v5k6lfa8uZeNLOEdljm5ymPLsV0nrPExVrSfc/nsj0khYy2
UZ31EK2G8FJV3rMWk+It/R730cnHJ3POfERwM+L3fcJYm9AuM9qodig+FdmnXsM1w211SVCTHweg
WkwZ04uh2OJaX5E9W9boGl2bsrJmSXk2smhfG+g/zMp/rDrh7qdWtIcwS5/sklZfV/PgV3VpB4bA
k9ajMD8lRSlO0Vx8YstnoUKjyrstaPT5useQhL5tS03sY0EiOSZnGHyIesLzQDO+T1PTGhWR7elL
jXQaeq1/MJqap1moBz+Vv7LICWYZM4+1mAKEalK7BNVUGTHvRjhbXeaCcrkJAxB/byHAqA00BGvf
eYq6Oc8eUd3zMaS1CDSkBybA4Lhd4xDlGAVwiy0PjCRptInFD0zcxPsY2/IOVwzJI0uDV8I3s0sr
blYv5APHFrRq8Gkex5aA7hBZK9okS+48evaHqWuDyrW8KwK6flepKiZnrBAH3leSiHMy8ZpsOinZ
4DlffzRD4WRrrrQWpDseD8f0MrIK7VyWUI816KWxonQLinNCPHG3lVQvDUtl4eryvszgG8ehA83a
OhhOhgyLT9iDYgqFueOdTHekHuClnPVqGUmuXTKiylum9LvwPzvZg5307jcH3oZWTY5fi5ibdBqH
F1Rq23ftb5UljFli9b1wHVSFaR6ffKMjWdawb0Vpz7t2aO8cKYk9aY7e4C8nUwQ2pRQHo+kncg7c
h4V+cl1CSkRlqqPduw95Fj1Y9LgfLT1/m+06DPIov1pa+EerLVbwKFJbUlxTMIijeaBE2/XJ4hw1
5gnihQVcM5tTR2wnW2emzdDpgUQA4ZyKrDGDqrFf3scyfSezk0OmCdddvkmBgqMbnGtXNhd7FVtP
EbqdPLtWqd2erKxnnBxGGK0H0H6+D5tc8irkVo0Xp6wOSRSbVzU4l8XLfzZdCsccWZCkwXPolvbe
TATo5REwxSpcekiAYRAvl5IowAf0ZUiK7do4MXkG8iJaf5fxdiRAGmgFQRCY0+fK9+Kbwj5BYK93
bVon8BYJ/Tocv787y8FsbTywxeSS6WvjET2ofAgyftdt34chXQ08twdF3ZCLGUxIW3dTQo+oohG9
Y56PplWMpyytyU8uzKea7kja/yXUvkGMYLehf0rQlGziEN6bEhju7RLrvVNjfR9XCyMOUXzCrWRQ
F/9AWjwd607eUbSWwZy2NSKAPjxzyEMnjzV6axIJcQ2xZx4SS31PQilvatGrUSk9WSL/Gk6jvWce
Sh5mgXnBxesDqrm7EIX24uf1FhKbcQ7X5BWn4gSa1eNLKbW49HZEap5NEMRslzSL9dHE9kt8XPVM
b++1mC1xyRf0KiOB33mSK8bbw7CbXRk/ICfZjwv2ZgAl7tXsO4wn45Cc6T+aO0wZ+Zm2YMGBWd0d
I/nMMt6eR5pHjwubsUTeepJezALSZeRIK/+R1omTIKBMmAgisGTsB775je5f/QRufgWcRJk73d/r
UETT+9yX8ZV6X7KMI+k2mq7dGTz5xBIthBy7EZrCnptzsQPb7voTIg8dRNIbngx/PAl8zTfCcTVK
eBC+AAGzQxm7j6mw24NR5JhmAOkGMAsQqujkhztky2kaexyrfvHcwldMsBm8iIisBiI/fZb7FPGJ
GjGDJ+HJn5r6uQQQL03DWXfO6BjWvNY0ZF8GqV+aYvrsmGP4TLcIPVSdWY8DJmvaQwBm5hRUYJp5
xVFnK/5fkZQBOeZCtNvyaBHxs2mL0XibZf6IEwnArPsrjFN+21Z85zxsBK3VkWbPdLRZ6IJ2mXkC
6099Y3Nv5KupCgeYrjEdDY4erxJ/6NFpvB/QASycY5emY0q2hHNxzioy+mzlS4wb0J3+EQFr4ASI
RxmnYi7aOM08nuH4fGqUtYv9unxCjV2dEoI1GAX0T54s3O8jD5i/YAvqc12eI8SRzyDn0Hy2zgmG
LfbjqU8xqIfrnsFRayric2p/dRqDerDUSJJrXZtBh2TtrOsmOcXFfI+apSIrYwm/OjFqm8lZI9yH
ezTYPHOplg/uwq7cIv2ek9i6h9J+9NWEB2SU+XXGS+0nuf/qSTyOyPtufWNf6nFun5Su9dMwoIgc
yKgDeYxmfb1vSWHIt2MLw0X3KH97V07P09iaD2kv/c/sPv5OzejhMfrs53oF/KKPDVq3bwN/nE8L
6RifOGF/tv3RvhiFwGAprPLAJ/NlakvFjI7VNkzFtibH8kQuafS0ImXqFnH8nE02gCY5vRQd0AIg
9Ucnx9hN29B7yb1v4aIAoJj+ywh+5R+uCI91S8x9wra+jgt6C9sTdxvmxSpkjFgCbtEwy9Myazc0
ztBcldOpEKRrey0hKvYwTOAAhh0xNmTTNBLARZ4tBz8foRuQ4HZlq5nhQ1gIkOryF60Mf8dUxdrq
tui3hjXNJ2HiiggnJfcpIr2brOQeMU92KRg2nTq3u1oTKNaJIYun2js/DvFvSuLInGX1ofORakyi
Mw4A9rtDFYqXkhnAZaYh/d7eWnT8Vzkww/Vxvm6KPkyvWKxZmi3nlRH8K8TPh9bA1WVTwc2lTnE8
KoyiGt5j1eL1NA9GLvS2W1lGOlWfkwQPTqNzvQtXVxNWff1YN4M+EJSIz8r0LiwkwwF/tbe3aH4F
Sa+/W10vQZINC9MElDsE9a1rWDkbn8gGNCPFycCZRZB71gPDsulbTi5lOu+LPHcobaedE4JZJmgc
LqVd6oex67Kz2YXnosuri9eQudg1BoziCUeHzRSskszD3hFJHfrZHbKtmBhUf5vQgnqAibMvIV0+
yZRCMkzbH3PsE5MdosvyEkIhQvK/M4u5i0OATQAgpbsMUSfPRaJomFWqP1MOJ1dVXOpwiW5AsQmF
Hhp/0zIqQQIO5sRhyKpi3sMSFdWWvgV2s2k89S4Q0iScHiIEl8fJsn657axuhfCu7wFqEN3lsZnT
8RgjywyEId9sFMc7hxMFh6aBZAnev6Pbfh49lgZLsq334/j8DoKiNhI8+D4xLd4/mAmk5uTVkDQw
NHF7M1T/2qBa3AJeLHa1R5Zl1iT9bojM/EYLORyr6TqqCbQpst4aBFiPsm6H4jeDquW0Fze1Hs3R
08+cz7k9V4NskTwQlXv2Mt9+xJd7qXqSKwFlRXf698FAfMPOjQg86lxklbMRN9e2qftt3jaPZt3P
X/o9mvJNLaL2USNEt3GtucOiH9xeXaIh5pMHD0FwXvU2tvyH79ZDNS5lMPXlY4ZVKDAj1JcNropN
5nWfm16+DtiQsRmRH64IfUlDMGEwiLas/D8KI8aDllvNbeQ1T6TQfDYq/41aZdPYXn7AVkuZS1Pj
QIg9BpocBrouYPRzymxh4743mfLakafSNffaZPS6KPYusXYt/SF/aKyYgrfPX0L5twmMC3t4M1NW
qaNoKuuLF36HovgjmvDM2O4Y7mIrxx9pcuyfLOntsFmaQai7aI+z7RjhjskWqXf2ADsm9uMbzsGf
dk8h59IY2DhmozZhhyMIwTRuNes1k7TETLN3fi6Ax9+MRUa3iqzcpfDMVz93SFR1vslBDY9Wkp9a
4eaXtCmeo5aDly1tuC/h9DTONtG3rpHtugzEqk5q75R01kX30bzTo1TfB5MYH2NWJycr5SNn0Su3
fOXo6YQewAqMBI/xewVXsbqaCdOLBNUxv5KPoA0IozuUaEq66LAI91ds0o/ClYnRu0cWMM48qxrF
auxyfq1Glh1fy6+ae30TR3N3kssw4awiv8sX845lItkn3XixZkagg9k8/AOCXAVkwJ9A5odCYnCg
KzERPhUQoyyJZeLeHHp0xmWFnSWjWVmkL76z2is1wkHUvgevsY0A/Vu9JTu5o3ImscYN0xuuMRK5
w6UEvYNFaFmmv10HON8iUp+O4BSvXsF1Qdc/6zRpj7BEsJ4Pyw/jAJcHx48Pyb4fz85IusUk4yF4
x3dBFYCdNCHbj6yuPo8Wzdp30SSD4uzs0LzcZAqgi4qIaHdburAc67yy1gd7pOz2c45TbEHOgJ63
xFi+6YZsZ0VVeR667HvfOcmNUr7ZtA7ZhR510ymuuqex+z/sndmS20qWZX+lfgBpmOF45TwHY1bo
BaYR8wyHA/j6XoAyUzdVXXWt39tkBiMYFINBgj6cs/faPsFYLUzbdCSVnKIplbz5Pr0ZLwbxjxvL
KfpdqPoPZTfdTnUZ6empS+3T80g2FaQdsLfGotIphDZRqx+WGV92kCTKst817LZqC18Y1yQ2VKB2
Q5arT25rHmFSj72n3zDR6s5QHYs5W2MEOAR0ZQ3cdLgj8fRWXkOnVAchLk3rGDDISuG250nXHyeR
GjfVAAiRjYZjWym+O2xExbzZybrga6OgJohGcjXXQDaE05L+6qvkZIP+Wk/C3WdzM5Hkt4xtFPnE
ZkmGSqjPQdukaE8QMw7BhLHKCOrP/Azziym3XRwbl1bVN1MN7lEbMYBTS7/7p/JhDbHFpVpUUZ3C
6XJMUr3dtEYlNqbbPleZ2T5lTWIfc7ujlKjl9+bmKsd+dNLw0ojymy4yENC9Xe8F4gQKFULuqPga
LzVT1ZF4jKFsyjvhrmtgc7j5AiYEDOZHJM3jU5yBt0hHMes34mvylNXCObsyMzYMH3fPHcEFqDpc
g4km6S4a3Qsr0X58oIa8sQgKBwifOI9oVmnS1e64clzV8m1MxwcLlxvG4Yqg2aq2HjXBYGubrTgE
QGYIaMXRyF7ZoRUxX7k1VBisvnIP/BRAl1OENMJbew7shdFQqYhYZNPbpYZkXtNMytV+7H6o8buI
cGdpVcAW0xyym97kXwK/+CwdiiZj9tLmpvlq9hNuU/SPYD2qs+n039nzE0VW4CGxUP8+MFttbNcs
Li2gkp2Fa5v0CPziyCifGsfZTgyczyWD0RiJk8OiaRcN9teqHuM39AafBCn2YH6bHw71zjB9FYWw
LlLq0dVmQDbQlF1MSftAUG45EAH7Q8VlhLUho3Nl9fZbEHywI3rJqRg9lWFKWFaUPnQy0+lkxONu
iiIMpipODyzoL6qgnK4REPrcVGC4fYD1eLxrYtID5azriZpU5IbtIx6vN5Ml0NWqLpoZ63ujAIwL
LD+VdIPqt9SR7aZOm/pDzFYEsqOGh7ou9UdlFJ/w01X3sWx/FhIamamSbJ8qzXufSB2nDDxpt3LE
+5ESYrAz2XodWuknLKC09hYO9zlErtx7WbCxvARRMCW2NQQSxip3BhU4RJJeGtTTpEcSzUSaL1EE
gYufB5nsESUnhS4/01eRWTyrZHgPSm3YwdpvL4GhztZcGnHHvme1zWYuL5vxho5uvJkMZRttGKjq
yvE1laF970eeeGXz0upasdrNOprQsu6fIyybhIDpfDnm07EK5LPuH2030x+yMtqXXmm8hpHaeqae
fzR0V/YZmIpdUxrdq1fnRxb+m97F7b7aBniVuR4h1ICKJLy9Gj8U0JO3yMcGLnyx7Qm/yTpSoidk
ZH7uHL0O+hS7eOF25zIidNvnd+MASVdzSzrB7wC+Trrb/RP/fvy4E5K3wv/OP+brLbjDPdyqs3Mz
7+Ile3e/Uw02K3LnV8rC4A/JhbbRpmMFEW/itY1FZ+szCkMHGA/gjZuLEg+xekbHTk59QlYOdBt7
s93etrePG86y1RexMtbBatgOW3PnnOpjfI/v/Zv4ZP0Ee8Oql5DgOeCKUZMNGGPAU91tpUPrY5vm
O/F1oF110I/Zebyru/nSfjSI1vGZ4InyYD+tKVwH7QYnmNbtpNpTy8e9ihIEB4l+i0ZyrZwqeolk
tWsBouGWolEpK1EdACH2+yCRNlb8xl8n1qgdBeGR2O7Km5DRhyrzgS+qu6VvbX1NWQiQUk+BFLOu
dwiL8pKlvfpSVsAA5KCV1xHJ3V0q/W0Ki12r+uydG8l+6suQNWacvVNJXjsNEoTUiWq85bb9bvUu
FbOE5WZSnC0MHwUv4vm92borPDbj7k5GO47M0z0FXBU8371HfJV1pdyNMye2LIfaJleiBvf569Sb
EyxC4sFojZCj4M1xG8GcKLKcLrfSlktD5vnFoJ12ovN10aJLTuV2V5tDefJnmv9y64/Thu7IYXL6
TTKHXZS5B8kjCmuOBv2y3ZCJp+UnU+CScO80VIjnoIIgsS4eDcLd8sNgjjGo5yCA+RUoZWp/ub8q
PIpweHB+R7cuea7/txhYsDbzsM+cneFaNubf2RbM18EU1NN6eelOXLGvpKe7Do0KG46sTkEblmR2
ZU1LKJop9yV4t8khIGH5je2Sm6EIo/3jvqQG4GQ0GeFlefY6FXW0azwTI1Mbxd2GCQ0i1AzhZ+dT
nFpsnVmRTHt0jCZDjxnhEKJRvSQn/D4s94Vek1HSK89LhsJyoB9L7TT2Sb1bDe4A7kZDImHpjPq9
E0PZIu7+REplcVK0939pB/8/2f/vyP4Wlsi/iEs2X7ov//WjoMI83r7kZALcfqj/+kBm9R9k/1//
6Z9kf8/4h0BqI/4C4v8X2d/z/4GcbVZ1+Qj1dNfEZPEvsr/zDx2cNSI5ZP+WwJvzm+xPHgAWJwqH
FopDH/nt/xPZ/w/lOuZ7ZILz9sLRHfQ57h9CQaN3a2Yp2s6jTiu+17PuCX0lDWYAR2TYbCYjIMXN
t2lABD+ptIaHpdv8lzft/kts/R+08z/kisurEL6Bn4SStWH8aTnoW11D420UxyLz613lQL7y8+vU
Y8ZxJivfjXlzbVzwRjCK3NDQtqFDgORQRfvIwWAISaL5G7nsfxMJ8cagDDJxWyBZ8v+bYKnRLNOr
kGYfzbHqV6gTuo0uJwPJhfc97xL9ntGiqMu221tW+NUGHk+113U3hjBXhaM9BQw7W1koubccmjVk
FgNR9jE1Ffoc8qZral/NrS+PHSf9ssChV9YctHl1CyThpIXD69+8yX9Izec32cEKg8+cCwq5+x8m
hVrT24HYm+KoQ5w5o+qAah/B5K7iYG1Vvn1YyNRtOpi0Eux9iiWAdiloi+pC0vJLzOLyoTDF+4Jn
/pvXxqX+VxH+8tq40C2sD3NaxXy9/1XD1LVd0syt82MXqqeAqUxZenYsdXfcsxOgQuATDDxa9Yfj
4/tFd5GvTKQDmRsNWNbT6SHX2DL8rbHjTx0tpHtUVeAEeWHo9J0/tXKJrkG3bZs5IvNYd4XHiEvm
tgMna1UZxaVD3j3OPcoJzc7eDNVblatyQ9wbmxlnMq55H/3Nhen8Id+z6YPrlksqgO/zWWJd+8+3
amyps4egbg9WAoPRIbb37FI5002hXf0MZkUWXFM4Bo+k7SYvhYFwhpTM9WSTcpE3/bDSg2q4FTYs
mrKHLtJT/DyNVngsyNJ7x8dLY5H09QnAMXIwetxOar+45FpcWM+ebGnvCmCrV2N4SLAQHVnlgPqt
zGkTDziSxWCRVjB+hQ3Zo2z3hx1o/gvSz37VVC3d3vIj6jqTjB3oQllCagdLeksRSF7OC216QGIc
f8ZJbW6Z2+Rm8KD4e3ZBR0LOJVe/QSpICORKFQqHiile/vcr0QTG/+e1iNAAXb/B9x7rqmn/8QaD
fxNhknfw26geuGZe3qwwONeF7+Mxt5pjUrMcT2vR3wdqpsjVJ2wARXFPouKuzaEbLpCMTWFoRCX0
zY8GdP1urHmDRvldzdTTYayDc8qS5BwF3reqpiMRx6PP+2tuGJXUxvW06oMdBOhf4a+zwWypoZse
9Rf7ngrzBVxCf4xayhQazczbcgvZQ3jqXHnvfbdeW+ykty2ZKg/LIYv8mxGI8qhIndpKF2p4Wzwt
zFxKGsOhnbfzvV2Mj1HwAD5A3gscZns9nYyXCQ3eggzzQauuyG/SwL+X0wb/umtCQ3NQte4rHdSh
AaJuTbJWvYso8RyrgrK9PaVXIC/p1XS+jtKkRDoQjEDEt76DiZsdmeA2uisTRIc10jOzSQkKaO2L
q8JNckmNEia04NUTXxJfDQqmSw5LnryPWivpS3v44o1p/MW+xkdhks0MD1C/C0R6m76CAWaYhX9R
YBmPQOm8E1web2WUFbqNJmUbo+f9aumS40EaVy4lbuTvrP27aTxpkT0Qq17tMlJmDmkbfCn6/lVU
ZNksn5FLANUaww4KcdV2O8vSP5zIN07hHLYyEENyQWF5tHLtFpIPvvW0jDyVfDr6tRc/eh3RlGQX
XyIjjR8DAPaPVOuiVakDymoo+mhabTzLwgsYmQUgloFGsemGF4fa5q0W9EiUxtUCzhy7STZeTC/x
bJCo9aPvxsmxtBp9L6vuc9yFVB4GQJ6jL1sCIOy1n1JRHz2hQNsyyycajAzR2ya/JEsu9nxoCdw8
BCq6paQc7Hyjg9NVGgyzYnhCzkWamGPED8BAw13S29V6kugKCrfJjn1kTXcU2/o9cNGExUl8rEf5
ZWjq8Q47aLj3Xf7mp+AoESYcJmOwULfUGntGm/UGZ5atY3gdeJNn2Q15O3P73T/BCDgCkvAeloMD
X+Doo7wDLcJ9k1+IXz9IHf6OrleCsgr3sfVRAOergQifcrosD7Z8pBMOIqqtj9xsl3s65M2wDR+b
+ZDlkzjyJSEKaD4d4YU9NlY0XO0GZvB8l41lK1wr49RagNXoWEV700zD55Q+NCGFQPYYYLSn5aAn
zikigOamz49AcSUPGWiQlVVdPZyj9+XQgZw4jfb4bTnLGzHd+PNAAxmMzW1frfo4yp6Xw9AHH2Ly
it3IoA24qhsCyjXUxzzUGk2Ws02hg32n2dcRj+x3z2GB2B4m+UWryAKbG54GOr1Vrlr1bJX9xoAL
UBW5d4gcbzxIJ+nmqjklRTmrNv1Wm0GSEgK8Wa4XZJSo+3XsfqdgFL92Ixex3iO8y5w3w2n9tWAP
eDRsMBS0Zb0Ne65vWSn9OyLPzDM/i9zqKTjY6P/eJPUJ25WoaOlJuexsSC/tD2NnIBHznQ38bbLi
g+Q48L3YaiAuHEB9Rydzair+HcKn3LlIFBurGM3BPrUzYxt6kwIy0lBGqNW4z/J0olCMdbBP6KXr
VfzTZGjb+ZWyGbmwUGeKcaIxhbs2ftnvI6tAyQs+Lcryzx2EuJ3N4HvISeotGiluJWnDEFcwxEHV
2+sV9AptNF8TeoUrhq767kbFY6yrl2DQ3K0iU3gNyDc4+QYKkSzzo21A3yaL0IUv72ZmT0g4qQQb
mPOPSx5DDABLyu6uA+tNamruy/g0ZcJ6GbmWm/aT0LXqkZnqRhioOvsxlAxDDM8LJJAm1cAiYj9l
3MvS3d021kAJVA2fqXhOOztub9JU4VoqBgmXmHV7oh3YVnjNUUIcIiHqA4xkunp+8RFm0zMBBcSw
hzMVoEDYlRZodgZ6xtRItVNdryODIqofGfmZz+8uwlidu9C7e9U0rFLidLf1CAoZrMHBycpmBfl6
LVkK74ugQIst6GHwp1GHzGG0DnFYrlBMDmuqIl91rWhYr+J1Rjr2y6iQ9FbCo7roMljGGYiGutiY
FY1iuhmyPxdlor1P0wGRNdkbZjQeBLK3gxVXt0mKYseGDGtbXeAc1BCmKkqtaf8eg09ek5H9olsI
m0GnP6fIfGwZ6SsuR+2N0rwAY17ufdl7m9EJp7uoHxsnMSgexOHOq4aKXw8NVO8EEyuSDzE0KQjg
YZ4IjOxBz4V78rPpGqPmCgMilNJ6tv2LnBV4yMw6VqV/ieZ1QK7tho4wVTe0ndPU9t6aeNNkLsSD
Y9PxIxwsWV3rzCxvuv8jUlZ/QhH7iUWNc0yd5sfigq51+oFa5z8Y0gI2iVJ2W7iQ7MKMPu7SDnGB
eJ+L2Ztiiq5eTWbq7fVuaO4N0bWrBfte0vL6iL3orSe+4mS1RLQrm7qshKeCeMiiiQnX6YTgqXEh
h4oWmRHN6vSo1+6t7rdeFYeIQNCCay2IsNS9G+SZQSbdVBVKk5p8jVU3N8W8JCG9xgua4/LitW4u
MEv/WuIDPZEoQWDQWOrrTsb61c/T/RTmxi7yXxatR4xd5EgyFrO/sKODEycfdTRq146Gk81fNmpN
92Bj0QQ8HufnIRoIV0lksCtZo9aytw6+VQPf71HCtejHtepY9lV/6IcfjVOUQLsE0kycOtUkQGyG
TOCJU61hAx2NpNZ2S587Ky0LblwKFZUPD2YNIUduWCAkSz1v07YMhTIY3s2+gjQ+8iekUGc3qYae
x0y4muacli4ICnxGRr3nCjpa0nKQ3iQW+9uw24I/QhGfOtshJHaJccUn2d294EnYAp/SLhmays3U
OOlGtt6Wy8RE9E6MkvuDJKLpDo3IjD3vaHa+2NPumZ3m4iQrSTEKxfU+plax6uH3tHSMX6TaEGsr
4MY0gIjVxisj66Wh3ijCZgXbuHynt13tuhhh+Uyki6dgI1Vdrnk5FmlJRbMTrkhe5aj/bJwQHdXo
JU+NJKqmHa0vPYl0xPrl1c7QqKFFGnSvpOurcxbzezKHr24nU6amLrm5rcfaFDryQYsGcjHmUyn7
4cLMwlvcC/IamKNAHg3PVA+PKRShvlY46IsI0bPr9KtsdIMry1SCWsw0/2REwV1TSf/D8tojtYer
aNAxm7afYjYp3LMpfIf2rpRb/IengW3ccg8KHPcsTHpS9URIcZJh2eWK47HV8r9kdW56n4iy3IMa
XcQKIG5YbaSeVpAXaQa7Hh2rOGKbZDcmp1rwHYMxACba/rvYAWrJhgxRR0zfbb61HLyojzZK9+iD
YrCFzqzb2tmH0wehyT4tD2nj9DTUqG2Gyf/pdRg3en28aU5inVzs7L8ORcanV/cIg+MeHKrH9mts
i1WycfQyexBT/KHXiFs0/WawpXvEnTJkrnvXSFNXZVA9IfR3DjUVHFqhY/W03Ccdiu1h04t9i+iS
pbRmbKcxwoNA8JLouvq+nAWGSaK9wB64nIa0qMJux2VcAL/O460rnGrLJWM9pq5pPY5pXK7TDCdK
NI34Fam2HGuLjNzBNYabjkpeYiSlD8a7LKwnzwCyQDgJpiCbl9M0YHuFn74aAexdIAJHYSugp3pF
0ALK1Sc0dfpTBArNxvJ5DzA4E2EJaTE2wy2lKeCycv76iGJrVt6B7UZ5EYy/a8d3YDBp2oPR+vpp
pNd7UlMJumE59yqbVgBV940AtZawQTprI0p9M8/GdUsR7WRr4ZMlRbOfrEGcKzIxTgjQV1IN02k5
kDYu4eT9+zwaoYwLoKRgvwdGXjm6P4hzG7eucXC9muZK7Txmleyp5xNmyLq8RzUQrXIAGBv+R3L2
6GKAU6MpjCJoZ8bOJ02f+Dp4OnwylOpD4ZLlFYtsK5F7Ykj/1JTu16DRw7NGWJbuJ4iz8hgdhQ7a
dgwfdZXc/Cm+NQ3bkc58YYV3SAx5G2Je6mhALs1yDLWzSo9O/1E4SlsR2vW5JoeS6nvyrsFhMybd
AuIZv7gFW6+GVj9rtD5wSQbqypivoP/Nmewv3uQdlOhfNSxP6376QNY8IWrHzxq+RBWxKX2XlPti
IaOJkKu0JVy8VRC7u0cWJ+/RPMNkxGiOeIJ0ApGr+mDSlg6zI/ase1q4wb4LWOGawG6Ngi4vUqOC
sSKEkj0elUeTHEKC3upfSvnEOj/YIqdvia5iVWM0nnFMrIDUr3449OQ67LNeMw7kIqH7MeJzrKOe
0YX8YWue3LlO+gVDXYUkR7yb8AuPRQVPiRW6CDP3SKkN1UG2Sagpnbx5uFwOubNxm8g9GIn/o52Q
KiWy3deWezQEIau27TwiBfNXXUPIYAltQCO7AkK5vlOon1appWmbKjEPias9aVbUorfvZw949nXw
5YcAnIbbD4V8Kt5IidK2gStgnLUzfmycEIo1EJLLGIkhU+c67tkOlbnxM+CtrhSAu0lj3tYMFgJd
Wn9JPyA05/dKz0F64ygGyRCtimrqvjNwPDAMoaeyTP9BaKGzKpRXH6y8/ImuC/Zbgj/BGHznLXSt
m0+mUxl3PhVQmBxFFtnsryLr1fWrT40kwoIEjBCYZpDjrFfJxazbc1tXNMEIrsfe13yO6fO/85Fc
tSx4a2rcA3FTf3Flh4PRBaTSKgcRXZ8Fa9rgOtgT64lNe3q2PWNAKGlRMJtF0hqkiy42m1uXZt6u
7bS3nuGniNm1J4Dxt1XF9AUSkLhqA+Fm0AQ46jIM2JP+5E830IXlHg1L9TiHCDiES+QSraPtelic
K9fc9wZ9zjLIL31W0fSWr7rR6RddWRWi/g7pZ1HzJprN2UYejXkHmZCDQm1taHp/9J3uc0HhCCBv
eyrRYu4Y9xi/HP3BygzvHlGgLjT3jt0QYYL+pdIRkkyhZ58TggIPiV58rllL7VMI//rkXqfAjNfg
/5y9MCJjlfUz4R4/xTZ7URSVDyhS+g1V6vqhrONnD3GsNgWCXqHfrxPopmcSfDzSHeeg1DLf4Jd3
sRbw7T96Q1rvjN6DUjnPG6Fmvi4pcSwUcJaHapO2vPrMTh6FC32yTIpdWY1vnm9BJA5NtdJHWVOo
bsr1FCfFxlDpo6H5jFsD7UJjIsugIkjUVPha2yBYS67plRXWD3Tvb6mWI9lC3Y3cnjVtjHOMbVF9
UG1tErQD85naBCbuAQYABORwNqcasxnVzb1yF3jTK758Ys8pXU/r5WZrYA9FjIn8p6s+C5nRxtZf
ygL8RKpsvLStME5VnpmnCC3juvLsTVZ/FVP2NaEYcSKeAklwD5DntJwXZr8aIqLm3LkrWc2d1mY+
LKfLwTamGPvB//TjYO7L/n60QoK3G1X0LJAnGxWorN798NJarls7M12kLfYuH4v0QJKZf0D3sq6p
TJ0mIIzMJqjT/SbDD0ffeDn0CQDc8XvEHtxCysBiDfKHjI+ohFh6PciKbo2MCfoMqkvqk8tSQK0B
B5B/QXMWEvjYwumSUjtN5kOb+5Kdpia2XtoQkOiiTyX4bnoK6rxAxDYR/6zCR2/fIHV9jr3+tdHx
hPdz91Wfm7HgrmnuN+Z5NKaNta985T1LMkVWfi/e9SEvX/xgLF8mdGMFgW6QiUnFcdOTssRI1z+u
Nw56TxIYcYuSMstbk50CPdIPYadVfHCSSgaBT5MdaFS0u5w4DPzcJ2FhrIJW8zwwcFVVevJhkfFh
ewzZmnO0FQGIwgR/GFfjJxOd2k1Fk7XPfBdqAkFIMU4qp2lLdoCjvelLQVk3o7Iis7B8QOx+FWVZ
nKFIQIMBTq7psBT6EkC/hbp6rbdbU0zpJxdGy5kYBIbLuC02Lf2yCywKlCml9lYheYMqSnBW1oX9
o6/5JGc4UNuHNNp7U7fvp85+9rwI844eIB+LouKtLIJzUSTaFxlQvYNs0t/Q7mc3pmg2Sn5PmkQc
fQkrajz4skpvsD/ICHl0g9j7kUcKY2GzNhljHjI4xZciTJDx6eOhtlv3az6nQNgwhVaeTiGdiI4n
f6Ch08OfXLOh9jZlCN7S1BQ5Wrk9HWTgk+eBWRtvW2Yxt3Q4LihMlsRH7vV6wDjstyforsnsTHBv
+A8z6oFwqjRXaigJiKUYW99GkpL9tOr2wIbSPboo1FahhyZ3tk5TbINgjHM7w2F+dtjBjVYZPTdd
ILfzmYdhaC3zzrt1pgUVOJ80BCGy29pj8QKnCdy7ZBccNjlJrhjS9iTbrF1sw9BtS+1xCK9jAj8H
Dx7zkOZ+a0Q7Hp3PxdB1N8hexjBoq9jRzXNlVbwxvgEAKcGJ01S9d1VNfhVJEV+MDOagpw9nupMl
3pHxCjtcPpq5+yXF5hXZWb4pqfj+shSaEZOUMYhV7con2TIZt6EuNoOYvrd1Dtc4wB2gUVzFY0+2
nKvTwG0ajHhNCMYUIjnBQeTiJkqyS5jQx6YjfgM5fkRRxxJ9tkgsZSlIEnvaRu6ToX+pcXDtirJk
CuvEJ7dKiSioIuuUzbjisap20jS5xoaGrmc4vcUjWDFzVM98WmBdCp89UNpPuwI7zGpxbPmeNPdp
qEN04gJjiMjWLrLVKaU63JY8PiI92u+gTPW0kWo0oWcQ7BfKnM5lMD48mT8syvloIs+LqKbuSiAx
cdJMaY1qh72Dt85XN7/wdYxIHU5AneJ3XHzKJqEw0rhnZDDurRjVe1ho5V3WAVRmZFOWQlOqD7Rs
0tElTG8OCTGx4WKdepgobYceHRtbyXh2XEZnJNZPE/jBrXC+gznZFo6ZbBT+2I2VYBCEaDzv1Anr
wxvD+jhHJG8RJ+064WZQ3TddjdF50px40/ZDeehxOiDJyctBkrtE/CieOm+rTVeFhHJvjQ1K/Ir4
gKVy0OZweIOujlZ+WBwaTxXHPu3lOha1cRhT3g4IZLc4F95H8zpz2x3iBskjwaPep8/hYMY3fO7m
OcUK5tZwXIfRd1ZpVJXXQCOugl2kb5ruQSPAOBrZeEYU9BQSxP3Usv2nVFy9M9qzCteT3WThMuym
4xhjKbPs+OZq9JpZJGFh1ptAf4hDVkKLmBZhc7q2mg5bcaPxpGZ4Vw7FgKGZrsIOjINsZboz2IRs
Q7oSa3fi/WNhS0x3KeRZlv6rGvx6X5tExBqzd9Sz8SA7Bf+p6pwNHlC/p6OSmOchSH70VubuqgxH
XSGf8ILIT/2of5IdM6xXIJ5eVN82ZoZ91UzRkbgBlMT058ec1pgBxQLhXl+tla73N0KxV1XFwi/p
7MsUVh7OsfJtSWVzWhMnTGEi+K0CYkPzNuQixF4oeIpNLKCsmVYSIL3eS3gD/eAdSHzIz21HTif5
ze6Z9Fko7RSOIDWTQiLCmqQmXWK4oWrqlMY1jtw3PUcbz1j1RqsCrFWB8383zEsLo6HhC2qa+pLJ
1WeKCtL5qGAsdSomlIThlaZJSuEkMPY9U+/Jjs3pVNlpv7djNNYsKC6I9qtLbDIiN6E8B4oVYaUT
WShpS51il2ZzFRsvKs/Icky0eKPVxHGTmhlahbFulfYTmkZNfyKoSIAW/YOWpntHfOjO6Ly0uMde
Jor+nUo/Yr3vrl5mNIQDBgdPAWE3piQAGMIE4LNP7MbKudUoTze96NLNEteUZ3Z+jkKyLIsmtNe1
QZTnoJlsEPPhqiUs+SIwbpvMceWwMcP4h5vU2Ry3Yp8IBxdYxd9ynP4ApJNg7XopfgqXiZ1yq8nN
Jgsn8DhVtSUCgIYuJnMgI81wKlq6AivUuruhD5tDhtDfXptaSDoDdaGGvI/mUBGEQ9qeMwC1GMyV
EzO/TGaA5tcmQPMWOcLYQYCnJVF0ryb4pkOxhFUo4liuS2JZGK8mnyE5bb2HJaVi8TMtw07GNxgd
Snrw4NWPJWv1usM95M1tahsbPc7ZBzN0ooNIGOGTma+xxF6A1M8evFj7kZZsuotOuQeFCNswiZgn
Tp37guLqln17wdq8Fyxjz42LtxwMb3aMkpydQhTRZfXYgfrWK8gipklb17eaHaBnLEL3qrohOahc
v6ZDd/LbYuYgpNGx1qHdM+5NWwsCPcVYQieycvoSwZRnh5z7z9KIYRg0+kdg4aGJlFts9cmYEX5y
neeyQoOSDjg+agK+m1IDlZh9VgYCulT556rA2E7X3HvzifJlvX/ydCt8aTqDPNthPIeONDdR4qFk
tsS3McIjOgalAspgniP6Rh+DDuva7dxVw5L0ZlRhcCXsAf6B029tCiinnqWegV73a0quEmASugcs
QgtB9S+XWkNv06Sys+8tsNp53fovSeHv/QhsM2vXCxyDi9YDuzQM7EW1Xj5Qot+mqVl9GXr9hxPK
b05ZlIfAb8eXivI0pYWXuLLig+ooLi3Xw3JlBHq1t1lybEn0IvYhz4MjEfd8z8OYK75NX+2m1rEZ
IBZoC7t5JBcYvzqIE90ieKWmVEYf6jPAemNtMG+AfSwagIvGCw1wTG4F/ZyevduOyhbbPtqd6Cjb
pz4ly6ouqVQkA8lYPVLlt8J3fhCvx12E3OxZZ5qvpCuTRDxBxFkGYaukqxQL1nTO0H1TyFKuedPq
iO9JzB4LOpso5bW91DznCmzzLSrL7qXQffsaWeZbWj+69P+f3dSJX0BHUqEuYmMfJT4yAR/pqq2q
SqcswM3l3ELW9OsWCu/mtJxGI65XLybYL3eQKndx4h8tmwiXOZYXCux8KAr1bjRYwqBw720/rk7S
q+jc65n+r5spbe2jGq8Um/+pf130o4scdrmlozYlUqSjAM5Xnpy3WQYrHIrJlEtmMeyv2wX8FOS7
VuIgUciOf2hXfRGDxHHrs0Hc/LG15Pe0gzgD8IwnUONUnBYh6XLLSMkY0Xz3PfGgNM5p0+Xp181h
vhmHJi/UYzSKIIFs6CtXJ4NJ6zTNh+X098Hxonhbp/RqYyctMQnyBMsT/nqqf9+HUHdDAHh5mBOU
pzWpD8HWGdTb8rB0uW95glQveUnLS/jjCdMKcRZixrdFmVy6ig9CS7CQ/jqf5cphBIhEIcqAPWu1
a5Hhc21nTTC9u/K03Pp9GkQaC9WwY63EI37fv7z9f9z3+/T34yzaPIQb/PuZsxB8M/1BydKeDxBv
+r8+xeVcwwFC2kAbnrj4dRqXsX0K7MY+ZSpyrXXn5Agy/HSvlPApHT4vD9Dsr77ZVsfBG6r2vMie
l+f1poKrY7m5CJ9/CaJnCbQRiXarJ92333ctjxDzD5dbrS/a/eiVx99Pt9z/6znLgcKfPUvBc5NB
mApeB3Te/eet5XT5AZwnDeCDtNdx9ezT/DwCMqGC25Nz4s/i8KzO2xPropUZWtlx+Zij5XL7/bFm
6a6fv1TLNwmXFG7g+QBisD7Z7pjSJYkj+F5qOGEyHk4m5XmKepz+Piz35dHEzhC/4v9h7zyWW0fT
bPsqHTVHNby5cfsO4OhJUSTlJghJR4L3Hk9/F9VV3VmZFZXR854oj8kjQwL4P7P32knaBZXdZTmJ
8fcf5Efl/fNhNprQC9MGJ+1iFjcrGZA6oRfINBbI6Fyw5KFriiby6hof4xvk1Zhx392KZ+bGSrFI
ykzNq2ASLsO6eZXkxcQRrUO2rX/lcXSTiuJRSRnBjuSUs8q3GZ0LNiQ+ZAfzigJN3pkaLb6USkRj
oS5gdXjLYvmUywmO4jn9ZVr0OyzCb3rJF8xJV6977mmhKJ/NWdkMBWajIojCVasoB5XLDYwkQr2w
Rn2kTU9yrZ06opf3oRpC47wPm2MidVM92hp8gzYImrn9YBbHrpzFqI0ALK0C3hk+ITFesH66GeYU
0/+5Vpludh6GFnitVNqbQFcOgaqSjdwfpqQUMJkDB9KTEzF5O3WGAsa0buiId0/g3Wlt/6xmzQMT
s1Uf3CQxJLRjNj8r7bnTc50EEmvThuknT2uXJSA/D5z6RDDRa9Xz57KwvVcB98iY8M3ZIlWt0m4y
Qc6CuBLbPHEmo/uE2jESeWWQwgNQ1Q7adLmnq63VSKZZ4BiH0mRHGl6TuE9VWwhEr2cGdAiD+K2O
a7z8OMhsSZ42+EjPCZubIae3DIKH2GSfGM6U8oUKIqUyKgcjWab2DtscBjKmSeY5A1S1E6a7HmWh
dZM6pA548XGighzuvJZObBsQgCKEfXLfK0R+FWXszy3ptdRXskWbpeSU+BW4AJK9z3F3LMBhemWe
OqpFDhbk/NztFGegp81aEwNnQaAiSnBbVcC4ILaxp7ru2VgxlZTl+GA1ymXuwD4FOsBrtBGPjKgO
/OxAIWfIPoipEt+IefUaCyecBh640osn7s5vqXO7hTlp0rLgpsDfEIqoYbcFDr2Q0tIqQKyHuPb0
XvyggWi5ZWWpcbm2E5f6sHSZy9uTH3TV89wRukPw00dcjbONJtpFIUk0n2bU/MDS42xoJAcHrjZu
q1QoHHAfgd03uOXJ555ZouTBqpnUtYrIyxFR7viiUKd+BwjlJhNb50+CAChnrGWAHYVIGFo5rIk1
A7gVdep1AiKQj2KxWyyYGCbmkztYoT2zVfeXe9vw80dhiqWdGJZHEac+p5AG1KFeXmEbY1lfOmNj
JICKE5VxwRLKxibUJuMqEBzHBj0QffaKCDq14AoXQt9YNIl2WRfcoEpsMDyAQaWWqkyyAhWnWhVn
VS+WSxRVbtkkYB9mAjiY4Sw+lCkAQjN6JYU1GpOJdrhO05wchyq5cVAM158P3QRFsRUvpKLEAZ8p
qZVftalY9FjBeDVUSN0wsTkKl68sjvutHI+YoRTBtMfcV6pA5lmVWWvDWO63CUTXMDK2kUq4LYtZ
c9CGXb1o7AjgoUBCelQ6xXicpNifs2V4EHv5gsf0MxJzi7+amVXPSnHSVXy7oyiNG1NKlTupDrFN
Kd0D3prKy61mVaqtAoOUwWEJigbh9ztj5tRPGCMy95tiykV13BvJU14lJtX/2HhBO3EVjFeEHp0t
D8RlSKZF6VRRFmbioQZTfNDkmXQ+GbnihK7B14VZ505OSOCt9Iyxv+H8sIVUST3Xw8B2SQ8nj3FV
a5fCszIN+kHpzP2E7mq9LLAu8zyaXJwS0M7j7q5WhwqEPvxrzuQLyoro0jGex4qX3/RxNy9Eemv4
ZYh+f86ledwH1lwdEkF6/FHd1A1TybgUt+ECF07ny/9rZfHvUb6qaaK6MhSSHGRJF+XfWy2WQU6s
2FDgYUtmuh4Hlt5dHgg2msGbiWjxAh+qgds++9pd3DHpXfwn34L8B7cH3wMPVFHSJJFF4O9jO6wg
6voEQf86F5A7Bb18goOAqXGMYpeD7BUGAcFFYln5VjlER9UChijnkiNU5eC0tZKjjAuj3V1sKg5S
fhrM8NqxXN7QrorEElfOzzTqX79wP0j13xD67y+cSTAM7gl0+GSn/k6QjZshU5Jy4oWzOt3LNImU
oiE4SsqC7L3M1JUGetudBmkzYKAFQpWnr4uyltT0Ix7nfdCq1vvkVZIZfeiy+FQyzGH4g9vWTDRw
Eg0lMNOYB6BasZ1DEtn+yff/B3MD378l4yIwLZ0f40dw/htA69wmeGYkveRRB8ZSUAXSvLuWH0Jr
WLLN4gZVRuEgeRr8JTNeoOHyeFAPCUBmr5RL1UPbj6fy4ycYedHNFwvp0A6G2yt33kMyVdVqqsrR
IZFJW3WJelS7rP9PZPb/WsD+1ALG4vI37/c/tYCt3/MKT1/z9Y8+sJ9/+XcfmPhXHfWIpP/N6DV+
td1//EUw5L9qmonpRbszfI0f59N/e8DgYErYPMhDYpmvcDO3Zd9F//EXVf6rbmmGaSmKIZErJSr/
Ew/YDyD4H+4vg20qlhJCkESTrNzfGYNUQZ/C2jSWtRW2yNJ4yvIcNRkU3up9tiZcZ5H92qAi8sra
7a/du/rJbf+EVbe4S8ohp/pQpwzhuat2fbBiyCMVrOdYepORswY0kQsu3uPolgKsxBcQPOJudGW/
eGc9oyielBBv4VKE/6p3lssc1aVc/8178vBPHGa/46jjmuFnxOBGoI1i8J/fGYwIDZglOTeXtbgY
T73EM79fVhzED8mofvZN/y0I0EaqNH7VYunxX39xHFZ/sJQY+No0nv+qaIh/yBiBQTzVSagsa/Nm
jTvxu3xsTmrkEKfq599RYBeUUd/GRX0sA1fdgUNPL8gKD9aFQNDldAd5nSUsN/t6K7/nx2WTnkFg
tseYY/zMfIxEveP8DhoHW5J2gWW7JC6Y3M/yKdorD+KqMr9Cnq73ye9T+pWOnv6gvkKJha1Ukptr
a4jjYFzbtgDV862+5TcE3XfidU5N4RkU0IstgbJr7q5szC/tHpOuL/5ihKmsOwMcH9kBLv00MS2X
Gre0I+3alblV3PytpIOwo8/kyo/jT8/FNw5Yck38+IAru7dTsEvvobke9/0p8USiPL7mNSpBd5k9
dqBpZX/LOxIeO9ZAibARUbx/4P4haR5r/kdLHQ16c9O8cVznstfcaBszlZLakyM7vJbIwG8B88bk
PD8shKseiFpuzGt5Tr9CxuGQHQ7lFan0I9zo4jkfrwBfSkwhNJ/7+aV4JwGQuFTUp98JfvQDeOIB
hnboFWh4w/Vgot27e+HZdSuGTaeizy8DzAflQIaojRy9EPEK+KjYjHPzhuTvo3wITl15lC9Y6RGT
QjOOQ1YMjvUYr4Rjvh2P4RaaRPhAR4bjDeaygwmves+2tWkjqYnOpat8Jx5yrh47l31PrvwAcZgO
6JjtBA+4E7wQsViVDwzOowPgq9k1RocSNfE6j9p6pfqRR/g3Egpo69qr9Cs4VNgqD8sL+xvLzU9k
rb1FB/lATPodNudS6S8SYzRc1HayMti5ETiwmnfmM+AD0Kdz6WZfzRmAx3REyaKexFd58LTHcGNA
xzGYsjiljFvCQa/LK0ErDqrR2NfUievkvd80Tn6SHxEwmbfwQ8dtsOvYlD4HN/MMho9LuyIf1e01
W9nox/wEAbDzsM0Y51b1hMyr1sXH6BesZ9f1OnuBW0rnv2Z2nBysB+tpqe0Si0HlTB6JEtwddvY1
HFVeTexcV2p6NC0b/dRm9BhsSakAsPRvxxf5/qbRQPWEN9okSWVe9w4mCzmHLXkWhjr8VU7pW2dW
wr0NBYk5dW6TtgFCEXHEJ6mc9x9Q9/H9bNA+huz2C1saV8lhhii4VhHyO82R+IR+Ex3AAEhkOd+U
DqayA6gRUCUczoGxB+uQX9kt8ogFfkWNla1ke15PDymqkBWqSG2T3Lq32V3P6+iG8wQtQwEk94Ti
JsQBcg3e22+BYQ5a1cMwbObnajt5qmVbZzacE8qX1YzEPrbJcw+dVrbNk9LfrPNw6F4h+TEJeZ0f
xWfRzd1ItcVH6dT8WeDYH+sjlOkqqExJkjjmtN8FEuCYRyioy/W6ZZ5XMDSWc+PZjNs/qX7/8BA2
+TKaJRs4OfFP/r7+bhph7sVAqteaNF7vX8Kap80cTl9LS7r3nHeOuNQc8f/+//7v5/R/wq/yn5w7
UL9/Fw1D9SqpMlZtlR2EqVrivSb/TfWHFEnV4b+0a3JvnpU5vk9Oi2RdTSipC10R3nDNoJjO/KB6
SkKGKpL5Xipj4QYEVwyGABG9mq9lEAzMvmRuNZYnfo+0oosVcZ/202ki6sUBM0rgt4LiJBZj1TMn
2fQbWaqw2ZVQyOr22MEJ8jOQ0Fap7kQlS07FotR7dZxNFtTGNtV9SBDtk1z1GiuxuLYHscd+WJSC
h/7psWPl4HOVG0I4r2VlIEujvHWa0V9CFp54T1GxJLg185S5DjjviiVbu5/IOl3NZGg5LDBeraGk
7D0RYWVAjfqEauvUpDH7DZnHkFOQYeXIFLstCeHSShGXjQFS2dehtdoq/GdBD3pnbBo4iwLohhGI
iwR2/h5p4fK2dzwOTLtAAlU3krAt72JEzIPPctXg8bEWsrCb+Ltv4JbKY9PadHuXVA/UQzwQZlws
+sCDCtJJqQnb1JzXWt2c9SxGAwBUeSKA3iZq5J4XY37L1wi6hJOws3O55ADJZx2tU8g0SxYWdaXW
hPhOYuELMpJcJRGNQ9ciDlHZcMGf5eAz1BM7/HmFJOtjtCb1SLWPRgsZam8Q8E2+OV4Srd2kreRN
Y/KglMKnJfOdFdpy1eT3kO/XLs38V1OqBDZVDJcmZFYJy9RIINq6K3UNza/+1Mfa4qk5B0XALjPT
KRLuMHGpIed50fWLtoQXkUU2BqmjaEZrEGoP0vSrnrTHpRKUlRrOz2TQPFVT9h6doA7lXju1j1NU
XJIgvEKx+5WYEwYSLuAFDhyxDc/3X6ujBxAKFx6JfqQyKS5SZonukhSIIFXXKBrGAmePtjBAlxm5
qHIO0CZJCOpNwmPE2JCl9EFg7c1QjXfalLeEZQqQH1WEORjXk2FsQWmL7X0e9ASimnUikLOpCk1f
mL5mLnVRyK5TJf8KjHk7snjiwZfmZFOvhPRu9gz7hoNCf0CWG8JuJWfgOPAOzEFIFYE+djlIc+VW
SMf78VLR3jIm5/tI3arPgDtHq0Ls3ft7JgZ4drIvK8MKxKxRiTR3xHbXkOLd4aZSH3QkP7lGxh17
Dxb1TpWiFEf2q0kBiFIDYvuGRtTJgXwG0ps2QAJuRDS8CzCBryR6X6bLMpDuPQ03sx33AHQ39Mw+
ZhzHSBe7JUOvpUQbpljf5Uaj74BMqfDS89McaUkJG86QPdO4HxpNr+wD4Y6JC43jorhJOY8bjVEe
2RBwXGb8JxtZL1CJ5v0dY6tWaCynflfUzSMo+mClliGKFcDR0LOIFAnbBckjTz4UvmbrmoMcrsEn
IaTEsZcGU+BUhE+bkhhv5zL2jVaQtz8f9FmWUQ2RR2TLVhet2GSjx4fCVwha6yaYymwA2hDFIjHd
TeqYbg39PUkR+dk/fxSbz8UAS6aM82z38yc/Ot6fXw3kHesqmUxawRowBFmU1+rgsYFjsNyxN2AE
lQXbqJe/YNILvkxGtfcQO+zNwBw/toDEDYcSoFqbbnsoz+D0Y6QSDiUjicu3ZS2/JpXXus0hO0wH
6R28Jzrk1NEt13pYYOsSufU6X7j36z1ijOmbQEtvoELYK0fz1S7PENzFV2bQ6il6Z+nuT4detINj
+ZHvKNmRJWe2/MJ7pL+Yu/YSrVWX4C7D4Dl/MqoVtmee9Lnk4pQh549kSbyzYIONo/jAbkmiPIVf
q28pZwf0Uxneqo10ZqJG2IpqN69SCysPlh7OQtegQERwZWsf5oP5y9zUX/HwGi0u5mi1c1Twy+fh
G16p9jTiEXAKzFyWU6RUPU5K6PPRWhlP5ZVCPnww7enJWGEjO8Uro3FIWcK0ZJ2V7+xtSVaFY34s
bwnmk1VNGI58ZzbNnE0ceRDHd90a41Nl+sNOnrZluM0GHqD4SZOjUbqNttKl3Zh6oYy+dQ3GFWQ5
GV1Ku0NHBwZ65m7rdlbgiIcGQhcqL5DfkN5qYF9ePNkVsQVsErxRfyDlfOLHO+NvWna5N5JH7keC
bYw8EDhPyPYhTtZteQ0rL3xmClq5wGfNI7BjQ6EIRbzZvMjVSpFAEjkl5PqUTZQjRLZ2krdmvOED
Y067bNlc2Jrpo5qBaPHCa4ynaZ5XHYl1ylrm9dD3Uw/+zElY3AwenEGicGMvPpe8WlSXX0QSKM2u
+SjRBX3waRiyiqkNYyA7Wfo2rW26EL14HIfNZL0KRx5h1lHTtvqrUHnDmssCaCwvsRHaeXgxjuqv
AWhk6tGSAcVrgFOgBgC5LZhX44gFtU2OZrzTf8HRPC9PwYn+CbgWXqPisbtOjcvXDt8ofV+KfbUZ
ftGTFTh/vxQfjdchf+9LB6xl9zze4gmHsGMduW0AdpZrjOZ64ZQ3CGeXiFYL48Mrd4DyAQUbkdyA
8LLmTaPddOpbHXqqqx3Tm0apuiCv32FTsdDiuM3zYGCCW1d8/+QYUq4fQPVxT1JCCR68JUO0r9gh
EB4ZiMJuEjvNED/6/VMPw0MpvZSlc9frmvtQc4mnT4Ce8f/SSB4JwtL2EmTYXbBle4M1eC55p3w+
R526vEEFwSNPffoULivWYEDHs34nfKiFx1AeoRrQQ2tFvnF9xLLOYHLBJ3eYNsMeFyK0L65c1Wba
W6+aHZK2adtt00PC0qyys18zvIEX0dpne9S59LZ64ECpAz5TfjS1HdDNsfBzStAcL1xX8+LgfEPd
xx5SWMs8M/qPxFPX2HLbfbSGlWGQX/OSrTrdoRigARu96SkGp3lCq5U7AqJ7xW5hvqEeQeWMqdPk
EnFC7Mq46tAlucvB4qqhRWUu4GVvd702XFDNic505MU2Ta/DiioPBrfl9M9YQ5RpZTrKpnWkF8mX
V/otWzHMwbSD897WNtkh9lENMVfwjP2OhLHlMube9EAQZv2QnelnXjs/2ZD3qB5IcTFCt3ItHty/
kCaE6/yo8nmHF3VlvvEznOl0zWIdbQeEzewX+akRxS6etSkZA59CVrR4bww0qr54DB5xgHZoWVgG
OqNLW949tifhtd5pl57fvJhnq7Tfok27CxikUCacg4ktAs22M5H/AM90hQ4HLrxvfche/sQR2j0U
kS3tJ788hsfmk9XMbNBdpUQanATFUSm3btVH72oHnrDqVTnGt3QXrlV5GypblKDBbJMINYtrMheq
blOJD/pZPRiX8gmhJgVmXGB9cAOuOm3d/KI1iBioNBvpxWi3y4mW7sgJwyiEHjH+6HAAycg+vYib
1cB64WQqsim3Cra87rmrvtQ7wBgVcIAXSfEUApFO5lHroGL7MCyHYB0J60nyeZ+CCO0mqrWzOO1L
FV+qQ5M6MFEAiHxgrALahj0WXaWEuviDqsIi4Kzbq+foKrAutCXfPMsr60J4ZI0mBl6d6EDjRrYc
ew1Ovk0ku0QfT/t4HVMRWMf62EQcSMca9z135ffQuMqGyy58Xj7z489jTvXCbf7GdGVMbOktR74s
2pY3PxBAuE3PYbxVpI9IQLVxDglkexspvLLd0uBfwFG6MytIcPqBhz8ZXige2bn1Ele68G0P8EwN
r0weeP5Y80wLdk23w2X2ok/pGYcyHcF4yF7vQQAv0okByKDY0inbLH59ltA+Uc+dwzfOJR4GivJu
DX5/GE7lY9za2mfnk66QP8N/NLFTiY7FC8CKlqOM52NIKxjCSfay23SPF6YKx3uzsjhbSp9DReJp
95q8dYaTouWz5/P0EgQXUJAYSSENc8XiZNUaF1khVM43DFkpcFNiTj7qW/lWBnv1qYofkwez2lna
WlsnUJPsQfDj94nMISRDyK8ADm6TE1uShYPiWVpXvrrChEZAGwORtbjqNrSn/YHMk6hBXev3X6bm
djiQNTesbRH7wqt5EZdjcCnWhhe89l8dZEeqgCvQ5ZyUj8blRgmPRKjdDHCMD1hKnfCxAlLppO86
6pBvxe/fKuYb3/M2f8f3iay+palDA3QY8BxzSdvZhTMvPoMwfiCjWIs33Tb25je1d+sbT3Ul5zHp
4ASoj4TSXNA3cYooa/MJAg5+Ptxmt/Bd8cUvfoO1aQw3E3NmRqwTklU7qT1cIMEVa2Cx0x4RFmuE
xmTn/EtZqGK9/EtjI5yeF2uXSr7gAQ9QjCPuN/gViCo4FmfxTWXckqkfwyLSnIi2Gr4s9+QufGWd
6pV47rj1YhrbEXtoPcqIz+BhUgLVcUOj7hkVHIkkYKyGyk09zDToL8iegkOjfLdk3UZugxwdqQhQ
JifYhF/UMMWpoUg4s6oPQsKhnHJrdGxJPezL1WvSU+Pa6hf0Q8iDWkr7Yfe3MbW5jqPrsB9+GZ/j
W4CIHdbwR/1F1wibFq9i8N3qPmskG6OYuWWWrD1jouHMEkFLrIztcpjdfJ+vcqpLdySw4QgA+pV9
caGuSgGHl1vtOtT5R5yiQBNYo/8iBQkF+qrBsblTD/WagR+Pl9oLj9lrsUkIbnPaj77yDMaa13pX
tk422pwUJ3NVH01zJ66mr+HLPHJVCqGTX5dDdCg+rWt46g7YflBXbeKnZj9wFQR2/TSBWSq+peVh
xqjD8j9DqQPUCvefP30a5qpiTYGtUbJDkwsdJxC8cyQaZig76jSLuwWQDkOIWguxaWHSwSawG8NM
2k0/fyGJ3WHIcVmLMOE9kNMtGmr+9ufDz//386uff2aMIQ/ylMjHqOylnTXFEsLp+/9dGgu8yfkh
Czu0skl0bkXJRaKguMgtMIfznOnqFh+L2MjAYXm9KgW4dl6BYE+mnFredAwtOYXRxI2dt4OTV2QE
geM+x1a00zWT783qmNyquegPAifIYogkgBU1nvqUTBsZSSfzI5mHh176sQwyNRSMDvy46LWGCdG7
ERlGWRpzTvRKXpd0rxI6JK/uAcZId949eXRQQZmwixYFd8diy62DZKITbi4tcV9kYZjvMlYVyurK
DWdMPlkTumEDhl22QHSPAKfdSQbvr8RTRHqDr0E+RQUBvz4OMRaRDdH4tYaysoYJQ5JR2T3WVEem
ErkWRjO7mUKatYlAFbElH7rnXK/ShUEKjo4oyc7Cnfc5iFJwiFrlFdQF3mieD0mPIrlABWyrQvLI
0nRrVsbO4HAKwK8OiuhKC8HDOIHwwpTBOYuDN5WUty2AHob1wDz0hOdfu2g++rcRaMNWRoyXhjv6
64cOZTI4JmJrZjlPvRkwBTRbioq8I1Z2tMiKBA2QxL0fDea2NcI9npoXcPXyZhgF9mQduXjJe9Y3
zTawpC8Vq4LNcnvyhjnBBxWQ98QAJOnV7BV0HQVAOuCTMSu0H8s9QyeYHpfwnBeF9pL3L60AMmMS
u9eiXxgvj26cBNda+5aECi1YmD0NUca5SgoXMzXruy6MndTiahCEgMlJwfdAuKFXT2QPApej9V2e
hc4c1t0Erb0Wo+8lQGhEnFiDixnd9hCtA2Z5db/cakM1130itA5eF2bf+ngHN47P8/2LEYAWptLs
kBmXM4GGGdIslqdHBABLlgCyQhbtNpLXYsV4OlZw1KaEkcBW6myE1/3yDLLneSiio84ZOljEPTVD
+dx1NGM//zZPtG/R3KRoubEq078zT4sNfJfAaE+g/jGqzeK1E9WXYkrXuEt1Qk9UyvuaU2derCee
yhFE95DvwPiUgva5RPEU5TTEVUGJqpTdrahxKRWqQq09Wh8N2pk4+EArtE3jod8ZJQVzBUDRUO3S
Ul+xG2JeZuKYknIIaHcEVz3vy6H3Ib9go4tYoSR1bHhxRtxDk4ebx0hjqVTOdHRpVK9KKaaZaUVb
ro2zNRtPQjLSNhkN9bT4mlbjRzJx0phFsJot5kF5t9FiZJ8yEjrUkhoe7lutl0QjKjxSMpFuOWqR
kUfxgghFmVEyyR2knFq3LaTK20HiADDCaz+pOAgRt9OXAuiAayWQlMAx1bYWMRLxlfSid02VICtL
RuqZXbeRMyVdKS0azIwEYkcZmFsImEI2bc1EL2aDyCPSU+Z7MknQu6LCvi3sq5NJBmI8Njepnu9j
MkxKoA5RVHaP1ti2XG/jDUJ9Qt4czqvUmHVbbllbBJ2TQGVGqWaE6wr5YqgLfiWVZ+UO1ZGIZF03
KiWt1qClG9L+OSkz6pGMXQzP8Hxv1U9Y4Fr6/uTV6CzWV6DPjyR1OkloXgcc5oveuoGsAu0vxFVZ
0ktPcEg9UBAzUU+zfKrYAwoiuQI6zHhEhSQYWqQ3qQBJEpOgRCx973VG51pG+Q12CtZU3ivFUhp7
njrYvWl9rBgzEKL0Femqqwz9c3UPfWtn3Ht6liRedeeiiwho22FrtvIb9IhrX3Wvor4LperIXmNd
GTUXQNd+WROLeyJuREB8hlAcUCYym8nDg/NYmtoGyesFYtlxqprVMOps2jry0PKm+VVlWwuveBjm
HKcFgjIzBq4qkKpDf5O9poJPniF3uxYdshKWNLsECh5anPn1XZ8tqNo1hX0b1U4xMCdVBHmPLA2K
mnDvVc3xMTbvUekJnLsGUCCYl7VSs/adyntEsnUJmyT3sx7GQp9Wa9IrN50O2ihpxF3ZCKWTiNnj
NHSvKOxqu87BMIRySLNMTZQXw7kUBCwVvTdHyolYxx3SiRPmsJB3owfbkNBKkr0H0XJCkxmRhafx
Wz0nBTRIxRWZtAqLsxDfKX5/cpvzWzmN/FHFWK0Zh10WhTfRmFzCCeEhatIKvibJHePI9HcgNJqn
ma2Tbu11A9q5RX7KhllfxSroNCKQyaxZ3hct3kkhuC9wbefcpAbNugoDGxG5vd5d4FkRHzcaZ9Lr
qMVVHvCytVLUNnUxmtM3sWsNVdoq8mJR/VZ+StJyEFdrRRFWccWgTyGe0Ynh6CpZtRvM+CLw8z+R
wWCnZfqSGgRTGxkkoIaDTCrI6SvQbW3UQdyJllBiSsMuPyQKz6nmbvSraOwN6KdEKsNviIW+3CTw
3PsF9LQYJrEfgEM8pTgjhsQkH3gMB94SouCXUfIV9jrgx2iAY5nWUJ/fVSzizjjlmVNW6WYRpXVe
mmSqdr1nCpJgR30KHrfUXX2Z3BHFhjviv0sXmQB3kfdfDxZfiejLJEQs+O6Eh1ntcsD2auI2SPfJ
WC79ujSKVTLK32M9MMbNCL24DoKoecCPnXpOaB3a/tDKKN76IfIWtVjPZndpc5O5ZtdsyOrA1gVo
0mi085hz5FZLv4GzcUx5iZw4MPaVHkDWCDlsWFplWXwBC8Id02rP8lRpjpjmr2kg3sYmmlcweVnU
Wc+GSLyhPEy+RiCfg5k53wyh/qKaC1OHRHA1CaSQmheGLamGz9s9+qUkv3QDWl5dZyZg3mfWmpw9
LoKwi6rlgk9CpdJVNdWTKm7jXB2vJMdoTmhKv/q8bw5q0q6Y41d2hL0Cwkr3GLabMjNQwcWk9xXY
ofP5OynDCFgTiZsBr1Cpql4/MV+TBCq2GEG2owNWqUn7wiD9iUf6bt3nkohw6bvd1Oru3Z+ZElMy
4PsrZOkWiH24H3oaBRV1RBn0g5Ml8YWgud5nQYMRy0QVRDIE01AkEIsfZ4HlTmw05pG5RtgZB1mh
MuDBdsCpOxOBeg6CtnS6eVlWcTGcBmLqTcgJctQrq6Up1G2bj+r251e/++2UYW6I4LqE5HHFbIY8
Sam17WhGv/3w82dmg0UlFsO3//Yd1HfqCQ8sycsrqrZAkjHfgYdo9QLXltj6VmrJ7iAKRCvXYbfV
ooEJX4QhMZRoZO/WEXSJgoeoiplmRud2d2QMaC43KlMnjRAGhrjZ3z70c3UWcsXwF0vQt20yN4Ut
35GlcoR1/edDUaA/6V4taTK2wn99iJEXqItWb368Htnd8PFj89DqvvMNTXzMiYqSHFJzHsRgxLfd
a+k+q1P1P8Po/1ck+CciQQXZKGqD/xIG/EEk+Iza79+eyEmOi/j9tyLBv/3Lv4sEjb8aCAjuwmgk
ahJSwb/8HRZvIvnTFOpfYPE6ULH7X/1dKIi0EEkvO0rD0v8RFq8Yf5UQvYlgvy0RjLlu/U+EgrIm
IX2s/kEq+CNSVDViaiXVgnT/j2KGcFZHQgzCaDOCF/ORI3zlA+oseYxPBNI1u5EIbUzPJcOOvn/v
ejPfzMI+HWFEDT5tl74Zey7WIlzF956kKFLcBNgFCBchaFk33mlRTj17c6/U4ZoSz/GTHh+g4Ipm
0HvBgf1mNS9kIItbWWFu3oS0DD3cYC8Y6QzedRVd9dLX4PaQ25F65RphtcbyITMuB0Uj6vgcOxAT
db1pzIkbURVyd5ixRMvF+G6EUb5XwWkkOioaKZjgsWXLfmS/uhip5YZRfcrJp7ElqyYizQTvhzkn
k6WNFbXsg3HRCqVUu2oy6J4kX/ooj10l7QfAk8MhEyHjTjqCinzWVa++h/Ld0ee2NJMDWHUEVE6K
xSJCivKVarL1KUNB9JAgsImUp0vas00CEADGm81GAUxD7t+bmdGsSmbBKbljbTP5Pj1ns9ZPCP1Q
uDcj8ycjNgSc/Snni4BLEbUCkbs15iMwQP4YA2DG45C4BHzhPpqnqzKYj7nJwVtm5WbSOgpsDVQJ
xR6ndiVfq24Y92IkXGG7eXPXPoFzOWsqnfuo+7VODFwzw0tlPhw/L9SusUWPIQq7sbJOerkcht6i
mqreVUY3Q/X/uTuzpcaRtV3fSsc6FyGl5oP1R2zPBgw2xVScKAy4NM+zrn4/MtBdVPfq9e92HVRs
RzdBACVLcirzy/d7BwhyoVosKtwnZmwx8Qmx79TIpUSne+Em5VMb2OkU2zh3WsUI+mVFu6p8EFXZ
qEoE/emFiq/0WPmQ1+Ypq7Ayzlu3wuIOb0w31aMLS242opEf/bQML0kZsmaiU9IFE+skyeUxxVqC
4pUCAtoh8n8MPDMQGb2eOYpRLQMNJK+h7RCXMNtSBvik0uNyKuemfoEpVf44wFqokovKNAsGHJz6
3KL7lim40eYipkkoXMxowSys7qWK3VtZjOaHWlFjEIE5doHghUi4m0wRlwTH7kRE3HiIx3DePmlu
RG9TCR7zzCuuC4q5zh/alaRiXxTSLNIxMpjX6GvRqtkLv4B/20mhd1nifBjj4bJoE2UZolnhTuZs
ILKBhZm6ktSbWT4CO65KGAH5DnOseh6I/ovXrpMG89orZswEPGZdNpUlWs7onS6dQto1Qs9nZl5c
e2q7cUpa22XT4kqCX2WKeC+KTZZZ3/sSlvDR2FA304qtHCZdSMbjfGP6zYINZXvn3Woiu/GLGytG
DZwStDyRST8PKgyBklS86lZ+5cAuthMkMopWxss6KnBHaUD1MTRt56lVeY+tvnUio1qBsuEQMJSj
ogUzY6oOP3wMyA7SI+y1EKI0pvDn8M+uzCLIwZm8adE/JApMEakxl16DyYDRrWv2jAtTySE3WHjS
YkGO8WuzxYwvmtWpnoAYCoCImpzftl6xtyP82HF3ReUtbNnZlc21I8phXkARZOBdmZRkTAAjxyWD
WmRqZo6bnd4R6w18beujls+XV3K5t/tBx8Fu33XYZJoyNrOuvMeciw/IHegACW1hOjAZ2XzCkCnd
lWThX6q7xUstwJ3iWNMIiBzWubDFZdQ2QGOqc9PltgPuBEYefYmJ+iMpLtn3tafNUtVzz6kCuZjU
O6Conit2q+LCDQ00Us1rXO8bDCfa0YsrRnN07+ChMMEgfNK0ZC+GnrVrwD/CDAC2a4aYVgclI2GU
2TzyPH3eZtVlbCGzCL75knEfDchJ496uZnooDm2doHCCntAb9F4kXb4147ict+WL66stAq00nLJR
x5KUml4VoJ+2+cz2ERy4t8AAVSYsBHYq+ez4kjEz5emw7FL2QDU5nztjqZhUwJXUo4H0Mz7dAuG+
o0OorYBhGsmWJloOfc5swWnViw7OG7xrDGM87S7O6G+oHl6OBM/CIvLPnRFbIURyrkr0zV32KrGv
yAuP7oysmvUmj927XF6VVn7dNi1qDIz4JMR1SMKDBc5wYhfbRJShJ+MpiNvzUpcwN9WxHdJnpWTT
chXdnDxDi3vTZSiy6ZsakCKsPvlCvlA/jWwXVndoPxm22azib3ZUPQaWNkYS5ruyz7q1suoGyBYW
yXiRfKXh3ckMx/RSZTXETWwAigpg1pfJoyTXdKka0KUclIwzP3Ivct0h0KS254GuMnb8e9YCQmhD
iFKw/ZSrxkMgh7HmrI3zLXCoRSudJiMYCqTH5BGAHOjZYzc0mP66rpJsFpFHdOkb2aZcJaohXWsV
/G3PaK6gR7FCsuPUZPuLX0rqOVan4VbCJnUrRW28lgJj5WXlSg/MuVLVXwYzv9M1mnMOA8UNHyjm
oZlYLSHADEulyxdtRn5XaubdNMehJXalgfgQe537GbF85Zp5NV8QF3AO9nRttV6zC60LcMGpmpvF
lU0k6yQFQ4Uiw9+BRC76xt4NqtTvnDrHbKAfXmtCV2nj5BbeRvJTVrQ3dUU0WOky/m3c0IHnsdPO
zZYYXVFNh14998REoOZAmIrLF13JNMUnCZcEb5biXjDRskOqa4RrdemBLCr4BDkcRsXHe6TRCtxg
2UGnLSBx2BOWWXpf4069LWoL0bWm3YAhTPwoaNgawaDz6CeTAWhN5VheO311WRawilWWI2TePdsT
fG0Vo9mYzaMvfGShHWT5HPob3VS9gyImF9bcw//0KTfNcuErUriSCefltnh3RE7rtEuAnBzCqweb
BT6Y2nbZPRhFmM1FHt8qofmg10hIh25qnGOm6qzUTKFhUCXwn+2qXmCPU65SRYHR4+91aWgf8Rh9
wb0kWRYWaKFQL4yc6JvS4o7JkqpMVGHfNUk9M304MsLQBIJLkjQNInToQYr7OKLuMoxoH1RyBYwS
Q/iAhq3nqTGVpOYm7qv7qCbaGWMm+geVMzOxa+5du7p0OywecEO4w8iEPE3i8Ea7mnCTBipHoT+z
STuwwhqiX/YsO7l6pRKWrptGRceoC84H4l6RZO98JdMvwkzfZ41fzJVi2Pk0A33dxaXIfexJ4pta
+ZNRSLdhgG5S9RyiAnFnmGAMX656E8q4BvDoRQNtBr2eIELTd46lfEPWCHpoNETMEERQUD4BQJnB
Gg3SPLLos6TOQzgO1EIgCuZzXlOtRJeW0lEiMdf5Lc2TuIRGU5VthkGUDm4RNv0i7zvGV4GM2oTt
bj4HAMeTro2yZYtaIRTPktQReyiwBZSE/Fy64knDrXSN7vQ6YhW9UGL4yfEAsCpdJzJTdNLSP5b6
BBO//FoxiTLVSYMPhqs89XaOhhdWZWCP7kWQCBNcLqbKQN80S+NbWmQQpLQdpExBshJs+VxWF0Up
36Rdk1xV1D6mR4lug8tgZg23SoyTe0AM6TDuGuobXUZS0KXFzlT1SyuuNuQAAbc35DJFksHy4uRs
i6USqQMhUgSPNNKKGYmueTkUX2Mtf6DkpbYrQSfVJgW8yMptndBtbBUYblrqrTNNzW/Dih5q0gT1
RokagrgR5/J0c78x1MMBqty6dkf8bVPfdaYCKzph247Hk7PAQ7C/oAXnz7SRddGRsVMNXTtzAlGf
R9I35piAmryO4XuuzRwrebW+L0AV6INRpGriqnFxbdG45glWw4KWQrHuG5VwXtvsCDHFccBiXjUJ
455k0mAtyh5ApZLM8JqA4YHCus6f8mw0LlSzejU4wLmq5HpzAzLktHHae803l2RJbHDnJl6zIgTX
yYKXhpaNE4Tddek1h1pFgBIARs7wq9/KbDbwaWJG8engxZAXVMdQ1u74K8Zf6mjl2mj951JtLmSL
MRryAMy8SDx70aUU67yVBAnUa/OHXu8PIg9vykDGDFci77juxGW50SR9meTJJlFAv9OSZqgeFNAr
0USbsvfshjWhnkH+hFp2bRlQh4ZtEfgE7GV7dlE7o+nvW6lAep7AHRMXcZQ/VVJbLV2IrRiV2zdx
gx2XQyeGhpInB4SOuFEzHW6MzL6h67K38DLo7GJe6KgthAz50N1DmF1jRTOl17HAmJY6rt2IMBIT
R6lnsNrPcW8+lyNz7cfgzKIxlrrmYVZurAzHe7aVu24YENLDbuyyrxncQsWw7zQc+CYAzp196/T2
C9XnV7NhDtEg9kjZV6FsbJxWC4O2DUuLJUfsDZItfjv3OMtsUbdfJF5270t4NSJeG6xyi2K3oa9h
3ujBMIu8gaAGGhsTL4Dl1gVTzBHYU9NC4FBBFO8yrSJlFM/TOKS7j4gf8np3rRveZdYW22AQj0mB
bBUYT28g3DnM0JKDAje9kAnQJTsXGlQnaLPEdsfdZDgaOcbeYpfKyr1KbjZWarBAQv0Z4qOTphvs
P+ly5+GtrambICuue1PaCieal8bXOiOwM4RfZDlT+MEzLG/nQ5b5l4+FnwRoG+RbTAPoKjIrK2sn
xYlvCLTrrtCe8jS7ldEgkDt5VZMwLUkUhebc7cInbLup93L9uY6JV8gRIoX4/4Oy1i9dbix6SpzQ
8aaZEs1CfIuJweAiOtzVYegEo7EWnPTSe7H1bhc5RBw7Ads+YW5Rdc7UDJW/L6Z5DGgwfjQJwLhu
xwizVrbH5j1mOypyxP+wcTGuxXHRtLGMb6cZxqL4Cp6Tar3yVGTTOjHsQw0RlLm9ZUUa77nUWreQ
+5e269062aZps72JUTkC+gneJZD/dROZnL2tRXvvYkuXlc3cdgLMT3Dn1vQ7yop70IuIMords4Tr
fWgQmx0g+9IaTf9ykxlecZFISg11El4fkO027CSyFFrqKRCXjRTK8qWvl0s5Hcp11TBpZOSCtAP7
qBSDVIuPKcJGwW1stGdlxkZZInzKapas/TVst2rju/I1KdljvDe4Q5nFG6OVvvipWEgoaleSo5E1
he6dHSDCC9Ko5hiPkCPSXQ6hOYo54nmR5ofU4AQcQjpUnqGhM6PrMkfBEzfYJLKL8Azg1q4uYZgE
cPcGabiKoNWEEtlJeBOS5O7tMeff+XgLOlEKPVOxLukQLkGuKONc9Ur3gKfNK8PaFDllQYA9WMUS
Te34bDbqs9Suy4IyLmhZLYyKRgaj54oIHtoybNFoLftQqdLnzG+sdaxlUL1tKJNK3BJTUW4zN/em
lZQ+GEZw0Znw0ZxSfi6ktr+V/evcQnBgOwkB7ZV+q7nWhqVv26gBPHIZPnUv3RqNdF2r7b0ogWDS
ErRKzuyFhAONqUesi+nwREgt7CfV0xaV1fO01SvG5UIUMmqDGDJVm4QbHwHwle8qxI8JUH/sIwtc
es6lMKI/AL0szVvgJsYdvbF66WXiSU2xoiyzF62pHNxHCKRJI32tyuY8EHgCp2G6Jx4gmrRQwQcT
F2BBKonrY+flh2sHkSHZPtVFBOI502UPc4Wl3ML89RsDNvUYAkem5CxSs4tEcWwkaBr7dqV9jQOU
RpGJVsTDjqHMmDYUoM55HLaXatsgicGSBzUMDxldVvLqKbcc0ieqJwIYMYmlsIFkAitewoNVyfCE
0auL3gNgq2rn0dWMSV6MEqJQXqAXIiy4UJWVUrRXqa/47EcBJ/0hzdhRfIsbHtDazNlJ6s2jUcF0
T3EzxQOZ7AOYI36KD3eJuzPvaKoXdjEYC5FJuzoi7oy/DueeOKo/zGWnVuFKCIfd3aCvWFNNPNgx
kmka/IEpxSd2wGLbmlVEkIu+6jvjvMB5hmanOccrBqt16DVzzCuam65+RSVGn6xMC1buFrRK3eS1
Zq0VV25ntjYy7Ol7ZnF3WeF9gG1QedUGxdYkxUYZGTBt13Rz4ktCJX/RHaDAwAheh46YTWwL8Rm2
lBfT0Q+xqSSLNoK6XFtmcNFk8pfCLlcEEJFpXrvbSnZ3qi9dOdbYQrJNQoSgUUGtgfdbdzXETjyL
6Btvs0h78Uvk4FbQXPqpi0bWWYQYd/KI4ixRmHlAYzCVIIdI60TcOkMyHxqTA9PE6/roKpKBL5Og
2pG1cltDbpkA2z4lkkBnbMrnVWOq7MawxHNlaYNDt+pI2cKXIQMaPnWbDC9Bx+tuisW0U92nJSlM
MpznjDSNOdaXU01gO0ZSB3xAV5wTBO9Bi3mVZHFnDCBSMH/Caaw3wxJAdeVgQuKY7DskH82IWXTJ
uYtda+ZCizUVzNsSk+K3q62pN3J0xBpT2YiGc1XkL4WkYZnDUB63TDt7DCjHsA12cJnhGx5E+sJQ
yq3aVcrKR90hhThry6lBAKBXvn9XuMWY2Z6M84YkkQABhu6z1yHVDOzz+AUzZ4NMMUHrqMeBCyEC
v4HhAPFG5VGnBd6e1y5tLWIMSsIMRI6kQ7kCkNHR4OH/lSWyNwOagboz+qRp4xdkRahJaEum5z0Z
9xA9XTgToDAjUUxZab3fL4GT8/NsaCC4xf1SHR3oSKHny/hdW1HUWP06yljAyO9c1+kuVnI/mJch
DtetzVbk+O6egpVfpjkzI0lt1FYWO/bj+x5P5vgdkHjKx865/PEzqlDs/DKxKnU+xCbOYTTapjNr
i8GCaAPuAwwtzhMD7dHxi0fS3JTOyoM65lJ3Ok7jXpzCZjh+ax6d+fLRhNzynfjcr1h/EqFf5mSo
UZRqOjptP1jy5GXnlY+hnZc1zkTx8VbDD6k8P36peWogUcn7P34k8Gmlys0g19bHbvzH32a9+v6v
jn8c9Kh8+oqp/Y9ftCkNDJX06QlW+WsQQCwfNfz7/vhiF/C7ODt+6PvVPC/IbsN9pmHFRgoRi1pa
mjVSwlFxW7kI2qw4/2JGTkziEvUw8TzsCwGw89hBTpbIhKj40IaaYa5gnjCTG+R8BTy9qI7JxQrX
KZpres7lNE3YrAS2JDHxhHAlXR86Ggt/i/b2JnKKKz+jRgpYSyedGATraetjJORCWRoAeQ0R4uPW
GIdBSNUqS5o1ewJC3npopJUVzzNQKan7ItwcLTfVLSgkLHPNum15DGeKBKoI6+6uD8p2qY3CFwbl
RaCpL75gYel0EIiwD24VJ8qIw0PHp5jenDn6HB3wuAjgvKqLFqMLp95qkV1eyIM3V9K+WGRJshis
3GG9UYMVnuGsqiZMUfJsiXpH+TI0NTT8Wu6mcSivErmvz1On+ZpL8Z3clWIegAfh1V+38Y59IiFQ
OpbBkVOzXSpMfDsNlX7QUgpqvqQUccJ9Zu8bbTMJOyfDiWyaNtMa36VZkWSvuUivS/nK1cQqV9mq
ICSNTHDPWL8PFXi4YaEeYsn4UrCpjnKClaI+Wqso5xoMWwnrCzaqKu7C3O4nOralobU2NCTi1GT6
xG2627I3z4PwthEJeIvaXju1dmMX2bq1gyvZ72dZnt4DxrPfT/qOrWRy12vMuATiTJu6efJiezu+
bWYptEpQNWDKJ8M2C16TFOkKCD6NuP7RyeGHO6qHRXn8RdfMB02ig9MAyhIQ+giBpAeDKl7bQn2s
uEI9ABipUG2otSi/4vAJqia+FNVlWkO8Aqg0EQyWuNcFm6kG3LAJDWNY2kO1Nxt3a+NjoKc6Z+kx
DVFPVM0VHC92bvCHZP02c6h/Bh6PKIsS3M7lu7zqlo0Y2CX69SuJg5RX7HNBwFkrxTqTSWIqq1sR
dGi6ZWyv2AOuRU6aqyjmzI2s8jkWDa0fQ9smvsOETjBDPhf48K1xlh1DDjvEpsUwURXMX4X9Yrj6
cFFmYFBK3SbTsC+ra1yyIMO3OXUfZmWV5BUgDku9BqaHzKSjgIWTmXu+scWTlk0BahWZXkaUJsk8
LrCTSwYuIaGzN946GkXqPg/7eYP0/CpO2aUKTLInZk06kEEGRmV8UepgSZdS2whacAiKpakjwLwd
BcDXyUnihv85fh5F6ieLwoMNIqUlUlnroSnkPXOlOktS9WuTkvmoOVxzjiQPOtRLWMBGwbLBFYW7
rFro3ppT3BqEK8NEMShsYG6RsbBo2xzSNrjwxA8QZQHWrQwTa66oCp77xKIXUu58o/yG9BWXRnxp
+ziFeqRLMEBtiN8hjQiZTxG9LBI1T30aMouPxybtRrMvBzu/cWr1tY0bJG/YSVNQ43tX4R+s8c34
K9/H8g7+9quAc5la2r3h85A6fsPjmN4XpnJt90270MOmnReatIzyezZZsB3p3SNI0GCXtUWwtmHo
lyFbytHLjo76yIQE/CW5gp2biuTQxJUuCCE1lujEbN+f5aO7M0kVEI8YJ3wkVnFBtviDLOlXGjrX
GTBC4A0PZYNIV2uvK8Vd+JXBO5N9Nw39ei21urJqDO828PQcYs9Ivy9o3lmStnRd+KSVlDNxBmPt
zm7LFsu+NABGyHGbWPBymkfJU92FY7GYX4SmclkUxlNOCVaO2vfWxoA7s25y23i2TDo3DJtErQ8i
HXZZvjVFOu81YMDOYSyOvwj0kEZw7jyOA77whjnhunhguZjxSrgRIgH1am0XhvjH9MEeg9aVDS2d
UxtmtQEWB0Ft2zsgMRQLqF767s5Lj2J16SYOo8useZZcHOitploPurzucyIyjMIlNE+heahbc5X8
4kGvXeK8LOjkuNk4qrQKjf4KnGpnmMZWjardSHdMEmOWRur18X37Cu61HBIyZlT4E5jpDfRbKHKw
EpSBkluTfUangfKfAomKKOwX0LLvTA+NQRxB/xdJf5DsaplaAiUZmMqk0wHZdIGvb31TwsycNDKp
8VaRbOzEuTGUcKb2bbGMtb0NjjsxdP0FUt+27enaFvldkAfLsvAu9ES6Uu3m3PeYFTt7a4EmqRVA
kVt5zGCaui8joot786myrG9W9Cynow1xYtwmcB/KIIDbbaL/Sem6F/KKybUFFAZh7eTV0BZPwLhs
Fq2AbWS1TJhopSTfB258A5niukCVF2UkdlQNJPEmNoc5NcilJ7vnGILe6rIGdZV7FnMB1JZrH+Yo
8irzqXdhM/Qg7xlUiow2zEQCPqUmR/XanAc62sOYdmcNZFxH2V3QdFjJ3sg6uQguNY5AydJi5MNz
wkK7jKrmmuThieLRstH6dZYCEyujbMPKlHiaK3TbC0RWQU9PLAvEspAHIOZUbCwfBZGMKG6Qx+6V
c5E6o+lIP6/NPmKXSC9FRniYZ0hpmocyrJCw+f616hVY00Jdbavk1bJAkEKtfrQikmir8jnvtac4
T+4J2cuRGkK1br5qJqqsJul21BrJgv0j2rwcXWzUhnuvUhc23YkJcOmkTopnnc/TwbODhwFLI/SR
VqSEK6v/4gZStQtS+TLDxl4ma5Ven0rkihJNWWnQV+cNwlMepZRgAZNPNBtj0pPWZyToaEdjP3sE
0J9BTJJpeFX0JZVwX+UwAkjcmdAWUxdGlW8wAe9ZPBGHE5/p0eGlfyvcr6VkLOQeAWFF5aNZrJRQ
SC5AXre6JEMO9dZBp+3bBgpu0N9avbIHNIvQGjRLaTTxVOPkZXy+ndTNpyV6VCA2kjMFrOdOM25x
y0Kd2zD74AVAbFx/qZt02qwCJx1DmD1Tab1yzUq/JgaCDaiQXnAHMaa6dJ8wa8JwRiAP1ZGwMu0B
asBKI4B6jqsanD8g42O5b1avwgCfqlypmNiSMi7N10njUKjkTJl4ayth9SJpnAVZ6c8l1OQBhexg
I7YJkrkBkWcqCh1jMldZh/y7FZm30PFDkUDfT0OdjdVWhiR4UdMpwTqNkmWgI5PSIE2dW9s3HmWP
voDrdJs+dO4rubkwiL2YKySXObVHrFuSHQhJYcoQwy4JhqXpY1JRxuFFynYIVIFWCC4S6HEDWE3m
Xi39AQa8PjO7QAFICuZG2K2SGOMhOvxT8pwNInktSN+W2iLO0h+wYm7XeRmD0in0J03/gTz665oi
culYAkGlCHeUQHAUevMR4s2qGAr82wLSzR0Z05AU52C6lOjGSRuNahyZzDlZPh1ThvGEoW80H+Cr
z/hwtUUieTd57uZzxUnxtsDmM3WvU698FEOgzNsOcZ0EMalE7igs010qCNm4+/W57VZwI0EMTDqu
NIMuspJdRVrqRNc3eCpb3R1DAdOcfCv0tl1D+9lJZnDXyhE8SYml1k9YyHKnmgcdUlXoYfmMYg1t
OUnJIP3uOoE75PTgPmUJnzrjWUFaF1LkmRKEKcOuF22Q5KvMXQ9Di/KYDaGcw55vWtqlSoWjiRYa
W7uHGIJZ5CYCt1rSc5YJcwtv9Ex9xm85uJT1tR1eFWyyd7UykDfr4hmACFnGtdetYiobFqw4aMKJ
7loD9j4DznMymVNZAFcKNC+rY+pID5cAu7urgIVagQA/RZzdCAPZYHFflUgeVP3Rzl6MiqRCqcQs
TRb+TewPN4kKTFfQs+xLt71xiB1J3YsBTMSUgMVS0Htj5BdHg/StGAZaSj56PrKabdxvmrWu19+E
TZxM5PRLLZDvNOkpCo2DrA0YtojkQk1gziDruBzgss9tV+iU7+rcb5MrMUT3ms6wTuyMDgZ8gqGc
xTi5LwgANBZ15q7aEo8VpZMhLwvAQVKGHE/x5+DR1kSEhBIOKoYudU8QhMoawqdGbROsy7of+4He
tCe3D7HA0uhQGKWJubS6e+AZMEJDgjhdNc+JoC0TZ84XfFUe8Yi+B464qxPkanBh8BCKjasuwdi5
7F+VAkQ2qilpilFoHhk4sNQOTgQkcmdyvQytukX57uoz1lCGaVRuA0NDrpgW2PjguVYl+jq3wepd
K9gPEbu2On5sI+hPTv1UevaCXAv68gTnUVC1Gxrim76jcwBb2NjRmzXV5GAkjTUNHboedd0RGMT2
0x3iVTmY15aPtUQ8YI/Qs2SvDPx9dFej0ALq1NWFV+JJ0qKwzjrlGXubithULEHcYMXa5yIauqtt
LZ7SJoZ8EsXoV1FjWFG8DXTc3hO12dmJ+NKYr2UQI6uzvCnV+nNW1VhV4MlbxJtIx2W94v8BytLE
NpEnOc5wqco121yBLCcRBKoM7gqGM7rDASy9lFfs+ggNspD5BZuimxtpjPAHjzTCytGhE1xkyzD8
KyJu6gTZWZiit8dl3PKNZ5KtUPfEgTFvfOXG0+Rq3bWkKJe98Vg/W6nwVmFONwmIsTYR6en9mN5Q
seVKsoXnsKUNW0L78o0nDH9pWcakGhJUQfmd75T5kkyxL4aQwnN/NHtNkghTPJFps7ojH7PAonoO
S2YpqorOWkIIeoXrAQ2cwXUIcnGv9QJkXXH8vWEJf92I5rokr2ladHUzizrMzT2/62eDhpg7acwb
Se+nhiFfBhIODB7wCnTKZFqnBbJYgi99JVrRzHHmGPA0Kx0rh6ypd6HLmYmggaGHfTj2BnNV7l6P
7OP/b4ja7xcy8qjnSQV1dVcfiv7mUNZRVX7Yr42/3bLDrG7Tf/ZHf3+g3w7Hd36jfr+kNU8qZ+D6
afI9gZuEguOtf3OE+/2Ujuf7d0eI9lxW/Xr4979U+0yXVcTEOmRqNuX0Ro4/l2z7jC4UqTEWMtrx
hbMcFPPv7s1/uvq/v7C32/j3f/Pp1PdEICQzv6wK/6X6/uIVIcv/y8v/4RjfXT7Eds0SODyjBhxf
UM6/vwuWekY0mWpqsiUfX7/eXZDlt3P6r2Pg726CaUBiMsis+bjITzfBOLOw61aF/H6T7F9tKGCs
+HZOJ9wE8wwbSIO+6PtNwCnx+5tAfw8PZVNg5Ke9DZVf7SagzsDb8pMM5PiI/nk2+M8jQTsTtioE
ppFv1/jD44BF5hkjRbcN3TiOFG7SLzYpKLKKu/JJd0FYZ/AydEWoDKrvxwAyGKycVU1Y6u8Pyq91
+fAPtLfP5J8/CZp5pikKawKKnuPrx0EgZGzDmTZlTflFB4Gtn3oTVO3MouaUIeS/3QQUVt8PBZuh
QGIcFOn3heHt0fuFlkcTS/cTHwTVOuMe6MBmLLXj68c5UdbP6ItYqvHLLYtCwaD+xMvnQWDV0xWb
5f/44iq/HwOKzJKgMU8QDPHLzYMaXbxTr187U9H6mUJT/vIZoGWALNBWTcbHL3f94/x04vWjX9SF
qQqiMz5/8JZ+BjjEZWvG24359T5+mzXq1MuXz2yLGd7Sfxj3tsLcCIInPrYGv9zlC4W2x6mXL5DD
ypZpvS8AY4X5/dNv8fDrSG818T45vs22v9AKAANOPbkitM/IDCL3BoLr8fXjEqAY3AadCBH9Fy0G
hKqcXBFSDWhCIe5Eeyt7xy3X92NBkY0zMo1UeIRvhccvNQqIfjn1WWCdxxHG1NV3MOCHktC0zxQ8
5hUTOt3x9cutB0LTjVPvgqaekdJrEJjzPu3/MCMASIx5OtTOv9wgUBVq9VMHAZcvqzYPwtuT/uND
YMksCwAlbBLfVsVfbkJUVVmcPCHqgCHgIGOe1vH1Y21gnKkasBkCwl/0UVCxcDh5Z8CyIIgykuX3
1fGHCeEIFJiUCML49UaBro4hbidBBGNpSDq5PA744+uHBcG0yMgyDYID3p+V/4cZ4X+xdvyOQgPp
R69H/Nk/lH8FU/+nP/gAYP/8+3fwdf3673+N8PKnPxzh6Lf3/gOe/p9PaNIRIP7ulx+A8fF93v/5
+wX++a0/vdfHVX38cOUfij1pkf3xF/37aV7tY1Ds/xPtn/fx/hM6fMRF/ziTf//r03l+9/n/lwOX
4Q/H1ZhITz5uAX8/+XzgI3x3+oHDfVLuy49THD9G5QiHnHrk6T7yv9FZ/Gwh84a8nnxsfDyK/Wv6
/Vm/4RenHzlJDi+V/1JXnw5ujilppx58doj27f5z8J5ljav/yUd+73f8ln77DaeBOn7+fNvHcvz0
d1lw1/3Xz6PwDT899fyXhxS28ucjv7VrTj3yijvu+x/XfhzeKvuwjx/8pVfS71P93z3q69e992kA
Km8QyqknvMaDDVrx5ycScOInjL918urvf5hFNDKkf8LNSNvPHx6pgizxp96Liz/PTQYWPT/hwJxZ
/RL2H0c6jos3COjUcx7p2+WfbvMbvnLqsTd7Pzl8OmebTtvHD/75WN6Mtkv75PXjSMfFXKZ38fGD
Uw5dlntYc+Whqj6NaSHrGlXQybfEf/F8d/+5zc2O4ic84RuftaBMq08jW7Az+gkPzMYvy/E/FMEf
9+B409+AqNNvSlmmJDD9cOifcuJkaP8wh7xj56ee9NXhudj/UD2BGeICd/IguTo0+8/r1jvWdfo5
t7/9bZ7ud6yMf1JPXh3a384PRXn4NFMBUY1edz/j5DeHzn/5tIy9418/4+Bf0yL8OM3j6FaVEVQ5
+dAp9lS/TfdFykr5+eFUj9jVz3mD2T788dlHEMFO8NTDX3v+5zuOVPMnTOLXIYl26eddDRvKkYhz
8hkXB/dHJtERHzv1wNtDkpR91Ox/2CYIkPKfcN43Xvp6+G1d/mltG/krp9+WL2PA9V8OxHf87NTb
8/YGfx6I4+F/Qj14y90/lOXhU0nxDnqdeuq3h+7zrlLlpAHTTj3uXbX3Po4yzinv6NSph70/FDEr
26cj0xP6CSv9/V8Zqb5BSqee9MO+9PzErT4/mu+cjpMPfvgvLrAnLm0PfvmSJsjrPt1zg2D3jx/8
86LzoU8hAbofBzqOE1LU/+ua+VdI0+8cxj/jTx/cxL/6Z5/BtfEvXqLDvvif/wsAAP//</cx:binary>
              </cx:geoCache>
            </cx:geography>
          </cx:layoutPr>
          <cx:valueColors>
            <cx:minColor>
              <a:schemeClr val="accent6">
                <a:lumMod val="40000"/>
                <a:lumOff val="60000"/>
              </a:schemeClr>
            </cx:minColor>
            <cx:midColor>
              <a:schemeClr val="tx1">
                <a:lumMod val="85000"/>
                <a:lumOff val="15000"/>
              </a:schemeClr>
            </cx:midColor>
            <cx:maxColor>
              <a:schemeClr val="accent1">
                <a:lumMod val="75000"/>
              </a:schemeClr>
            </cx:maxColor>
          </cx:valueColors>
          <cx:valueColorPositions count="3"/>
        </cx:series>
      </cx:plotAreaRegion>
    </cx:plotArea>
    <cx:legend pos="r"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4.xml"/><Relationship Id="rId3" Type="http://schemas.openxmlformats.org/officeDocument/2006/relationships/image" Target="../media/image3.emf"/><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0.xml"/><Relationship Id="rId11" Type="http://schemas.microsoft.com/office/2014/relationships/chartEx" Target="../charts/chartEx3.xml"/><Relationship Id="rId5" Type="http://schemas.openxmlformats.org/officeDocument/2006/relationships/image" Target="../media/image5.emf"/><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638175</xdr:colOff>
      <xdr:row>4</xdr:row>
      <xdr:rowOff>14287</xdr:rowOff>
    </xdr:from>
    <xdr:to>
      <xdr:col>10</xdr:col>
      <xdr:colOff>104775</xdr:colOff>
      <xdr:row>18</xdr:row>
      <xdr:rowOff>90487</xdr:rowOff>
    </xdr:to>
    <xdr:graphicFrame macro="">
      <xdr:nvGraphicFramePr>
        <xdr:cNvPr id="2" name="Chart 1">
          <a:extLst>
            <a:ext uri="{FF2B5EF4-FFF2-40B4-BE49-F238E27FC236}">
              <a16:creationId xmlns:a16="http://schemas.microsoft.com/office/drawing/2014/main" id="{94C9FDEB-0386-4B4B-DAD1-F70B422EA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3</xdr:row>
      <xdr:rowOff>33337</xdr:rowOff>
    </xdr:from>
    <xdr:to>
      <xdr:col>14</xdr:col>
      <xdr:colOff>266700</xdr:colOff>
      <xdr:row>17</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BFD2ED4-2944-BA19-C995-C8AE8FFF9D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6048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390525</xdr:colOff>
      <xdr:row>9</xdr:row>
      <xdr:rowOff>95250</xdr:rowOff>
    </xdr:from>
    <xdr:to>
      <xdr:col>4</xdr:col>
      <xdr:colOff>638175</xdr:colOff>
      <xdr:row>22</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4658F78-EDC2-6E61-38CE-62270769841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00275" y="1809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257175</xdr:colOff>
      <xdr:row>12</xdr:row>
      <xdr:rowOff>0</xdr:rowOff>
    </xdr:from>
    <xdr:to>
      <xdr:col>5</xdr:col>
      <xdr:colOff>314325</xdr:colOff>
      <xdr:row>25</xdr:row>
      <xdr:rowOff>47625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B2C9025-82F4-A2C0-1DA2-243182CE91F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76525" y="2286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733425</xdr:colOff>
      <xdr:row>14</xdr:row>
      <xdr:rowOff>95250</xdr:rowOff>
    </xdr:from>
    <xdr:to>
      <xdr:col>6</xdr:col>
      <xdr:colOff>180975</xdr:colOff>
      <xdr:row>27</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244077-41E8-FDFB-3DD6-6E6F885478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52775" y="2762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3AAAE8F1-C675-55D8-DB96-2367D91AD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157162</xdr:colOff>
      <xdr:row>5</xdr:row>
      <xdr:rowOff>119062</xdr:rowOff>
    </xdr:from>
    <xdr:to>
      <xdr:col>12</xdr:col>
      <xdr:colOff>461962</xdr:colOff>
      <xdr:row>20</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ED5F61-715A-8B44-0712-89DD35C4FA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7712" y="10715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4</xdr:row>
      <xdr:rowOff>14287</xdr:rowOff>
    </xdr:from>
    <xdr:to>
      <xdr:col>10</xdr:col>
      <xdr:colOff>142875</xdr:colOff>
      <xdr:row>18</xdr:row>
      <xdr:rowOff>90487</xdr:rowOff>
    </xdr:to>
    <xdr:graphicFrame macro="">
      <xdr:nvGraphicFramePr>
        <xdr:cNvPr id="2" name="Chart 1">
          <a:extLst>
            <a:ext uri="{FF2B5EF4-FFF2-40B4-BE49-F238E27FC236}">
              <a16:creationId xmlns:a16="http://schemas.microsoft.com/office/drawing/2014/main" id="{83E862AB-FA8C-D1C5-911C-2B17BB4EA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18</xdr:row>
      <xdr:rowOff>66675</xdr:rowOff>
    </xdr:from>
    <xdr:to>
      <xdr:col>1</xdr:col>
      <xdr:colOff>723900</xdr:colOff>
      <xdr:row>21</xdr:row>
      <xdr:rowOff>0</xdr:rowOff>
    </xdr:to>
    <xdr:graphicFrame macro="">
      <xdr:nvGraphicFramePr>
        <xdr:cNvPr id="2" name="Chart 1">
          <a:extLst>
            <a:ext uri="{FF2B5EF4-FFF2-40B4-BE49-F238E27FC236}">
              <a16:creationId xmlns:a16="http://schemas.microsoft.com/office/drawing/2014/main" id="{79DDB9B7-58D6-EEE0-2D89-DAAF70965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xdr:colOff>
      <xdr:row>18</xdr:row>
      <xdr:rowOff>47625</xdr:rowOff>
    </xdr:from>
    <xdr:to>
      <xdr:col>4</xdr:col>
      <xdr:colOff>714375</xdr:colOff>
      <xdr:row>21</xdr:row>
      <xdr:rowOff>52387</xdr:rowOff>
    </xdr:to>
    <xdr:graphicFrame macro="">
      <xdr:nvGraphicFramePr>
        <xdr:cNvPr id="3" name="Chart 2">
          <a:extLst>
            <a:ext uri="{FF2B5EF4-FFF2-40B4-BE49-F238E27FC236}">
              <a16:creationId xmlns:a16="http://schemas.microsoft.com/office/drawing/2014/main" id="{D4ADF7B8-CAEE-1C6E-F3A6-8900CD68F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438150</xdr:colOff>
      <xdr:row>18</xdr:row>
      <xdr:rowOff>85724</xdr:rowOff>
    </xdr:from>
    <xdr:to>
      <xdr:col>7</xdr:col>
      <xdr:colOff>800100</xdr:colOff>
      <xdr:row>21</xdr:row>
      <xdr:rowOff>28575</xdr:rowOff>
    </xdr:to>
    <xdr:graphicFrame macro="">
      <xdr:nvGraphicFramePr>
        <xdr:cNvPr id="4" name="Chart 3">
          <a:extLst>
            <a:ext uri="{FF2B5EF4-FFF2-40B4-BE49-F238E27FC236}">
              <a16:creationId xmlns:a16="http://schemas.microsoft.com/office/drawing/2014/main" id="{0579746C-FC94-E54A-EF56-91DFECE4E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18</xdr:row>
      <xdr:rowOff>85725</xdr:rowOff>
    </xdr:from>
    <xdr:to>
      <xdr:col>10</xdr:col>
      <xdr:colOff>762000</xdr:colOff>
      <xdr:row>21</xdr:row>
      <xdr:rowOff>52387</xdr:rowOff>
    </xdr:to>
    <xdr:graphicFrame macro="">
      <xdr:nvGraphicFramePr>
        <xdr:cNvPr id="5" name="Chart 4">
          <a:extLst>
            <a:ext uri="{FF2B5EF4-FFF2-40B4-BE49-F238E27FC236}">
              <a16:creationId xmlns:a16="http://schemas.microsoft.com/office/drawing/2014/main" id="{D2CE3049-FF86-8F24-1590-5C00F2A84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104774</xdr:colOff>
      <xdr:row>18</xdr:row>
      <xdr:rowOff>47625</xdr:rowOff>
    </xdr:from>
    <xdr:to>
      <xdr:col>13</xdr:col>
      <xdr:colOff>971549</xdr:colOff>
      <xdr:row>21</xdr:row>
      <xdr:rowOff>66675</xdr:rowOff>
    </xdr:to>
    <xdr:graphicFrame macro="">
      <xdr:nvGraphicFramePr>
        <xdr:cNvPr id="6" name="Chart 5">
          <a:extLst>
            <a:ext uri="{FF2B5EF4-FFF2-40B4-BE49-F238E27FC236}">
              <a16:creationId xmlns:a16="http://schemas.microsoft.com/office/drawing/2014/main" id="{BAB92423-DC79-BD5C-3A50-1F54C3E8E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231320</xdr:colOff>
      <xdr:row>0</xdr:row>
      <xdr:rowOff>104215</xdr:rowOff>
    </xdr:from>
    <xdr:to>
      <xdr:col>23</xdr:col>
      <xdr:colOff>367392</xdr:colOff>
      <xdr:row>2</xdr:row>
      <xdr:rowOff>114300</xdr:rowOff>
    </xdr:to>
    <xdr:sp macro="" textlink="">
      <xdr:nvSpPr>
        <xdr:cNvPr id="2" name="Rectangle: Rounded Corners 1">
          <a:extLst>
            <a:ext uri="{FF2B5EF4-FFF2-40B4-BE49-F238E27FC236}">
              <a16:creationId xmlns:a16="http://schemas.microsoft.com/office/drawing/2014/main" id="{8639F1FD-39E3-AA8A-8BBA-F2D18C42FD64}"/>
            </a:ext>
          </a:extLst>
        </xdr:cNvPr>
        <xdr:cNvSpPr/>
      </xdr:nvSpPr>
      <xdr:spPr>
        <a:xfrm>
          <a:off x="231320" y="104215"/>
          <a:ext cx="14219465" cy="391085"/>
        </a:xfrm>
        <a:prstGeom prst="roundRect">
          <a:avLst/>
        </a:prstGeom>
        <a:gradFill>
          <a:gsLst>
            <a:gs pos="2000">
              <a:schemeClr val="accent6">
                <a:lumMod val="0"/>
                <a:lumOff val="100000"/>
              </a:schemeClr>
            </a:gs>
            <a:gs pos="100000">
              <a:schemeClr val="accent6">
                <a:lumMod val="100000"/>
              </a:schemeClr>
            </a:gs>
          </a:gsLst>
          <a:path path="circle">
            <a:fillToRect l="100000" t="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0">
              <a:solidFill>
                <a:schemeClr val="tx1"/>
              </a:solidFill>
              <a:latin typeface="Lato Black" panose="020F0502020204030203" pitchFamily="34" charset="0"/>
              <a:ea typeface="Lato Black" panose="020F0502020204030203" pitchFamily="34" charset="0"/>
              <a:cs typeface="Lato Black" panose="020F0502020204030203" pitchFamily="34" charset="0"/>
            </a:rPr>
            <a:t>E Commerce Sales Analysis Dashboard</a:t>
          </a:r>
        </a:p>
      </xdr:txBody>
    </xdr:sp>
    <xdr:clientData/>
  </xdr:twoCellAnchor>
  <xdr:twoCellAnchor>
    <xdr:from>
      <xdr:col>0</xdr:col>
      <xdr:colOff>485774</xdr:colOff>
      <xdr:row>7</xdr:row>
      <xdr:rowOff>123824</xdr:rowOff>
    </xdr:from>
    <xdr:to>
      <xdr:col>3</xdr:col>
      <xdr:colOff>552449</xdr:colOff>
      <xdr:row>11</xdr:row>
      <xdr:rowOff>28575</xdr:rowOff>
    </xdr:to>
    <xdr:graphicFrame macro="">
      <xdr:nvGraphicFramePr>
        <xdr:cNvPr id="6" name="Chart 5">
          <a:extLst>
            <a:ext uri="{FF2B5EF4-FFF2-40B4-BE49-F238E27FC236}">
              <a16:creationId xmlns:a16="http://schemas.microsoft.com/office/drawing/2014/main" id="{A0A93169-7CCD-4531-8F00-0DA3CEDF8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391885</xdr:colOff>
      <xdr:row>3</xdr:row>
      <xdr:rowOff>38100</xdr:rowOff>
    </xdr:from>
    <xdr:to>
      <xdr:col>23</xdr:col>
      <xdr:colOff>186418</xdr:colOff>
      <xdr:row>13</xdr:row>
      <xdr:rowOff>104774</xdr:rowOff>
    </xdr:to>
    <xdr:grpSp>
      <xdr:nvGrpSpPr>
        <xdr:cNvPr id="44" name="Group 43">
          <a:extLst>
            <a:ext uri="{FF2B5EF4-FFF2-40B4-BE49-F238E27FC236}">
              <a16:creationId xmlns:a16="http://schemas.microsoft.com/office/drawing/2014/main" id="{BB4CAD09-179B-ADA4-1AD6-238A12290B61}"/>
            </a:ext>
          </a:extLst>
        </xdr:cNvPr>
        <xdr:cNvGrpSpPr/>
      </xdr:nvGrpSpPr>
      <xdr:grpSpPr>
        <a:xfrm>
          <a:off x="391885" y="609600"/>
          <a:ext cx="13877926" cy="1971674"/>
          <a:chOff x="228599" y="609600"/>
          <a:chExt cx="13877926" cy="1971674"/>
        </a:xfrm>
      </xdr:grpSpPr>
      <xdr:grpSp>
        <xdr:nvGrpSpPr>
          <xdr:cNvPr id="9" name="Group 8">
            <a:extLst>
              <a:ext uri="{FF2B5EF4-FFF2-40B4-BE49-F238E27FC236}">
                <a16:creationId xmlns:a16="http://schemas.microsoft.com/office/drawing/2014/main" id="{596C0B98-198A-6963-FF02-A113EB9A263F}"/>
              </a:ext>
            </a:extLst>
          </xdr:cNvPr>
          <xdr:cNvGrpSpPr/>
        </xdr:nvGrpSpPr>
        <xdr:grpSpPr>
          <a:xfrm>
            <a:off x="228599" y="609600"/>
            <a:ext cx="2452007" cy="1921329"/>
            <a:chOff x="228599" y="609600"/>
            <a:chExt cx="2441066" cy="1921329"/>
          </a:xfrm>
        </xdr:grpSpPr>
        <xdr:sp macro="" textlink="">
          <xdr:nvSpPr>
            <xdr:cNvPr id="4" name="Rectangle: Rounded Corners 3">
              <a:extLst>
                <a:ext uri="{FF2B5EF4-FFF2-40B4-BE49-F238E27FC236}">
                  <a16:creationId xmlns:a16="http://schemas.microsoft.com/office/drawing/2014/main" id="{127AF77C-83FC-58E4-71C4-5903ABBDCFB7}"/>
                </a:ext>
              </a:extLst>
            </xdr:cNvPr>
            <xdr:cNvSpPr/>
          </xdr:nvSpPr>
          <xdr:spPr>
            <a:xfrm>
              <a:off x="228599" y="1047749"/>
              <a:ext cx="2441066" cy="148318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8263FA07-26F9-58A1-5FF6-F0C0D96E38F4}"/>
                </a:ext>
              </a:extLst>
            </xdr:cNvPr>
            <xdr:cNvSpPr/>
          </xdr:nvSpPr>
          <xdr:spPr>
            <a:xfrm>
              <a:off x="247650" y="609600"/>
              <a:ext cx="2404945" cy="371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A0A2E047-C5E0-8573-0AAD-6718803A6D00}"/>
                </a:ext>
              </a:extLst>
            </xdr:cNvPr>
            <xdr:cNvSpPr/>
          </xdr:nvSpPr>
          <xdr:spPr>
            <a:xfrm>
              <a:off x="342900" y="1143000"/>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2BCCCE-D68C-4466-A5D5-38895F890B8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$70,892.86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 name="Rectangle: Rounded Corners 6">
              <a:extLst>
                <a:ext uri="{FF2B5EF4-FFF2-40B4-BE49-F238E27FC236}">
                  <a16:creationId xmlns:a16="http://schemas.microsoft.com/office/drawing/2014/main" id="{468671F8-942A-4F06-B49B-39D51A8A1566}"/>
                </a:ext>
              </a:extLst>
            </xdr:cNvPr>
            <xdr:cNvSpPr/>
          </xdr:nvSpPr>
          <xdr:spPr>
            <a:xfrm>
              <a:off x="330411" y="2122718"/>
              <a:ext cx="2271522" cy="353782"/>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 name="Group 9">
            <a:extLst>
              <a:ext uri="{FF2B5EF4-FFF2-40B4-BE49-F238E27FC236}">
                <a16:creationId xmlns:a16="http://schemas.microsoft.com/office/drawing/2014/main" id="{60F24632-64AD-4E8A-BC45-739B3756FB1F}"/>
              </a:ext>
            </a:extLst>
          </xdr:cNvPr>
          <xdr:cNvGrpSpPr/>
        </xdr:nvGrpSpPr>
        <xdr:grpSpPr>
          <a:xfrm>
            <a:off x="3166382" y="619125"/>
            <a:ext cx="2439761" cy="1952624"/>
            <a:chOff x="228600" y="609600"/>
            <a:chExt cx="2428875" cy="1952624"/>
          </a:xfrm>
        </xdr:grpSpPr>
        <xdr:sp macro="" textlink="">
          <xdr:nvSpPr>
            <xdr:cNvPr id="11" name="Rectangle: Rounded Corners 10">
              <a:extLst>
                <a:ext uri="{FF2B5EF4-FFF2-40B4-BE49-F238E27FC236}">
                  <a16:creationId xmlns:a16="http://schemas.microsoft.com/office/drawing/2014/main" id="{98768EEC-BA7D-A9BA-6BE4-7824D1E6D8AB}"/>
                </a:ext>
              </a:extLst>
            </xdr:cNvPr>
            <xdr:cNvSpPr/>
          </xdr:nvSpPr>
          <xdr:spPr>
            <a:xfrm>
              <a:off x="247650" y="609600"/>
              <a:ext cx="2404945" cy="371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2" name="Rectangle: Rounded Corners 11">
              <a:extLst>
                <a:ext uri="{FF2B5EF4-FFF2-40B4-BE49-F238E27FC236}">
                  <a16:creationId xmlns:a16="http://schemas.microsoft.com/office/drawing/2014/main" id="{E802F97B-2913-90E1-9AE4-7A6B65043D28}"/>
                </a:ext>
              </a:extLst>
            </xdr:cNvPr>
            <xdr:cNvSpPr/>
          </xdr:nvSpPr>
          <xdr:spPr>
            <a:xfrm>
              <a:off x="228600" y="1047749"/>
              <a:ext cx="2428875" cy="1514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3" name="Rectangle: Rounded Corners 12">
              <a:extLst>
                <a:ext uri="{FF2B5EF4-FFF2-40B4-BE49-F238E27FC236}">
                  <a16:creationId xmlns:a16="http://schemas.microsoft.com/office/drawing/2014/main" id="{DFE7744F-016F-01CB-F351-62114EE662E0}"/>
                </a:ext>
              </a:extLst>
            </xdr:cNvPr>
            <xdr:cNvSpPr/>
          </xdr:nvSpPr>
          <xdr:spPr>
            <a:xfrm>
              <a:off x="342900" y="1143000"/>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DCFFFEC-3E49-43CB-8D2B-4F09639C44F0}"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$12,959.34 </a:t>
              </a:fld>
              <a:endParaRPr lang="en-IN"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4" name="Rectangle: Rounded Corners 13">
              <a:extLst>
                <a:ext uri="{FF2B5EF4-FFF2-40B4-BE49-F238E27FC236}">
                  <a16:creationId xmlns:a16="http://schemas.microsoft.com/office/drawing/2014/main" id="{D87A6E8F-4C8E-946D-A8D8-53A6CECDBAC9}"/>
                </a:ext>
              </a:extLst>
            </xdr:cNvPr>
            <xdr:cNvSpPr/>
          </xdr:nvSpPr>
          <xdr:spPr>
            <a:xfrm>
              <a:off x="276225" y="2162174"/>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5" name="Group 14">
            <a:extLst>
              <a:ext uri="{FF2B5EF4-FFF2-40B4-BE49-F238E27FC236}">
                <a16:creationId xmlns:a16="http://schemas.microsoft.com/office/drawing/2014/main" id="{BCD6E406-10D8-48EC-9C1F-B6155AFB63EF}"/>
              </a:ext>
            </a:extLst>
          </xdr:cNvPr>
          <xdr:cNvGrpSpPr/>
        </xdr:nvGrpSpPr>
        <xdr:grpSpPr>
          <a:xfrm>
            <a:off x="6025243" y="628650"/>
            <a:ext cx="2439761" cy="1952624"/>
            <a:chOff x="228600" y="609600"/>
            <a:chExt cx="2428875" cy="1952624"/>
          </a:xfrm>
        </xdr:grpSpPr>
        <xdr:sp macro="" textlink="">
          <xdr:nvSpPr>
            <xdr:cNvPr id="16" name="Rectangle: Rounded Corners 15">
              <a:extLst>
                <a:ext uri="{FF2B5EF4-FFF2-40B4-BE49-F238E27FC236}">
                  <a16:creationId xmlns:a16="http://schemas.microsoft.com/office/drawing/2014/main" id="{578AD251-3C7E-A2D5-2419-C328257DB399}"/>
                </a:ext>
              </a:extLst>
            </xdr:cNvPr>
            <xdr:cNvSpPr/>
          </xdr:nvSpPr>
          <xdr:spPr>
            <a:xfrm>
              <a:off x="247650" y="609600"/>
              <a:ext cx="2404945" cy="371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7" name="Rectangle: Rounded Corners 16">
              <a:extLst>
                <a:ext uri="{FF2B5EF4-FFF2-40B4-BE49-F238E27FC236}">
                  <a16:creationId xmlns:a16="http://schemas.microsoft.com/office/drawing/2014/main" id="{920C9475-D9B6-B4D8-9DBA-AD69A95B17C3}"/>
                </a:ext>
              </a:extLst>
            </xdr:cNvPr>
            <xdr:cNvSpPr/>
          </xdr:nvSpPr>
          <xdr:spPr>
            <a:xfrm>
              <a:off x="228600" y="1047749"/>
              <a:ext cx="2428875" cy="1514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8" name="Rectangle: Rounded Corners 17">
              <a:extLst>
                <a:ext uri="{FF2B5EF4-FFF2-40B4-BE49-F238E27FC236}">
                  <a16:creationId xmlns:a16="http://schemas.microsoft.com/office/drawing/2014/main" id="{5BBA8696-A132-CAF9-6AAD-BDBE16C775D2}"/>
                </a:ext>
              </a:extLst>
            </xdr:cNvPr>
            <xdr:cNvSpPr/>
          </xdr:nvSpPr>
          <xdr:spPr>
            <a:xfrm>
              <a:off x="342900" y="1143000"/>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A26197-7666-4903-9E28-C3FC2859354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1276</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9" name="Rectangle: Rounded Corners 18">
              <a:extLst>
                <a:ext uri="{FF2B5EF4-FFF2-40B4-BE49-F238E27FC236}">
                  <a16:creationId xmlns:a16="http://schemas.microsoft.com/office/drawing/2014/main" id="{72CE3BF7-C879-B2AD-48AD-4E36BA05170A}"/>
                </a:ext>
              </a:extLst>
            </xdr:cNvPr>
            <xdr:cNvSpPr/>
          </xdr:nvSpPr>
          <xdr:spPr>
            <a:xfrm>
              <a:off x="276225" y="2162174"/>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0" name="Group 19">
            <a:extLst>
              <a:ext uri="{FF2B5EF4-FFF2-40B4-BE49-F238E27FC236}">
                <a16:creationId xmlns:a16="http://schemas.microsoft.com/office/drawing/2014/main" id="{E0F5B9F5-A96C-4798-A063-311CFC6109FF}"/>
              </a:ext>
            </a:extLst>
          </xdr:cNvPr>
          <xdr:cNvGrpSpPr/>
        </xdr:nvGrpSpPr>
        <xdr:grpSpPr>
          <a:xfrm>
            <a:off x="8858250" y="619125"/>
            <a:ext cx="2439761" cy="1952624"/>
            <a:chOff x="228600" y="609600"/>
            <a:chExt cx="2428875" cy="1952624"/>
          </a:xfrm>
        </xdr:grpSpPr>
        <xdr:sp macro="" textlink="">
          <xdr:nvSpPr>
            <xdr:cNvPr id="21" name="Rectangle: Rounded Corners 20">
              <a:extLst>
                <a:ext uri="{FF2B5EF4-FFF2-40B4-BE49-F238E27FC236}">
                  <a16:creationId xmlns:a16="http://schemas.microsoft.com/office/drawing/2014/main" id="{26F75741-3B4B-BE93-11F7-43707A2D728E}"/>
                </a:ext>
              </a:extLst>
            </xdr:cNvPr>
            <xdr:cNvSpPr/>
          </xdr:nvSpPr>
          <xdr:spPr>
            <a:xfrm>
              <a:off x="247650" y="609600"/>
              <a:ext cx="2404945" cy="371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a:t>
              </a:r>
              <a:r>
                <a:rPr lang="en-IN" sz="1400" baseline="0">
                  <a:latin typeface="Lato Black" panose="020F0502020204030203" pitchFamily="34" charset="0"/>
                  <a:ea typeface="Lato Black" panose="020F0502020204030203" pitchFamily="34" charset="0"/>
                  <a:cs typeface="Lato Black" panose="020F0502020204030203" pitchFamily="34" charset="0"/>
                </a:rPr>
                <a:t>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F62FD537-2A02-46A6-EEF2-D036081B8C91}"/>
                </a:ext>
              </a:extLst>
            </xdr:cNvPr>
            <xdr:cNvSpPr/>
          </xdr:nvSpPr>
          <xdr:spPr>
            <a:xfrm>
              <a:off x="228600" y="1047749"/>
              <a:ext cx="2428875" cy="1514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3" name="Rectangle: Rounded Corners 22">
              <a:extLst>
                <a:ext uri="{FF2B5EF4-FFF2-40B4-BE49-F238E27FC236}">
                  <a16:creationId xmlns:a16="http://schemas.microsoft.com/office/drawing/2014/main" id="{522AD5B8-6610-DF1A-CFFD-764B8DCDE615}"/>
                </a:ext>
              </a:extLst>
            </xdr:cNvPr>
            <xdr:cNvSpPr/>
          </xdr:nvSpPr>
          <xdr:spPr>
            <a:xfrm>
              <a:off x="342900" y="1143000"/>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59BC06-5485-43C9-B60B-CA96BB41408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340</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4" name="Rectangle: Rounded Corners 23">
              <a:extLst>
                <a:ext uri="{FF2B5EF4-FFF2-40B4-BE49-F238E27FC236}">
                  <a16:creationId xmlns:a16="http://schemas.microsoft.com/office/drawing/2014/main" id="{9B2F0361-C851-00DD-5C66-58473B990B62}"/>
                </a:ext>
              </a:extLst>
            </xdr:cNvPr>
            <xdr:cNvSpPr/>
          </xdr:nvSpPr>
          <xdr:spPr>
            <a:xfrm>
              <a:off x="276225" y="2162174"/>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Group 24">
            <a:extLst>
              <a:ext uri="{FF2B5EF4-FFF2-40B4-BE49-F238E27FC236}">
                <a16:creationId xmlns:a16="http://schemas.microsoft.com/office/drawing/2014/main" id="{A4F2B430-BA17-48E6-B8E6-674B3C468170}"/>
              </a:ext>
            </a:extLst>
          </xdr:cNvPr>
          <xdr:cNvGrpSpPr/>
        </xdr:nvGrpSpPr>
        <xdr:grpSpPr>
          <a:xfrm>
            <a:off x="11666765" y="628650"/>
            <a:ext cx="2439760" cy="1952624"/>
            <a:chOff x="228600" y="609600"/>
            <a:chExt cx="2428875" cy="1952624"/>
          </a:xfrm>
        </xdr:grpSpPr>
        <xdr:sp macro="" textlink="">
          <xdr:nvSpPr>
            <xdr:cNvPr id="26" name="Rectangle: Rounded Corners 25">
              <a:extLst>
                <a:ext uri="{FF2B5EF4-FFF2-40B4-BE49-F238E27FC236}">
                  <a16:creationId xmlns:a16="http://schemas.microsoft.com/office/drawing/2014/main" id="{D323B13C-FD1B-5C9F-5463-3BACF2EF9657}"/>
                </a:ext>
              </a:extLst>
            </xdr:cNvPr>
            <xdr:cNvSpPr/>
          </xdr:nvSpPr>
          <xdr:spPr>
            <a:xfrm>
              <a:off x="247650" y="609600"/>
              <a:ext cx="2404945" cy="371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27" name="Rectangle: Rounded Corners 26">
              <a:extLst>
                <a:ext uri="{FF2B5EF4-FFF2-40B4-BE49-F238E27FC236}">
                  <a16:creationId xmlns:a16="http://schemas.microsoft.com/office/drawing/2014/main" id="{1A1E9059-3767-BBF4-E74E-3E8A7E4006FF}"/>
                </a:ext>
              </a:extLst>
            </xdr:cNvPr>
            <xdr:cNvSpPr/>
          </xdr:nvSpPr>
          <xdr:spPr>
            <a:xfrm>
              <a:off x="228600" y="1047749"/>
              <a:ext cx="2428875" cy="151447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8" name="Rectangle: Rounded Corners 27">
              <a:extLst>
                <a:ext uri="{FF2B5EF4-FFF2-40B4-BE49-F238E27FC236}">
                  <a16:creationId xmlns:a16="http://schemas.microsoft.com/office/drawing/2014/main" id="{F575336E-9926-9C14-D23A-D50CDB3EA0B0}"/>
                </a:ext>
              </a:extLst>
            </xdr:cNvPr>
            <xdr:cNvSpPr/>
          </xdr:nvSpPr>
          <xdr:spPr>
            <a:xfrm>
              <a:off x="342900" y="1143000"/>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FDBF37-7EEB-4F69-9D47-9E341F0CB0D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18%</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9" name="Rectangle: Rounded Corners 28">
              <a:extLst>
                <a:ext uri="{FF2B5EF4-FFF2-40B4-BE49-F238E27FC236}">
                  <a16:creationId xmlns:a16="http://schemas.microsoft.com/office/drawing/2014/main" id="{E1C9D0AC-154C-F56E-6FD3-A6116CE2BF0B}"/>
                </a:ext>
              </a:extLst>
            </xdr:cNvPr>
            <xdr:cNvSpPr/>
          </xdr:nvSpPr>
          <xdr:spPr>
            <a:xfrm>
              <a:off x="276225" y="2162174"/>
              <a:ext cx="2162175" cy="30480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mc:AlternateContent xmlns:mc="http://schemas.openxmlformats.org/markup-compatibility/2006">
    <mc:Choice xmlns:a14="http://schemas.microsoft.com/office/drawing/2010/main" Requires="a14">
      <xdr:twoCellAnchor editAs="oneCell">
        <xdr:from>
          <xdr:col>7</xdr:col>
          <xdr:colOff>328082</xdr:colOff>
          <xdr:row>11</xdr:row>
          <xdr:rowOff>116417</xdr:rowOff>
        </xdr:from>
        <xdr:to>
          <xdr:col>9</xdr:col>
          <xdr:colOff>49274</xdr:colOff>
          <xdr:row>13</xdr:row>
          <xdr:rowOff>0</xdr:rowOff>
        </xdr:to>
        <xdr:pic>
          <xdr:nvPicPr>
            <xdr:cNvPr id="31" name="Picture 30">
              <a:extLst>
                <a:ext uri="{FF2B5EF4-FFF2-40B4-BE49-F238E27FC236}">
                  <a16:creationId xmlns:a16="http://schemas.microsoft.com/office/drawing/2014/main" id="{091B26E3-AC99-CFEF-F129-DD737EF25709}"/>
                </a:ext>
              </a:extLst>
            </xdr:cNvPr>
            <xdr:cNvPicPr>
              <a:picLocks noChangeAspect="1" noChangeArrowheads="1"/>
              <a:extLst>
                <a:ext uri="{84589F7E-364E-4C9E-8A38-B11213B215E9}">
                  <a14:cameraTool cellRange="'KPI YOYO'!$I$8" spid="_x0000_s10317"/>
                </a:ext>
              </a:extLst>
            </xdr:cNvPicPr>
          </xdr:nvPicPr>
          <xdr:blipFill>
            <a:blip xmlns:r="http://schemas.openxmlformats.org/officeDocument/2006/relationships" r:embed="rId2"/>
            <a:srcRect/>
            <a:stretch>
              <a:fillRect/>
            </a:stretch>
          </xdr:blipFill>
          <xdr:spPr bwMode="auto">
            <a:xfrm>
              <a:off x="4614332" y="2211917"/>
              <a:ext cx="945835" cy="26458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133047</xdr:colOff>
          <xdr:row>11</xdr:row>
          <xdr:rowOff>127000</xdr:rowOff>
        </xdr:from>
        <xdr:to>
          <xdr:col>13</xdr:col>
          <xdr:colOff>381839</xdr:colOff>
          <xdr:row>13</xdr:row>
          <xdr:rowOff>0</xdr:rowOff>
        </xdr:to>
        <xdr:pic>
          <xdr:nvPicPr>
            <xdr:cNvPr id="33" name="Picture 32">
              <a:extLst>
                <a:ext uri="{FF2B5EF4-FFF2-40B4-BE49-F238E27FC236}">
                  <a16:creationId xmlns:a16="http://schemas.microsoft.com/office/drawing/2014/main" id="{0D6D9336-477F-6A06-B643-16D8C30D63B6}"/>
                </a:ext>
              </a:extLst>
            </xdr:cNvPr>
            <xdr:cNvPicPr>
              <a:picLocks noChangeAspect="1" noChangeArrowheads="1"/>
              <a:extLst>
                <a:ext uri="{84589F7E-364E-4C9E-8A38-B11213B215E9}">
                  <a14:cameraTool cellRange="'KPI YOYO'!$J$8" spid="_x0000_s10318"/>
                </a:ext>
              </a:extLst>
            </xdr:cNvPicPr>
          </xdr:nvPicPr>
          <xdr:blipFill>
            <a:blip xmlns:r="http://schemas.openxmlformats.org/officeDocument/2006/relationships" r:embed="rId3"/>
            <a:srcRect/>
            <a:stretch>
              <a:fillRect/>
            </a:stretch>
          </xdr:blipFill>
          <xdr:spPr bwMode="auto">
            <a:xfrm>
              <a:off x="7480904" y="2222500"/>
              <a:ext cx="861114"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491370</xdr:colOff>
          <xdr:row>11</xdr:row>
          <xdr:rowOff>116416</xdr:rowOff>
        </xdr:from>
        <xdr:to>
          <xdr:col>18</xdr:col>
          <xdr:colOff>254115</xdr:colOff>
          <xdr:row>12</xdr:row>
          <xdr:rowOff>176893</xdr:rowOff>
        </xdr:to>
        <xdr:pic>
          <xdr:nvPicPr>
            <xdr:cNvPr id="35" name="Picture 34">
              <a:extLst>
                <a:ext uri="{FF2B5EF4-FFF2-40B4-BE49-F238E27FC236}">
                  <a16:creationId xmlns:a16="http://schemas.microsoft.com/office/drawing/2014/main" id="{D01B600B-D5DE-4F59-BE18-B24F719FF592}"/>
                </a:ext>
              </a:extLst>
            </xdr:cNvPr>
            <xdr:cNvPicPr>
              <a:picLocks noChangeAspect="1" noChangeArrowheads="1"/>
              <a:extLst>
                <a:ext uri="{84589F7E-364E-4C9E-8A38-B11213B215E9}">
                  <a14:cameraTool cellRange="'KPI YOYO'!$K$8" spid="_x0000_s10319"/>
                </a:ext>
              </a:extLst>
            </xdr:cNvPicPr>
          </xdr:nvPicPr>
          <xdr:blipFill>
            <a:blip xmlns:r="http://schemas.openxmlformats.org/officeDocument/2006/relationships" r:embed="rId4"/>
            <a:srcRect/>
            <a:stretch>
              <a:fillRect/>
            </a:stretch>
          </xdr:blipFill>
          <xdr:spPr bwMode="auto">
            <a:xfrm>
              <a:off x="10288513" y="2211916"/>
              <a:ext cx="987388" cy="2509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228298</xdr:colOff>
          <xdr:row>11</xdr:row>
          <xdr:rowOff>95250</xdr:rowOff>
        </xdr:from>
        <xdr:to>
          <xdr:col>23</xdr:col>
          <xdr:colOff>7559</xdr:colOff>
          <xdr:row>12</xdr:row>
          <xdr:rowOff>190499</xdr:rowOff>
        </xdr:to>
        <xdr:pic>
          <xdr:nvPicPr>
            <xdr:cNvPr id="36" name="Picture 35">
              <a:extLst>
                <a:ext uri="{FF2B5EF4-FFF2-40B4-BE49-F238E27FC236}">
                  <a16:creationId xmlns:a16="http://schemas.microsoft.com/office/drawing/2014/main" id="{3A210F13-F1D8-F1BE-1B11-B29E4E8F1248}"/>
                </a:ext>
              </a:extLst>
            </xdr:cNvPr>
            <xdr:cNvPicPr>
              <a:picLocks noChangeAspect="1" noChangeArrowheads="1"/>
              <a:extLst>
                <a:ext uri="{84589F7E-364E-4C9E-8A38-B11213B215E9}">
                  <a14:cameraTool cellRange="'KPI YOYO'!$L$8" spid="_x0000_s10320"/>
                </a:ext>
              </a:extLst>
            </xdr:cNvPicPr>
          </xdr:nvPicPr>
          <xdr:blipFill>
            <a:blip xmlns:r="http://schemas.openxmlformats.org/officeDocument/2006/relationships" r:embed="rId5"/>
            <a:srcRect/>
            <a:stretch>
              <a:fillRect/>
            </a:stretch>
          </xdr:blipFill>
          <xdr:spPr bwMode="auto">
            <a:xfrm>
              <a:off x="13087048" y="2190750"/>
              <a:ext cx="1003904" cy="2857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465666</xdr:colOff>
      <xdr:row>8</xdr:row>
      <xdr:rowOff>21167</xdr:rowOff>
    </xdr:from>
    <xdr:to>
      <xdr:col>8</xdr:col>
      <xdr:colOff>359833</xdr:colOff>
      <xdr:row>11</xdr:row>
      <xdr:rowOff>25929</xdr:rowOff>
    </xdr:to>
    <xdr:graphicFrame macro="">
      <xdr:nvGraphicFramePr>
        <xdr:cNvPr id="37" name="Chart 36">
          <a:extLst>
            <a:ext uri="{FF2B5EF4-FFF2-40B4-BE49-F238E27FC236}">
              <a16:creationId xmlns:a16="http://schemas.microsoft.com/office/drawing/2014/main" id="{F01F88BC-65C2-4F97-88D9-A33F1F164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254000</xdr:colOff>
      <xdr:row>8</xdr:row>
      <xdr:rowOff>21167</xdr:rowOff>
    </xdr:from>
    <xdr:to>
      <xdr:col>13</xdr:col>
      <xdr:colOff>201083</xdr:colOff>
      <xdr:row>11</xdr:row>
      <xdr:rowOff>3704</xdr:rowOff>
    </xdr:to>
    <xdr:graphicFrame macro="">
      <xdr:nvGraphicFramePr>
        <xdr:cNvPr id="39" name="Chart 38">
          <a:extLst>
            <a:ext uri="{FF2B5EF4-FFF2-40B4-BE49-F238E27FC236}">
              <a16:creationId xmlns:a16="http://schemas.microsoft.com/office/drawing/2014/main" id="{1DEE96BC-917C-432C-804B-E18AC9C11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571500</xdr:colOff>
      <xdr:row>7</xdr:row>
      <xdr:rowOff>148167</xdr:rowOff>
    </xdr:from>
    <xdr:to>
      <xdr:col>17</xdr:col>
      <xdr:colOff>603250</xdr:colOff>
      <xdr:row>11</xdr:row>
      <xdr:rowOff>8995</xdr:rowOff>
    </xdr:to>
    <xdr:graphicFrame macro="">
      <xdr:nvGraphicFramePr>
        <xdr:cNvPr id="42" name="Chart 41">
          <a:extLst>
            <a:ext uri="{FF2B5EF4-FFF2-40B4-BE49-F238E27FC236}">
              <a16:creationId xmlns:a16="http://schemas.microsoft.com/office/drawing/2014/main" id="{D5556BEB-D65C-4C23-BB01-A1776EB16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358913</xdr:colOff>
      <xdr:row>8</xdr:row>
      <xdr:rowOff>31750</xdr:rowOff>
    </xdr:from>
    <xdr:to>
      <xdr:col>23</xdr:col>
      <xdr:colOff>0</xdr:colOff>
      <xdr:row>11</xdr:row>
      <xdr:rowOff>138043</xdr:rowOff>
    </xdr:to>
    <xdr:graphicFrame macro="">
      <xdr:nvGraphicFramePr>
        <xdr:cNvPr id="43" name="Chart 42">
          <a:extLst>
            <a:ext uri="{FF2B5EF4-FFF2-40B4-BE49-F238E27FC236}">
              <a16:creationId xmlns:a16="http://schemas.microsoft.com/office/drawing/2014/main" id="{FF414C65-EA8C-48B3-B145-81ADE6456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244929</xdr:colOff>
      <xdr:row>13</xdr:row>
      <xdr:rowOff>149679</xdr:rowOff>
    </xdr:from>
    <xdr:to>
      <xdr:col>9</xdr:col>
      <xdr:colOff>204107</xdr:colOff>
      <xdr:row>30</xdr:row>
      <xdr:rowOff>136071</xdr:rowOff>
    </xdr:to>
    <xdr:sp macro="" textlink="">
      <xdr:nvSpPr>
        <xdr:cNvPr id="45" name="Rectangle: Rounded Corners 44">
          <a:extLst>
            <a:ext uri="{FF2B5EF4-FFF2-40B4-BE49-F238E27FC236}">
              <a16:creationId xmlns:a16="http://schemas.microsoft.com/office/drawing/2014/main" id="{40E7DBF4-4393-5D5B-D060-C9605895C5E7}"/>
            </a:ext>
          </a:extLst>
        </xdr:cNvPr>
        <xdr:cNvSpPr/>
      </xdr:nvSpPr>
      <xdr:spPr>
        <a:xfrm>
          <a:off x="244929" y="2626179"/>
          <a:ext cx="5470071" cy="3224892"/>
        </a:xfrm>
        <a:prstGeom prst="roundRect">
          <a:avLst>
            <a:gd name="adj" fmla="val 7261"/>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326571</xdr:colOff>
      <xdr:row>13</xdr:row>
      <xdr:rowOff>163286</xdr:rowOff>
    </xdr:from>
    <xdr:to>
      <xdr:col>17</xdr:col>
      <xdr:colOff>95250</xdr:colOff>
      <xdr:row>30</xdr:row>
      <xdr:rowOff>181608</xdr:rowOff>
    </xdr:to>
    <xdr:sp macro="" textlink="">
      <xdr:nvSpPr>
        <xdr:cNvPr id="46" name="Rectangle: Rounded Corners 45">
          <a:extLst>
            <a:ext uri="{FF2B5EF4-FFF2-40B4-BE49-F238E27FC236}">
              <a16:creationId xmlns:a16="http://schemas.microsoft.com/office/drawing/2014/main" id="{949D38D9-D275-6727-BCDE-495E09433AD9}"/>
            </a:ext>
          </a:extLst>
        </xdr:cNvPr>
        <xdr:cNvSpPr/>
      </xdr:nvSpPr>
      <xdr:spPr>
        <a:xfrm>
          <a:off x="5837464" y="2639786"/>
          <a:ext cx="4667250" cy="3256822"/>
        </a:xfrm>
        <a:prstGeom prst="roundRect">
          <a:avLst>
            <a:gd name="adj" fmla="val 5883"/>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204107</xdr:colOff>
      <xdr:row>13</xdr:row>
      <xdr:rowOff>176893</xdr:rowOff>
    </xdr:from>
    <xdr:to>
      <xdr:col>23</xdr:col>
      <xdr:colOff>381000</xdr:colOff>
      <xdr:row>30</xdr:row>
      <xdr:rowOff>179251</xdr:rowOff>
    </xdr:to>
    <xdr:sp macro="" textlink="">
      <xdr:nvSpPr>
        <xdr:cNvPr id="47" name="Rectangle: Rounded Corners 46">
          <a:extLst>
            <a:ext uri="{FF2B5EF4-FFF2-40B4-BE49-F238E27FC236}">
              <a16:creationId xmlns:a16="http://schemas.microsoft.com/office/drawing/2014/main" id="{AE7B954C-81DA-E03A-3DA8-94B4E4CA46C3}"/>
            </a:ext>
          </a:extLst>
        </xdr:cNvPr>
        <xdr:cNvSpPr/>
      </xdr:nvSpPr>
      <xdr:spPr>
        <a:xfrm>
          <a:off x="10613571" y="2653393"/>
          <a:ext cx="3850822" cy="3240858"/>
        </a:xfrm>
        <a:prstGeom prst="roundRect">
          <a:avLst>
            <a:gd name="adj" fmla="val 5051"/>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272142</xdr:colOff>
      <xdr:row>31</xdr:row>
      <xdr:rowOff>111124</xdr:rowOff>
    </xdr:from>
    <xdr:to>
      <xdr:col>9</xdr:col>
      <xdr:colOff>95250</xdr:colOff>
      <xdr:row>49</xdr:row>
      <xdr:rowOff>15875</xdr:rowOff>
    </xdr:to>
    <xdr:sp macro="" textlink="">
      <xdr:nvSpPr>
        <xdr:cNvPr id="48" name="Rectangle: Rounded Corners 47">
          <a:extLst>
            <a:ext uri="{FF2B5EF4-FFF2-40B4-BE49-F238E27FC236}">
              <a16:creationId xmlns:a16="http://schemas.microsoft.com/office/drawing/2014/main" id="{22526A1B-9CBD-E5B3-31AE-28E31C89DFF8}"/>
            </a:ext>
          </a:extLst>
        </xdr:cNvPr>
        <xdr:cNvSpPr/>
      </xdr:nvSpPr>
      <xdr:spPr>
        <a:xfrm>
          <a:off x="272142" y="6016624"/>
          <a:ext cx="5252358" cy="3333751"/>
        </a:xfrm>
        <a:prstGeom prst="roundRect">
          <a:avLst>
            <a:gd name="adj" fmla="val 5967"/>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231321</xdr:colOff>
      <xdr:row>31</xdr:row>
      <xdr:rowOff>163286</xdr:rowOff>
    </xdr:from>
    <xdr:to>
      <xdr:col>16</xdr:col>
      <xdr:colOff>421821</xdr:colOff>
      <xdr:row>49</xdr:row>
      <xdr:rowOff>13607</xdr:rowOff>
    </xdr:to>
    <xdr:sp macro="" textlink="">
      <xdr:nvSpPr>
        <xdr:cNvPr id="49" name="Rectangle: Rounded Corners 48">
          <a:extLst>
            <a:ext uri="{FF2B5EF4-FFF2-40B4-BE49-F238E27FC236}">
              <a16:creationId xmlns:a16="http://schemas.microsoft.com/office/drawing/2014/main" id="{200EED48-E088-7A2B-78F5-574690219A00}"/>
            </a:ext>
          </a:extLst>
        </xdr:cNvPr>
        <xdr:cNvSpPr/>
      </xdr:nvSpPr>
      <xdr:spPr>
        <a:xfrm>
          <a:off x="5742214" y="6068786"/>
          <a:ext cx="4476750" cy="3279321"/>
        </a:xfrm>
        <a:prstGeom prst="roundRect">
          <a:avLst>
            <a:gd name="adj" fmla="val 5788"/>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523875</xdr:colOff>
      <xdr:row>31</xdr:row>
      <xdr:rowOff>176892</xdr:rowOff>
    </xdr:from>
    <xdr:to>
      <xdr:col>23</xdr:col>
      <xdr:colOff>449036</xdr:colOff>
      <xdr:row>49</xdr:row>
      <xdr:rowOff>0</xdr:rowOff>
    </xdr:to>
    <xdr:sp macro="" textlink="">
      <xdr:nvSpPr>
        <xdr:cNvPr id="50" name="Rectangle: Rounded Corners 49">
          <a:extLst>
            <a:ext uri="{FF2B5EF4-FFF2-40B4-BE49-F238E27FC236}">
              <a16:creationId xmlns:a16="http://schemas.microsoft.com/office/drawing/2014/main" id="{3A383F81-4F5F-6D60-B21F-945266645FD1}"/>
            </a:ext>
          </a:extLst>
        </xdr:cNvPr>
        <xdr:cNvSpPr/>
      </xdr:nvSpPr>
      <xdr:spPr>
        <a:xfrm>
          <a:off x="10175875" y="6082392"/>
          <a:ext cx="4147911" cy="3252108"/>
        </a:xfrm>
        <a:prstGeom prst="roundRect">
          <a:avLst>
            <a:gd name="adj" fmla="val 6454"/>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340179</xdr:colOff>
      <xdr:row>13</xdr:row>
      <xdr:rowOff>190499</xdr:rowOff>
    </xdr:from>
    <xdr:to>
      <xdr:col>6</xdr:col>
      <xdr:colOff>394607</xdr:colOff>
      <xdr:row>16</xdr:row>
      <xdr:rowOff>13607</xdr:rowOff>
    </xdr:to>
    <xdr:sp macro="" textlink="">
      <xdr:nvSpPr>
        <xdr:cNvPr id="51" name="Rectangle: Rounded Corners 50">
          <a:extLst>
            <a:ext uri="{FF2B5EF4-FFF2-40B4-BE49-F238E27FC236}">
              <a16:creationId xmlns:a16="http://schemas.microsoft.com/office/drawing/2014/main" id="{BEF2A2DE-8023-128D-3A68-FE8009AA6A3D}"/>
            </a:ext>
          </a:extLst>
        </xdr:cNvPr>
        <xdr:cNvSpPr/>
      </xdr:nvSpPr>
      <xdr:spPr>
        <a:xfrm>
          <a:off x="340179" y="2666999"/>
          <a:ext cx="3728357" cy="394608"/>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300" b="1">
              <a:latin typeface="Tahoma" panose="020B0604030504040204" pitchFamily="34" charset="0"/>
              <a:ea typeface="Tahoma" panose="020B0604030504040204" pitchFamily="34" charset="0"/>
              <a:cs typeface="Tahoma" panose="020B0604030504040204" pitchFamily="34" charset="0"/>
            </a:rPr>
            <a:t>SALES AND PROFIT ANALYSIS</a:t>
          </a:r>
        </a:p>
      </xdr:txBody>
    </xdr:sp>
    <xdr:clientData/>
  </xdr:twoCellAnchor>
  <xdr:twoCellAnchor>
    <xdr:from>
      <xdr:col>9</xdr:col>
      <xdr:colOff>476250</xdr:colOff>
      <xdr:row>14</xdr:row>
      <xdr:rowOff>68036</xdr:rowOff>
    </xdr:from>
    <xdr:to>
      <xdr:col>14</xdr:col>
      <xdr:colOff>340179</xdr:colOff>
      <xdr:row>16</xdr:row>
      <xdr:rowOff>136071</xdr:rowOff>
    </xdr:to>
    <xdr:sp macro="" textlink="">
      <xdr:nvSpPr>
        <xdr:cNvPr id="52" name="Rectangle: Rounded Corners 51">
          <a:extLst>
            <a:ext uri="{FF2B5EF4-FFF2-40B4-BE49-F238E27FC236}">
              <a16:creationId xmlns:a16="http://schemas.microsoft.com/office/drawing/2014/main" id="{43C47AF0-1220-EC1D-DD65-E35A9AFCE1B6}"/>
            </a:ext>
          </a:extLst>
        </xdr:cNvPr>
        <xdr:cNvSpPr/>
      </xdr:nvSpPr>
      <xdr:spPr>
        <a:xfrm>
          <a:off x="5987143" y="2735036"/>
          <a:ext cx="2925536" cy="449035"/>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300" b="1">
              <a:latin typeface="Tahoma" panose="020B0604030504040204" pitchFamily="34" charset="0"/>
              <a:ea typeface="Tahoma" panose="020B0604030504040204" pitchFamily="34" charset="0"/>
              <a:cs typeface="Tahoma" panose="020B0604030504040204" pitchFamily="34" charset="0"/>
            </a:rPr>
            <a:t>CATEGORY WISE PROFIT</a:t>
          </a:r>
        </a:p>
      </xdr:txBody>
    </xdr:sp>
    <xdr:clientData/>
  </xdr:twoCellAnchor>
  <xdr:twoCellAnchor>
    <xdr:from>
      <xdr:col>17</xdr:col>
      <xdr:colOff>353785</xdr:colOff>
      <xdr:row>14</xdr:row>
      <xdr:rowOff>40821</xdr:rowOff>
    </xdr:from>
    <xdr:to>
      <xdr:col>22</xdr:col>
      <xdr:colOff>530679</xdr:colOff>
      <xdr:row>16</xdr:row>
      <xdr:rowOff>122464</xdr:rowOff>
    </xdr:to>
    <xdr:sp macro="" textlink="">
      <xdr:nvSpPr>
        <xdr:cNvPr id="53" name="Rectangle: Rounded Corners 52">
          <a:extLst>
            <a:ext uri="{FF2B5EF4-FFF2-40B4-BE49-F238E27FC236}">
              <a16:creationId xmlns:a16="http://schemas.microsoft.com/office/drawing/2014/main" id="{5A5AD52C-EF4D-2DF6-A270-4365ABF9D1F9}"/>
            </a:ext>
          </a:extLst>
        </xdr:cNvPr>
        <xdr:cNvSpPr/>
      </xdr:nvSpPr>
      <xdr:spPr>
        <a:xfrm>
          <a:off x="10763249" y="2707821"/>
          <a:ext cx="3238501" cy="462643"/>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300" b="1">
              <a:latin typeface="Tahoma" panose="020B0604030504040204" pitchFamily="34" charset="0"/>
              <a:ea typeface="Tahoma" panose="020B0604030504040204" pitchFamily="34" charset="0"/>
              <a:cs typeface="Tahoma" panose="020B0604030504040204" pitchFamily="34" charset="0"/>
            </a:rPr>
            <a:t>CATEGORY WISE SALES SHARE</a:t>
          </a:r>
          <a:r>
            <a:rPr lang="en-IN" sz="1300" b="1" baseline="0">
              <a:latin typeface="Tahoma" panose="020B0604030504040204" pitchFamily="34" charset="0"/>
              <a:ea typeface="Tahoma" panose="020B0604030504040204" pitchFamily="34" charset="0"/>
              <a:cs typeface="Tahoma" panose="020B0604030504040204" pitchFamily="34" charset="0"/>
            </a:rPr>
            <a:t> %</a:t>
          </a:r>
          <a:endParaRPr lang="en-IN" sz="13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394607</xdr:colOff>
      <xdr:row>31</xdr:row>
      <xdr:rowOff>176892</xdr:rowOff>
    </xdr:from>
    <xdr:to>
      <xdr:col>6</xdr:col>
      <xdr:colOff>503463</xdr:colOff>
      <xdr:row>34</xdr:row>
      <xdr:rowOff>81642</xdr:rowOff>
    </xdr:to>
    <xdr:sp macro="" textlink="">
      <xdr:nvSpPr>
        <xdr:cNvPr id="54" name="Rectangle: Rounded Corners 53">
          <a:extLst>
            <a:ext uri="{FF2B5EF4-FFF2-40B4-BE49-F238E27FC236}">
              <a16:creationId xmlns:a16="http://schemas.microsoft.com/office/drawing/2014/main" id="{D11F06E7-E18D-CA39-C4B5-DDDD6799C972}"/>
            </a:ext>
          </a:extLst>
        </xdr:cNvPr>
        <xdr:cNvSpPr/>
      </xdr:nvSpPr>
      <xdr:spPr>
        <a:xfrm>
          <a:off x="394607" y="6082392"/>
          <a:ext cx="3782785" cy="476250"/>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300" b="1">
              <a:latin typeface="Tahoma" panose="020B0604030504040204" pitchFamily="34" charset="0"/>
              <a:ea typeface="Tahoma" panose="020B0604030504040204" pitchFamily="34" charset="0"/>
              <a:cs typeface="Tahoma" panose="020B0604030504040204" pitchFamily="34" charset="0"/>
            </a:rPr>
            <a:t>SALES BY STATE</a:t>
          </a:r>
        </a:p>
      </xdr:txBody>
    </xdr:sp>
    <xdr:clientData/>
  </xdr:twoCellAnchor>
  <xdr:twoCellAnchor>
    <xdr:from>
      <xdr:col>9</xdr:col>
      <xdr:colOff>353786</xdr:colOff>
      <xdr:row>32</xdr:row>
      <xdr:rowOff>13607</xdr:rowOff>
    </xdr:from>
    <xdr:to>
      <xdr:col>14</xdr:col>
      <xdr:colOff>394607</xdr:colOff>
      <xdr:row>34</xdr:row>
      <xdr:rowOff>68036</xdr:rowOff>
    </xdr:to>
    <xdr:sp macro="" textlink="">
      <xdr:nvSpPr>
        <xdr:cNvPr id="55" name="Rectangle: Rounded Corners 54">
          <a:extLst>
            <a:ext uri="{FF2B5EF4-FFF2-40B4-BE49-F238E27FC236}">
              <a16:creationId xmlns:a16="http://schemas.microsoft.com/office/drawing/2014/main" id="{39DBDE45-AE11-7E5F-80D1-DA9E7D8B83CC}"/>
            </a:ext>
          </a:extLst>
        </xdr:cNvPr>
        <xdr:cNvSpPr/>
      </xdr:nvSpPr>
      <xdr:spPr>
        <a:xfrm>
          <a:off x="5864679" y="6109607"/>
          <a:ext cx="3102428" cy="435429"/>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300" b="1">
              <a:latin typeface="Tahoma" panose="020B0604030504040204" pitchFamily="34" charset="0"/>
              <a:ea typeface="Tahoma" panose="020B0604030504040204" pitchFamily="34" charset="0"/>
              <a:cs typeface="Tahoma" panose="020B0604030504040204" pitchFamily="34" charset="0"/>
            </a:rPr>
            <a:t>TOP 10 SUB CATEGORY</a:t>
          </a:r>
        </a:p>
      </xdr:txBody>
    </xdr:sp>
    <xdr:clientData/>
  </xdr:twoCellAnchor>
  <xdr:twoCellAnchor>
    <xdr:from>
      <xdr:col>17</xdr:col>
      <xdr:colOff>122464</xdr:colOff>
      <xdr:row>32</xdr:row>
      <xdr:rowOff>54428</xdr:rowOff>
    </xdr:from>
    <xdr:to>
      <xdr:col>21</xdr:col>
      <xdr:colOff>476250</xdr:colOff>
      <xdr:row>34</xdr:row>
      <xdr:rowOff>122464</xdr:rowOff>
    </xdr:to>
    <xdr:sp macro="" textlink="">
      <xdr:nvSpPr>
        <xdr:cNvPr id="56" name="Rectangle: Rounded Corners 55">
          <a:extLst>
            <a:ext uri="{FF2B5EF4-FFF2-40B4-BE49-F238E27FC236}">
              <a16:creationId xmlns:a16="http://schemas.microsoft.com/office/drawing/2014/main" id="{92F10040-8A87-1273-8651-CAB17EF5E625}"/>
            </a:ext>
          </a:extLst>
        </xdr:cNvPr>
        <xdr:cNvSpPr/>
      </xdr:nvSpPr>
      <xdr:spPr>
        <a:xfrm>
          <a:off x="10531928" y="6150428"/>
          <a:ext cx="2803072" cy="449036"/>
        </a:xfrm>
        <a:prstGeom prst="roundRect">
          <a:avLst/>
        </a:prstGeom>
        <a:gradFill>
          <a:gsLst>
            <a:gs pos="0">
              <a:schemeClr val="tx1">
                <a:lumMod val="85000"/>
                <a:lumOff val="15000"/>
                <a:alpha val="80000"/>
              </a:schemeClr>
            </a:gs>
            <a:gs pos="100000">
              <a:srgbClr val="262626">
                <a:lumMod val="65000"/>
                <a:lumOff val="35000"/>
                <a:alpha val="75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300" b="1">
              <a:latin typeface="Tahoma" panose="020B0604030504040204" pitchFamily="34" charset="0"/>
              <a:ea typeface="Tahoma" panose="020B0604030504040204" pitchFamily="34" charset="0"/>
              <a:cs typeface="Tahoma" panose="020B0604030504040204" pitchFamily="34" charset="0"/>
            </a:rPr>
            <a:t>FILTERS</a:t>
          </a:r>
        </a:p>
      </xdr:txBody>
    </xdr:sp>
    <xdr:clientData/>
  </xdr:twoCellAnchor>
  <xdr:twoCellAnchor>
    <xdr:from>
      <xdr:col>0</xdr:col>
      <xdr:colOff>381000</xdr:colOff>
      <xdr:row>16</xdr:row>
      <xdr:rowOff>81643</xdr:rowOff>
    </xdr:from>
    <xdr:to>
      <xdr:col>9</xdr:col>
      <xdr:colOff>122463</xdr:colOff>
      <xdr:row>30</xdr:row>
      <xdr:rowOff>40821</xdr:rowOff>
    </xdr:to>
    <xdr:graphicFrame macro="">
      <xdr:nvGraphicFramePr>
        <xdr:cNvPr id="57" name="Chart 56">
          <a:extLst>
            <a:ext uri="{FF2B5EF4-FFF2-40B4-BE49-F238E27FC236}">
              <a16:creationId xmlns:a16="http://schemas.microsoft.com/office/drawing/2014/main" id="{7C3A1331-FE00-4566-9179-BBAA8FBCD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408214</xdr:colOff>
      <xdr:row>16</xdr:row>
      <xdr:rowOff>136071</xdr:rowOff>
    </xdr:from>
    <xdr:to>
      <xdr:col>16</xdr:col>
      <xdr:colOff>476250</xdr:colOff>
      <xdr:row>30</xdr:row>
      <xdr:rowOff>81643</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70B59B11-E276-4952-A0CF-179C3768A7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894614" y="3184071"/>
              <a:ext cx="4335236" cy="26125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353785</xdr:colOff>
      <xdr:row>16</xdr:row>
      <xdr:rowOff>149678</xdr:rowOff>
    </xdr:from>
    <xdr:to>
      <xdr:col>23</xdr:col>
      <xdr:colOff>68036</xdr:colOff>
      <xdr:row>30</xdr:row>
      <xdr:rowOff>95249</xdr:rowOff>
    </xdr:to>
    <xdr:graphicFrame macro="">
      <xdr:nvGraphicFramePr>
        <xdr:cNvPr id="59" name="Chart 58">
          <a:extLst>
            <a:ext uri="{FF2B5EF4-FFF2-40B4-BE49-F238E27FC236}">
              <a16:creationId xmlns:a16="http://schemas.microsoft.com/office/drawing/2014/main" id="{40AAAA51-3CB7-4646-87A3-320301E95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326572</xdr:colOff>
      <xdr:row>34</xdr:row>
      <xdr:rowOff>40821</xdr:rowOff>
    </xdr:from>
    <xdr:to>
      <xdr:col>8</xdr:col>
      <xdr:colOff>530679</xdr:colOff>
      <xdr:row>48</xdr:row>
      <xdr:rowOff>62593</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9CF0C13B-9FA0-44F0-B01B-C16121CB30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26572" y="6517821"/>
              <a:ext cx="5080907" cy="26887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340178</xdr:colOff>
      <xdr:row>34</xdr:row>
      <xdr:rowOff>68036</xdr:rowOff>
    </xdr:from>
    <xdr:to>
      <xdr:col>16</xdr:col>
      <xdr:colOff>340178</xdr:colOff>
      <xdr:row>48</xdr:row>
      <xdr:rowOff>144236</xdr:rowOff>
    </xdr:to>
    <xdr:graphicFrame macro="">
      <xdr:nvGraphicFramePr>
        <xdr:cNvPr id="61" name="Chart 60">
          <a:extLst>
            <a:ext uri="{FF2B5EF4-FFF2-40B4-BE49-F238E27FC236}">
              <a16:creationId xmlns:a16="http://schemas.microsoft.com/office/drawing/2014/main" id="{11CA29EA-1C0A-4E99-94A6-7A6DD1762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122465</xdr:colOff>
      <xdr:row>35</xdr:row>
      <xdr:rowOff>50107</xdr:rowOff>
    </xdr:from>
    <xdr:to>
      <xdr:col>19</xdr:col>
      <xdr:colOff>13609</xdr:colOff>
      <xdr:row>45</xdr:row>
      <xdr:rowOff>99575</xdr:rowOff>
    </xdr:to>
    <mc:AlternateContent xmlns:mc="http://schemas.openxmlformats.org/markup-compatibility/2006" xmlns:a14="http://schemas.microsoft.com/office/drawing/2010/main">
      <mc:Choice Requires="a14">
        <xdr:graphicFrame macro="">
          <xdr:nvGraphicFramePr>
            <xdr:cNvPr id="63" name="Year 1">
              <a:extLst>
                <a:ext uri="{FF2B5EF4-FFF2-40B4-BE49-F238E27FC236}">
                  <a16:creationId xmlns:a16="http://schemas.microsoft.com/office/drawing/2014/main" id="{6A880E2F-F68D-453C-8ABC-4930FB8A44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10107" y="6654706"/>
              <a:ext cx="1113219" cy="1936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217714</xdr:colOff>
      <xdr:row>35</xdr:row>
      <xdr:rowOff>81643</xdr:rowOff>
    </xdr:from>
    <xdr:to>
      <xdr:col>23</xdr:col>
      <xdr:colOff>340179</xdr:colOff>
      <xdr:row>45</xdr:row>
      <xdr:rowOff>95251</xdr:rowOff>
    </xdr:to>
    <mc:AlternateContent xmlns:mc="http://schemas.openxmlformats.org/markup-compatibility/2006" xmlns:a14="http://schemas.microsoft.com/office/drawing/2010/main">
      <mc:Choice Requires="a14">
        <xdr:graphicFrame macro="">
          <xdr:nvGraphicFramePr>
            <xdr:cNvPr id="64" name="Segment 1">
              <a:extLst>
                <a:ext uri="{FF2B5EF4-FFF2-40B4-BE49-F238E27FC236}">
                  <a16:creationId xmlns:a16="http://schemas.microsoft.com/office/drawing/2014/main" id="{A858B4E1-ACFB-4837-AD4E-2F9D0B27AFC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49506" y="6686242"/>
              <a:ext cx="1344541" cy="1900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136070</xdr:colOff>
      <xdr:row>35</xdr:row>
      <xdr:rowOff>68036</xdr:rowOff>
    </xdr:from>
    <xdr:to>
      <xdr:col>21</xdr:col>
      <xdr:colOff>108857</xdr:colOff>
      <xdr:row>45</xdr:row>
      <xdr:rowOff>81644</xdr:rowOff>
    </xdr:to>
    <mc:AlternateContent xmlns:mc="http://schemas.openxmlformats.org/markup-compatibility/2006" xmlns:a14="http://schemas.microsoft.com/office/drawing/2010/main">
      <mc:Choice Requires="a14">
        <xdr:graphicFrame macro="">
          <xdr:nvGraphicFramePr>
            <xdr:cNvPr id="65" name="Region 1">
              <a:extLst>
                <a:ext uri="{FF2B5EF4-FFF2-40B4-BE49-F238E27FC236}">
                  <a16:creationId xmlns:a16="http://schemas.microsoft.com/office/drawing/2014/main" id="{B16B2357-A335-45A4-A821-A4EAE5B60C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45787" y="6672635"/>
              <a:ext cx="1194862" cy="1900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517071</xdr:colOff>
          <xdr:row>11</xdr:row>
          <xdr:rowOff>58514</xdr:rowOff>
        </xdr:from>
        <xdr:to>
          <xdr:col>4</xdr:col>
          <xdr:colOff>340178</xdr:colOff>
          <xdr:row>12</xdr:row>
          <xdr:rowOff>149680</xdr:rowOff>
        </xdr:to>
        <xdr:pic>
          <xdr:nvPicPr>
            <xdr:cNvPr id="8" name="Picture 7">
              <a:extLst>
                <a:ext uri="{FF2B5EF4-FFF2-40B4-BE49-F238E27FC236}">
                  <a16:creationId xmlns:a16="http://schemas.microsoft.com/office/drawing/2014/main" id="{C5AFA197-AAB7-CBE4-3299-2DD6975810F0}"/>
                </a:ext>
              </a:extLst>
            </xdr:cNvPr>
            <xdr:cNvPicPr>
              <a:picLocks noChangeAspect="1" noChangeArrowheads="1"/>
              <a:extLst>
                <a:ext uri="{84589F7E-364E-4C9E-8A38-B11213B215E9}">
                  <a14:cameraTool cellRange="'KPI YOYO'!$H$8" spid="_x0000_s10321"/>
                </a:ext>
              </a:extLst>
            </xdr:cNvPicPr>
          </xdr:nvPicPr>
          <xdr:blipFill>
            <a:blip xmlns:r="http://schemas.openxmlformats.org/officeDocument/2006/relationships" r:embed="rId15"/>
            <a:srcRect/>
            <a:stretch>
              <a:fillRect/>
            </a:stretch>
          </xdr:blipFill>
          <xdr:spPr bwMode="auto">
            <a:xfrm>
              <a:off x="1741714" y="2154014"/>
              <a:ext cx="1047750" cy="281666"/>
            </a:xfrm>
            <a:prstGeom prst="rect">
              <a:avLst/>
            </a:prstGeom>
            <a:noFill/>
            <a:ln>
              <a:noFill/>
            </a:ln>
            <a:effectLst>
              <a:outerShdw blurRad="50800" dist="38100" dir="2700000" algn="tl" rotWithShape="0">
                <a:schemeClr val="tx2">
                  <a:alpha val="40000"/>
                </a:schemeClr>
              </a:outerShdw>
            </a:effectLst>
          </xdr:spPr>
        </xdr:pic>
        <xdr:clientData/>
      </xdr:twoCellAnchor>
    </mc:Choice>
    <mc:Fallback/>
  </mc:AlternateContent>
  <xdr:twoCellAnchor>
    <xdr:from>
      <xdr:col>17</xdr:col>
      <xdr:colOff>258536</xdr:colOff>
      <xdr:row>46</xdr:row>
      <xdr:rowOff>68036</xdr:rowOff>
    </xdr:from>
    <xdr:to>
      <xdr:col>23</xdr:col>
      <xdr:colOff>176893</xdr:colOff>
      <xdr:row>48</xdr:row>
      <xdr:rowOff>27214</xdr:rowOff>
    </xdr:to>
    <xdr:sp macro="" textlink="">
      <xdr:nvSpPr>
        <xdr:cNvPr id="66" name="Rectangle: Rounded Corners 65">
          <a:extLst>
            <a:ext uri="{FF2B5EF4-FFF2-40B4-BE49-F238E27FC236}">
              <a16:creationId xmlns:a16="http://schemas.microsoft.com/office/drawing/2014/main" id="{38C15FAC-09BE-EF39-D8BE-EE4F187E2E8A}"/>
            </a:ext>
          </a:extLst>
        </xdr:cNvPr>
        <xdr:cNvSpPr/>
      </xdr:nvSpPr>
      <xdr:spPr>
        <a:xfrm>
          <a:off x="10668000" y="8831036"/>
          <a:ext cx="3592286" cy="340178"/>
        </a:xfrm>
        <a:prstGeom prst="roundRect">
          <a:avLst/>
        </a:prstGeom>
        <a:gradFill flip="none" rotWithShape="1">
          <a:gsLst>
            <a:gs pos="30000">
              <a:schemeClr val="accent3">
                <a:lumMod val="89000"/>
              </a:schemeClr>
            </a:gs>
            <a:gs pos="97000">
              <a:schemeClr val="accent3">
                <a:lumMod val="7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tx1"/>
              </a:solidFill>
              <a:latin typeface="Tahoma" panose="020B0604030504040204" pitchFamily="34" charset="0"/>
              <a:ea typeface="Tahoma" panose="020B0604030504040204" pitchFamily="34" charset="0"/>
              <a:cs typeface="Tahoma" panose="020B0604030504040204" pitchFamily="34" charset="0"/>
            </a:rPr>
            <a:t>nbhosale@hawk.iit.edu</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27.938134606484" createdVersion="8" refreshedVersion="8" minRefreshableVersion="3" recordCount="9994" xr:uid="{5F62FE98-F44D-4A63-A56D-B5159ECDF0C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87586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5F1EA8-4786-45EE-A70F-FCC398AC45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4">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2">
      <pivotArea collapsedLevelsAreSubtotals="1" fieldPosition="0">
        <references count="1">
          <reference field="22" count="1">
            <x v="3"/>
          </reference>
        </references>
      </pivotArea>
    </format>
    <format dxfId="11">
      <pivotArea collapsedLevelsAreSubtotals="1" fieldPosition="0">
        <references count="1">
          <reference field="22" count="1">
            <x v="4"/>
          </reference>
        </references>
      </pivotArea>
    </format>
    <format dxfId="10">
      <pivotArea collapsedLevelsAreSubtotals="1" fieldPosition="0">
        <references count="1">
          <reference field="22" count="1">
            <x v="5"/>
          </reference>
        </references>
      </pivotArea>
    </format>
    <format dxfId="9">
      <pivotArea collapsedLevelsAreSubtotals="1" fieldPosition="0">
        <references count="1">
          <reference field="22" count="1">
            <x v="6"/>
          </reference>
        </references>
      </pivotArea>
    </format>
    <format dxfId="8">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6">
      <pivotArea collapsedLevelsAreSubtotals="1" fieldPosition="0">
        <references count="1">
          <reference field="22" count="1">
            <x v="9"/>
          </reference>
        </references>
      </pivotArea>
    </format>
    <format dxfId="5">
      <pivotArea collapsedLevelsAreSubtotals="1" fieldPosition="0">
        <references count="1">
          <reference field="22" count="1">
            <x v="10"/>
          </reference>
        </references>
      </pivotArea>
    </format>
    <format dxfId="4">
      <pivotArea collapsedLevelsAreSubtotals="1" fieldPosition="0">
        <references count="1">
          <reference field="22" count="1">
            <x v="11"/>
          </reference>
        </references>
      </pivotArea>
    </format>
    <format dxfId="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E21AED-894D-47BC-B029-689C129A88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428759-CC22-437E-845E-C7F10060EE6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74EFAB-B0B3-481B-BD8A-D151FF8E44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22">
    <i>
      <x/>
    </i>
    <i>
      <x v="1"/>
    </i>
    <i>
      <x v="2"/>
    </i>
    <i>
      <x v="3"/>
    </i>
    <i>
      <x v="4"/>
    </i>
    <i>
      <x v="8"/>
    </i>
    <i>
      <x v="9"/>
    </i>
    <i>
      <x v="10"/>
    </i>
    <i>
      <x v="15"/>
    </i>
    <i>
      <x v="16"/>
    </i>
    <i>
      <x v="22"/>
    </i>
    <i>
      <x v="24"/>
    </i>
    <i>
      <x v="26"/>
    </i>
    <i>
      <x v="29"/>
    </i>
    <i>
      <x v="31"/>
    </i>
    <i>
      <x v="35"/>
    </i>
    <i>
      <x v="38"/>
    </i>
    <i>
      <x v="40"/>
    </i>
    <i>
      <x v="42"/>
    </i>
    <i>
      <x v="44"/>
    </i>
    <i>
      <x v="45"/>
    </i>
    <i t="grand">
      <x/>
    </i>
  </rowItems>
  <colItems count="1">
    <i/>
  </colItems>
  <dataFields count="1">
    <dataField name="Sum of Sales" fld="18" baseField="0" baseItem="0"/>
  </dataFields>
  <formats count="3">
    <format dxfId="2">
      <pivotArea collapsedLevelsAreSubtotals="1" fieldPosition="0">
        <references count="1">
          <reference field="11" count="1">
            <x v="0"/>
          </reference>
        </references>
      </pivotArea>
    </format>
    <format dxfId="1">
      <pivotArea outline="0" collapsedLevelsAreSubtotals="1" fieldPosition="0"/>
    </format>
    <format dxfId="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628985-36AC-497F-9DB6-D5EB9E77AE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3"/>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C3689E-5AD0-47FA-9358-2E3E7EA840C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7746B9-587A-42CF-B2A8-2163F1174D1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C11AE9-A7A3-47E1-B8E1-19F23BBF1E7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7DDF9D-874A-4078-8EF3-BFA75DDE07D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C57AFC-30F7-40D6-BA31-7699A81CEB1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2BE6A8-A29C-4B22-9A3C-6E724FD52BC8}"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CBCDC4-E3FF-4BF0-B92F-28E045FFD4A3}" sourceName="Year">
  <pivotTables>
    <pivotTable tabId="4" name="PivotTable2"/>
    <pivotTable tabId="3" name="PivotTable1"/>
    <pivotTable tabId="8" name="PivotTable11"/>
    <pivotTable tabId="8" name="PivotTable12"/>
    <pivotTable tabId="8" name="PivotTable13"/>
    <pivotTable tabId="8" name="PivotTable8"/>
    <pivotTable tabId="8" name="PivotTable9"/>
    <pivotTable tabId="6" name="PivotTable4"/>
    <pivotTable tabId="5" name="PivotTable3"/>
    <pivotTable tabId="7" name="PivotTable7"/>
  </pivotTables>
  <data>
    <tabular pivotCacheId="78758636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98D05BA-454C-45A3-850C-1B69BAE2433C}" sourceName="Segment">
  <pivotTables>
    <pivotTable tabId="4" name="PivotTable2"/>
    <pivotTable tabId="3" name="PivotTable1"/>
    <pivotTable tabId="8" name="PivotTable11"/>
    <pivotTable tabId="8" name="PivotTable12"/>
    <pivotTable tabId="8" name="PivotTable13"/>
    <pivotTable tabId="8" name="PivotTable8"/>
    <pivotTable tabId="8" name="PivotTable9"/>
    <pivotTable tabId="9" name="PivotTable14"/>
    <pivotTable tabId="6" name="PivotTable4"/>
    <pivotTable tabId="5" name="PivotTable3"/>
    <pivotTable tabId="7" name="PivotTable7"/>
  </pivotTables>
  <data>
    <tabular pivotCacheId="787586363">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98DE296-E4AD-498E-B0B4-49BE2D486796}" sourceName="Region">
  <pivotTables>
    <pivotTable tabId="4" name="PivotTable2"/>
    <pivotTable tabId="3" name="PivotTable1"/>
    <pivotTable tabId="8" name="PivotTable11"/>
    <pivotTable tabId="8" name="PivotTable12"/>
    <pivotTable tabId="8" name="PivotTable13"/>
    <pivotTable tabId="8" name="PivotTable8"/>
    <pivotTable tabId="8" name="PivotTable9"/>
    <pivotTable tabId="9" name="PivotTable14"/>
    <pivotTable tabId="6" name="PivotTable4"/>
    <pivotTable tabId="5" name="PivotTable3"/>
    <pivotTable tabId="7" name="PivotTable7"/>
  </pivotTables>
  <data>
    <tabular pivotCacheId="787586363">
      <items count="4">
        <i x="2"/>
        <i x="3"/>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DAD3601-6CED-4485-992D-0B9EDB2DB4D2}" cache="Slicer_Year" caption="Year" rowHeight="241300"/>
  <slicer name="Segment" xr10:uid="{FAA607A9-25C8-4079-AC09-A10A343B5C33}" cache="Slicer_Segment" caption="Segment" rowHeight="241300"/>
  <slicer name="Region" xr10:uid="{BA1628C1-4465-4386-9896-AF2D6D3E2EA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F5431C7-5377-47F5-A932-427ABD7F5E38}" cache="Slicer_Year" caption="Year" style="NB" rowHeight="241300"/>
  <slicer name="Segment 1" xr10:uid="{9511B57C-335B-46C5-9432-67D1E5388678}" cache="Slicer_Segment" caption="Segment" style="NB" rowHeight="241300"/>
  <slicer name="Region 1" xr10:uid="{21A7E064-B159-46C2-91B3-7B1004AF4FF7}" cache="Slicer_Region" caption="Region" style="N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96D25-330D-4567-A7A8-E4131F1899DB}">
  <dimension ref="A3:C16"/>
  <sheetViews>
    <sheetView workbookViewId="0">
      <selection activeCell="B9" sqref="B9"/>
    </sheetView>
  </sheetViews>
  <sheetFormatPr defaultRowHeight="15"/>
  <cols>
    <col min="1" max="1" width="13.140625" bestFit="1" customWidth="1"/>
    <col min="2" max="2" width="12.140625" bestFit="1" customWidth="1"/>
    <col min="3" max="3" width="12.5703125" bestFit="1" customWidth="1"/>
  </cols>
  <sheetData>
    <row r="3" spans="1:3">
      <c r="A3" s="11" t="s">
        <v>10932</v>
      </c>
      <c r="B3" t="s">
        <v>10950</v>
      </c>
      <c r="C3" t="s">
        <v>10951</v>
      </c>
    </row>
    <row r="4" spans="1:3">
      <c r="A4" s="12" t="s">
        <v>10935</v>
      </c>
      <c r="B4" s="13">
        <v>1486.9280000000001</v>
      </c>
      <c r="C4" s="13">
        <v>309.43169999999998</v>
      </c>
    </row>
    <row r="5" spans="1:3">
      <c r="A5" s="12" t="s">
        <v>10936</v>
      </c>
      <c r="B5" s="13">
        <v>920.71799999999996</v>
      </c>
      <c r="C5" s="13">
        <v>218.6103</v>
      </c>
    </row>
    <row r="6" spans="1:3">
      <c r="A6" s="12" t="s">
        <v>10937</v>
      </c>
      <c r="B6" s="13">
        <v>6997.6789999999992</v>
      </c>
      <c r="C6" s="13">
        <v>1492.1830000000002</v>
      </c>
    </row>
    <row r="7" spans="1:3">
      <c r="A7" s="12" t="s">
        <v>10938</v>
      </c>
      <c r="B7" s="13">
        <v>12122.374999999998</v>
      </c>
      <c r="C7" s="13">
        <v>1515.1354999999999</v>
      </c>
    </row>
    <row r="8" spans="1:3">
      <c r="A8" s="12" t="s">
        <v>10939</v>
      </c>
      <c r="B8" s="13">
        <v>6042.308</v>
      </c>
      <c r="C8" s="13">
        <v>1682.7449000000001</v>
      </c>
    </row>
    <row r="9" spans="1:3">
      <c r="A9" s="12" t="s">
        <v>10940</v>
      </c>
      <c r="B9" s="13">
        <v>1144.6320000000001</v>
      </c>
      <c r="C9" s="13">
        <v>130.83579999999998</v>
      </c>
    </row>
    <row r="10" spans="1:3">
      <c r="A10" s="12" t="s">
        <v>10941</v>
      </c>
      <c r="B10" s="13">
        <v>7339.3020000000006</v>
      </c>
      <c r="C10" s="13">
        <v>824.40089999999987</v>
      </c>
    </row>
    <row r="11" spans="1:3">
      <c r="A11" s="12" t="s">
        <v>10942</v>
      </c>
      <c r="B11" s="13">
        <v>5197.3639999999987</v>
      </c>
      <c r="C11" s="13">
        <v>1535.0747000000001</v>
      </c>
    </row>
    <row r="12" spans="1:3">
      <c r="A12" s="12" t="s">
        <v>10943</v>
      </c>
      <c r="B12" s="13">
        <v>1451.4200000000003</v>
      </c>
      <c r="C12" s="13">
        <v>224.01629999999997</v>
      </c>
    </row>
    <row r="13" spans="1:3">
      <c r="A13" s="12" t="s">
        <v>10944</v>
      </c>
      <c r="B13" s="13">
        <v>8045.0560000000005</v>
      </c>
      <c r="C13" s="13">
        <v>1122.8170999999998</v>
      </c>
    </row>
    <row r="14" spans="1:3">
      <c r="A14" s="12" t="s">
        <v>10945</v>
      </c>
      <c r="B14" s="13">
        <v>9782.686499999998</v>
      </c>
      <c r="C14" s="13">
        <v>2697.9283999999993</v>
      </c>
    </row>
    <row r="15" spans="1:3">
      <c r="A15" s="12" t="s">
        <v>10946</v>
      </c>
      <c r="B15" s="13">
        <v>10362.392000000002</v>
      </c>
      <c r="C15" s="13">
        <v>1206.1563999999998</v>
      </c>
    </row>
    <row r="16" spans="1:3">
      <c r="A16" s="12" t="s">
        <v>10933</v>
      </c>
      <c r="B16">
        <v>70892.86050000001</v>
      </c>
      <c r="C16">
        <v>12959.334999999999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92D41-04D2-46C3-AC55-B5AFCEE68121}">
  <dimension ref="A3:E7"/>
  <sheetViews>
    <sheetView topLeftCell="B1" workbookViewId="0">
      <selection activeCell="B5" sqref="B5"/>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11" t="s">
        <v>10932</v>
      </c>
      <c r="B3" t="s">
        <v>10951</v>
      </c>
      <c r="D3" s="16" t="s">
        <v>15</v>
      </c>
      <c r="E3" s="16" t="s">
        <v>21</v>
      </c>
    </row>
    <row r="4" spans="1:5">
      <c r="A4" s="12" t="s">
        <v>32</v>
      </c>
      <c r="B4">
        <v>2234.7093999999997</v>
      </c>
      <c r="D4" t="str">
        <f>A4</f>
        <v>Furniture</v>
      </c>
      <c r="E4" s="13">
        <f>GETPIVOTDATA("Profit",$A$3,"Category",A4)</f>
        <v>2234.7093999999997</v>
      </c>
    </row>
    <row r="5" spans="1:5">
      <c r="A5" s="12" t="s">
        <v>46</v>
      </c>
      <c r="B5">
        <v>6315.3666999999959</v>
      </c>
      <c r="D5" t="str">
        <f t="shared" ref="D5:D7" si="0">A5</f>
        <v>Office Supplies</v>
      </c>
      <c r="E5" s="13">
        <f t="shared" ref="E5:E6" si="1">GETPIVOTDATA("Profit",$A$3,"Category",A5)</f>
        <v>6315.3666999999959</v>
      </c>
    </row>
    <row r="6" spans="1:5">
      <c r="A6" s="12" t="s">
        <v>71</v>
      </c>
      <c r="B6">
        <v>4409.2588999999998</v>
      </c>
      <c r="D6" t="str">
        <f t="shared" si="0"/>
        <v>Technology</v>
      </c>
      <c r="E6" s="13">
        <f t="shared" si="1"/>
        <v>4409.2588999999998</v>
      </c>
    </row>
    <row r="7" spans="1:5">
      <c r="A7" s="12" t="s">
        <v>10933</v>
      </c>
      <c r="B7">
        <v>12959.334999999995</v>
      </c>
      <c r="D7" t="str">
        <f t="shared" si="0"/>
        <v>Grand Total</v>
      </c>
      <c r="E7" s="13">
        <f>GETPIVOTDATA("Profit",$A$3)</f>
        <v>12959.334999999995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8E8D0-3E88-4D42-8392-9A15F139CA39}">
  <dimension ref="A3:B7"/>
  <sheetViews>
    <sheetView workbookViewId="0">
      <selection activeCell="M14" sqref="M14"/>
    </sheetView>
  </sheetViews>
  <sheetFormatPr defaultRowHeight="15"/>
  <cols>
    <col min="1" max="1" width="14.5703125" bestFit="1" customWidth="1"/>
    <col min="2" max="2" width="12.140625" bestFit="1" customWidth="1"/>
  </cols>
  <sheetData>
    <row r="3" spans="1:2">
      <c r="A3" s="5" t="s">
        <v>10932</v>
      </c>
      <c r="B3" s="6" t="s">
        <v>10950</v>
      </c>
    </row>
    <row r="4" spans="1:2">
      <c r="A4" s="7" t="s">
        <v>32</v>
      </c>
      <c r="B4" s="17">
        <v>0.32043076467481518</v>
      </c>
    </row>
    <row r="5" spans="1:2">
      <c r="A5" s="14" t="s">
        <v>46</v>
      </c>
      <c r="B5" s="18">
        <v>0.40851711717853445</v>
      </c>
    </row>
    <row r="6" spans="1:2">
      <c r="A6" s="14" t="s">
        <v>71</v>
      </c>
      <c r="B6" s="18">
        <v>0.27105211814665037</v>
      </c>
    </row>
    <row r="7" spans="1:2">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D9BC-41BB-4E8A-BFC3-35B7393E0E4B}">
  <dimension ref="A3:E53"/>
  <sheetViews>
    <sheetView topLeftCell="A2" workbookViewId="0">
      <selection activeCell="G5" sqref="G5"/>
    </sheetView>
  </sheetViews>
  <sheetFormatPr defaultRowHeight="15"/>
  <cols>
    <col min="1" max="1" width="14" bestFit="1" customWidth="1"/>
    <col min="2" max="2" width="12.140625" bestFit="1" customWidth="1"/>
    <col min="4" max="4" width="18.7109375" bestFit="1" customWidth="1"/>
    <col min="5" max="5" width="12" style="13" bestFit="1" customWidth="1"/>
  </cols>
  <sheetData>
    <row r="3" spans="1:5">
      <c r="A3" s="5" t="s">
        <v>10932</v>
      </c>
      <c r="B3" s="6" t="s">
        <v>10950</v>
      </c>
      <c r="D3" s="16" t="s">
        <v>10952</v>
      </c>
      <c r="E3" s="20" t="s">
        <v>18</v>
      </c>
    </row>
    <row r="4" spans="1:5">
      <c r="A4" s="7" t="s">
        <v>358</v>
      </c>
      <c r="B4" s="6">
        <v>3954.64</v>
      </c>
      <c r="D4" t="str">
        <f>A4</f>
        <v>Alabama</v>
      </c>
      <c r="E4" s="13">
        <f>GETPIVOTDATA("Sales",$A$3,"State",A4)</f>
        <v>3954.64</v>
      </c>
    </row>
    <row r="5" spans="1:5">
      <c r="A5" s="14" t="s">
        <v>310</v>
      </c>
      <c r="B5" s="15">
        <v>3188.3940000000002</v>
      </c>
      <c r="D5" t="str">
        <f t="shared" ref="D5:D53" si="0">A5</f>
        <v>Arizona</v>
      </c>
      <c r="E5" s="13">
        <f t="shared" ref="E5:E52" si="1">GETPIVOTDATA("Sales",$A$3,"State",A5)</f>
        <v>3188.3940000000002</v>
      </c>
    </row>
    <row r="6" spans="1:5">
      <c r="A6" s="14" t="s">
        <v>1707</v>
      </c>
      <c r="B6" s="15">
        <v>1106.3599999999999</v>
      </c>
      <c r="D6" t="str">
        <f t="shared" si="0"/>
        <v>Arkansas</v>
      </c>
      <c r="E6" s="13">
        <f t="shared" si="1"/>
        <v>1106.3599999999999</v>
      </c>
    </row>
    <row r="7" spans="1:5">
      <c r="A7" s="14" t="s">
        <v>43</v>
      </c>
      <c r="B7" s="15">
        <v>22605.230499999998</v>
      </c>
      <c r="D7" t="str">
        <f t="shared" si="0"/>
        <v>California</v>
      </c>
      <c r="E7" s="13">
        <f t="shared" si="1"/>
        <v>22605.230499999998</v>
      </c>
    </row>
    <row r="8" spans="1:5">
      <c r="A8" s="14" t="s">
        <v>457</v>
      </c>
      <c r="B8" s="15">
        <v>1065.24</v>
      </c>
      <c r="D8" t="str">
        <f t="shared" si="0"/>
        <v>Colorado</v>
      </c>
      <c r="E8" s="13">
        <f t="shared" si="1"/>
        <v>1065.24</v>
      </c>
    </row>
    <row r="9" spans="1:5">
      <c r="A9" s="14" t="s">
        <v>54</v>
      </c>
      <c r="B9" s="15">
        <v>2947.5380000000005</v>
      </c>
      <c r="D9" t="str">
        <f t="shared" si="0"/>
        <v>Florida</v>
      </c>
      <c r="E9" s="13">
        <f t="shared" si="1"/>
        <v>2947.5380000000005</v>
      </c>
    </row>
    <row r="10" spans="1:5">
      <c r="A10" s="14" t="s">
        <v>1272</v>
      </c>
      <c r="B10" s="15">
        <v>1528.3</v>
      </c>
      <c r="D10" t="str">
        <f t="shared" si="0"/>
        <v>Georgia</v>
      </c>
      <c r="E10" s="13">
        <f t="shared" si="1"/>
        <v>1528.3</v>
      </c>
    </row>
    <row r="11" spans="1:5">
      <c r="A11" s="14" t="s">
        <v>6260</v>
      </c>
      <c r="B11" s="15">
        <v>455.63199999999995</v>
      </c>
      <c r="D11" t="str">
        <f t="shared" si="0"/>
        <v>Idaho</v>
      </c>
      <c r="E11" s="13">
        <f t="shared" si="1"/>
        <v>455.63199999999995</v>
      </c>
    </row>
    <row r="12" spans="1:5">
      <c r="A12" s="14" t="s">
        <v>29</v>
      </c>
      <c r="B12" s="15">
        <v>2864.0899999999997</v>
      </c>
      <c r="D12" t="str">
        <f t="shared" si="0"/>
        <v>Kentucky</v>
      </c>
      <c r="E12" s="13">
        <f t="shared" si="1"/>
        <v>2864.0899999999997</v>
      </c>
    </row>
    <row r="13" spans="1:5">
      <c r="A13" s="14" t="s">
        <v>736</v>
      </c>
      <c r="B13" s="15">
        <v>1782.1100000000001</v>
      </c>
      <c r="D13" t="str">
        <f t="shared" si="0"/>
        <v>Louisiana</v>
      </c>
      <c r="E13" s="13">
        <f t="shared" si="1"/>
        <v>1782.1100000000001</v>
      </c>
    </row>
    <row r="14" spans="1:5">
      <c r="A14" s="14" t="s">
        <v>1487</v>
      </c>
      <c r="B14" s="15">
        <v>103.5</v>
      </c>
      <c r="D14" t="str">
        <f t="shared" si="0"/>
        <v>Mississippi</v>
      </c>
      <c r="E14" s="13">
        <f t="shared" si="1"/>
        <v>103.5</v>
      </c>
    </row>
    <row r="15" spans="1:5">
      <c r="A15" s="14" t="s">
        <v>1762</v>
      </c>
      <c r="B15" s="15">
        <v>8.2880000000000003</v>
      </c>
      <c r="D15" t="str">
        <f t="shared" si="0"/>
        <v>Montana</v>
      </c>
      <c r="E15" s="13">
        <f t="shared" si="1"/>
        <v>8.2880000000000003</v>
      </c>
    </row>
    <row r="16" spans="1:5">
      <c r="A16" s="14" t="s">
        <v>1392</v>
      </c>
      <c r="B16" s="15">
        <v>134.6</v>
      </c>
      <c r="D16" t="str">
        <f t="shared" si="0"/>
        <v>Nevada</v>
      </c>
      <c r="E16" s="13">
        <f t="shared" si="1"/>
        <v>134.6</v>
      </c>
    </row>
    <row r="17" spans="1:5">
      <c r="A17" s="14" t="s">
        <v>668</v>
      </c>
      <c r="B17" s="15">
        <v>255.84999999999997</v>
      </c>
      <c r="D17" t="str">
        <f t="shared" si="0"/>
        <v>New Mexico</v>
      </c>
      <c r="E17" s="13">
        <f t="shared" si="1"/>
        <v>255.84999999999997</v>
      </c>
    </row>
    <row r="18" spans="1:5">
      <c r="A18" s="14" t="s">
        <v>88</v>
      </c>
      <c r="B18" s="15">
        <v>1783.9519999999998</v>
      </c>
      <c r="D18" t="str">
        <f t="shared" si="0"/>
        <v>North Carolina</v>
      </c>
      <c r="E18" s="13">
        <f t="shared" si="1"/>
        <v>1783.9519999999998</v>
      </c>
    </row>
    <row r="19" spans="1:5">
      <c r="A19" s="14" t="s">
        <v>420</v>
      </c>
      <c r="B19" s="15">
        <v>409.78400000000005</v>
      </c>
      <c r="D19" t="str">
        <f t="shared" si="0"/>
        <v>Oregon</v>
      </c>
      <c r="E19" s="13">
        <f t="shared" si="1"/>
        <v>409.78400000000005</v>
      </c>
    </row>
    <row r="20" spans="1:5">
      <c r="A20" s="14" t="s">
        <v>383</v>
      </c>
      <c r="B20" s="15">
        <v>1295.2599999999998</v>
      </c>
      <c r="D20" t="str">
        <f t="shared" si="0"/>
        <v>South Carolina</v>
      </c>
      <c r="E20" s="13">
        <f t="shared" si="1"/>
        <v>1295.2599999999998</v>
      </c>
    </row>
    <row r="21" spans="1:5">
      <c r="A21" s="14" t="s">
        <v>335</v>
      </c>
      <c r="B21" s="15">
        <v>1330.3600000000001</v>
      </c>
      <c r="D21" t="str">
        <f t="shared" si="0"/>
        <v>Tennessee</v>
      </c>
      <c r="E21" s="13">
        <f t="shared" si="1"/>
        <v>1330.3600000000001</v>
      </c>
    </row>
    <row r="22" spans="1:5">
      <c r="A22" s="14" t="s">
        <v>121</v>
      </c>
      <c r="B22" s="15">
        <v>133.91</v>
      </c>
      <c r="D22" t="str">
        <f t="shared" si="0"/>
        <v>Utah</v>
      </c>
      <c r="E22" s="13">
        <f t="shared" si="1"/>
        <v>133.91</v>
      </c>
    </row>
    <row r="23" spans="1:5">
      <c r="A23" s="14" t="s">
        <v>319</v>
      </c>
      <c r="B23" s="15">
        <v>15988.609999999997</v>
      </c>
      <c r="D23" t="str">
        <f t="shared" si="0"/>
        <v>Virginia</v>
      </c>
      <c r="E23" s="13">
        <f t="shared" si="1"/>
        <v>15988.609999999997</v>
      </c>
    </row>
    <row r="24" spans="1:5">
      <c r="A24" s="14" t="s">
        <v>96</v>
      </c>
      <c r="B24" s="15">
        <v>7951.2120000000004</v>
      </c>
      <c r="D24" t="str">
        <f t="shared" si="0"/>
        <v>Washington</v>
      </c>
      <c r="E24" s="13">
        <f t="shared" si="1"/>
        <v>7951.2120000000004</v>
      </c>
    </row>
    <row r="25" spans="1:5">
      <c r="A25" s="8" t="s">
        <v>10933</v>
      </c>
      <c r="B25" s="9">
        <v>70892.860499999995</v>
      </c>
      <c r="D25" t="str">
        <f t="shared" si="0"/>
        <v>Grand Total</v>
      </c>
      <c r="E25" s="13" t="e">
        <f t="shared" si="1"/>
        <v>#REF!</v>
      </c>
    </row>
    <row r="26" spans="1:5">
      <c r="D26">
        <f t="shared" si="0"/>
        <v>0</v>
      </c>
      <c r="E26" s="13" t="e">
        <f t="shared" si="1"/>
        <v>#REF!</v>
      </c>
    </row>
    <row r="27" spans="1:5">
      <c r="D27">
        <f t="shared" si="0"/>
        <v>0</v>
      </c>
      <c r="E27" s="13" t="e">
        <f t="shared" si="1"/>
        <v>#REF!</v>
      </c>
    </row>
    <row r="28" spans="1:5">
      <c r="D28">
        <f t="shared" si="0"/>
        <v>0</v>
      </c>
      <c r="E28" s="13" t="e">
        <f t="shared" si="1"/>
        <v>#REF!</v>
      </c>
    </row>
    <row r="29" spans="1:5">
      <c r="D29">
        <f t="shared" si="0"/>
        <v>0</v>
      </c>
      <c r="E29" s="13" t="e">
        <f t="shared" si="1"/>
        <v>#REF!</v>
      </c>
    </row>
    <row r="30" spans="1:5">
      <c r="D30">
        <f t="shared" si="0"/>
        <v>0</v>
      </c>
      <c r="E30" s="13" t="e">
        <f t="shared" si="1"/>
        <v>#REF!</v>
      </c>
    </row>
    <row r="31" spans="1:5">
      <c r="D31">
        <f t="shared" si="0"/>
        <v>0</v>
      </c>
      <c r="E31" s="13" t="e">
        <f t="shared" si="1"/>
        <v>#REF!</v>
      </c>
    </row>
    <row r="32" spans="1:5">
      <c r="D32">
        <f t="shared" si="0"/>
        <v>0</v>
      </c>
      <c r="E32" s="13" t="e">
        <f t="shared" si="1"/>
        <v>#REF!</v>
      </c>
    </row>
    <row r="33" spans="4:5">
      <c r="D33">
        <f t="shared" si="0"/>
        <v>0</v>
      </c>
      <c r="E33" s="13" t="e">
        <f t="shared" si="1"/>
        <v>#REF!</v>
      </c>
    </row>
    <row r="34" spans="4:5">
      <c r="D34">
        <f t="shared" si="0"/>
        <v>0</v>
      </c>
      <c r="E34" s="13" t="e">
        <f t="shared" si="1"/>
        <v>#REF!</v>
      </c>
    </row>
    <row r="35" spans="4:5">
      <c r="D35">
        <f t="shared" si="0"/>
        <v>0</v>
      </c>
      <c r="E35" s="13" t="e">
        <f t="shared" si="1"/>
        <v>#REF!</v>
      </c>
    </row>
    <row r="36" spans="4:5">
      <c r="D36">
        <f t="shared" si="0"/>
        <v>0</v>
      </c>
      <c r="E36" s="13" t="e">
        <f t="shared" si="1"/>
        <v>#REF!</v>
      </c>
    </row>
    <row r="37" spans="4:5">
      <c r="D37">
        <f t="shared" si="0"/>
        <v>0</v>
      </c>
      <c r="E37" s="13" t="e">
        <f t="shared" si="1"/>
        <v>#REF!</v>
      </c>
    </row>
    <row r="38" spans="4:5">
      <c r="D38">
        <f t="shared" si="0"/>
        <v>0</v>
      </c>
      <c r="E38" s="13" t="e">
        <f t="shared" si="1"/>
        <v>#REF!</v>
      </c>
    </row>
    <row r="39" spans="4:5">
      <c r="D39">
        <f t="shared" si="0"/>
        <v>0</v>
      </c>
      <c r="E39" s="13" t="e">
        <f t="shared" si="1"/>
        <v>#REF!</v>
      </c>
    </row>
    <row r="40" spans="4:5">
      <c r="D40">
        <f t="shared" si="0"/>
        <v>0</v>
      </c>
      <c r="E40" s="13" t="e">
        <f t="shared" si="1"/>
        <v>#REF!</v>
      </c>
    </row>
    <row r="41" spans="4:5">
      <c r="D41">
        <f t="shared" si="0"/>
        <v>0</v>
      </c>
      <c r="E41" s="13" t="e">
        <f t="shared" si="1"/>
        <v>#REF!</v>
      </c>
    </row>
    <row r="42" spans="4:5">
      <c r="D42">
        <f t="shared" si="0"/>
        <v>0</v>
      </c>
      <c r="E42" s="13" t="e">
        <f t="shared" si="1"/>
        <v>#REF!</v>
      </c>
    </row>
    <row r="43" spans="4:5">
      <c r="D43">
        <f t="shared" si="0"/>
        <v>0</v>
      </c>
      <c r="E43" s="13" t="e">
        <f t="shared" si="1"/>
        <v>#REF!</v>
      </c>
    </row>
    <row r="44" spans="4:5">
      <c r="D44">
        <f t="shared" si="0"/>
        <v>0</v>
      </c>
      <c r="E44" s="13" t="e">
        <f t="shared" si="1"/>
        <v>#REF!</v>
      </c>
    </row>
    <row r="45" spans="4:5">
      <c r="D45">
        <f t="shared" si="0"/>
        <v>0</v>
      </c>
      <c r="E45" s="13" t="e">
        <f t="shared" si="1"/>
        <v>#REF!</v>
      </c>
    </row>
    <row r="46" spans="4:5">
      <c r="D46">
        <f t="shared" si="0"/>
        <v>0</v>
      </c>
      <c r="E46" s="13" t="e">
        <f t="shared" si="1"/>
        <v>#REF!</v>
      </c>
    </row>
    <row r="47" spans="4:5">
      <c r="D47">
        <f t="shared" si="0"/>
        <v>0</v>
      </c>
      <c r="E47" s="13" t="e">
        <f t="shared" si="1"/>
        <v>#REF!</v>
      </c>
    </row>
    <row r="48" spans="4:5">
      <c r="D48">
        <f t="shared" si="0"/>
        <v>0</v>
      </c>
      <c r="E48" s="13" t="e">
        <f t="shared" si="1"/>
        <v>#REF!</v>
      </c>
    </row>
    <row r="49" spans="4:5">
      <c r="D49">
        <f t="shared" si="0"/>
        <v>0</v>
      </c>
      <c r="E49" s="13" t="e">
        <f t="shared" si="1"/>
        <v>#REF!</v>
      </c>
    </row>
    <row r="50" spans="4:5">
      <c r="D50">
        <f t="shared" si="0"/>
        <v>0</v>
      </c>
      <c r="E50" s="13" t="e">
        <f t="shared" si="1"/>
        <v>#REF!</v>
      </c>
    </row>
    <row r="51" spans="4:5">
      <c r="D51">
        <f t="shared" si="0"/>
        <v>0</v>
      </c>
      <c r="E51" s="13" t="e">
        <f t="shared" si="1"/>
        <v>#REF!</v>
      </c>
    </row>
    <row r="52" spans="4:5">
      <c r="D52">
        <f t="shared" si="0"/>
        <v>0</v>
      </c>
      <c r="E52" s="13" t="e">
        <f t="shared" si="1"/>
        <v>#REF!</v>
      </c>
    </row>
    <row r="53" spans="4:5">
      <c r="D53">
        <f t="shared" si="0"/>
        <v>0</v>
      </c>
      <c r="E53" s="13">
        <f>GETPIVOTDATA("Sales",$A$3)</f>
        <v>70892.860499999995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EF78E-1547-40BE-A7B9-A53627980FE5}">
  <dimension ref="A3:B9"/>
  <sheetViews>
    <sheetView workbookViewId="0">
      <selection activeCell="B7" sqref="B7"/>
    </sheetView>
  </sheetViews>
  <sheetFormatPr defaultRowHeight="15"/>
  <cols>
    <col min="1" max="1" width="13.140625" bestFit="1" customWidth="1"/>
    <col min="2" max="2" width="12.140625" bestFit="1" customWidth="1"/>
  </cols>
  <sheetData>
    <row r="3" spans="1:2">
      <c r="A3" s="5" t="s">
        <v>10932</v>
      </c>
      <c r="B3" s="6" t="s">
        <v>10950</v>
      </c>
    </row>
    <row r="4" spans="1:2">
      <c r="A4" s="7" t="s">
        <v>56</v>
      </c>
      <c r="B4" s="6">
        <v>7779.7310000000007</v>
      </c>
    </row>
    <row r="5" spans="1:2">
      <c r="A5" s="14" t="s">
        <v>59</v>
      </c>
      <c r="B5" s="15">
        <v>7810.0879999999988</v>
      </c>
    </row>
    <row r="6" spans="1:2">
      <c r="A6" s="14" t="s">
        <v>75</v>
      </c>
      <c r="B6" s="15">
        <v>7920.5790000000025</v>
      </c>
    </row>
    <row r="7" spans="1:2">
      <c r="A7" s="14" t="s">
        <v>36</v>
      </c>
      <c r="B7" s="15">
        <v>8707.6360000000022</v>
      </c>
    </row>
    <row r="8" spans="1:2">
      <c r="A8" s="14" t="s">
        <v>72</v>
      </c>
      <c r="B8" s="15">
        <v>14834.692000000005</v>
      </c>
    </row>
    <row r="9" spans="1:2">
      <c r="A9" s="8" t="s">
        <v>10933</v>
      </c>
      <c r="B9" s="9">
        <v>47052.726000000002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12D7E-138C-4D6B-8E2E-AFB6069DE739}">
  <dimension ref="A3:N17"/>
  <sheetViews>
    <sheetView topLeftCell="E4" workbookViewId="0">
      <selection activeCell="M24" sqref="M24"/>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5" t="s">
        <v>10932</v>
      </c>
      <c r="B3" s="6" t="s">
        <v>10950</v>
      </c>
      <c r="D3" s="5" t="s">
        <v>10932</v>
      </c>
      <c r="E3" s="6" t="s">
        <v>10951</v>
      </c>
      <c r="G3" s="5" t="s">
        <v>10932</v>
      </c>
      <c r="H3" s="6" t="s">
        <v>10953</v>
      </c>
      <c r="J3" s="5" t="s">
        <v>10932</v>
      </c>
      <c r="K3" s="6" t="s">
        <v>10954</v>
      </c>
      <c r="M3" s="5" t="s">
        <v>10932</v>
      </c>
      <c r="N3" s="6" t="s">
        <v>10955</v>
      </c>
    </row>
    <row r="4" spans="1:14">
      <c r="A4" s="7" t="s">
        <v>10935</v>
      </c>
      <c r="B4" s="6">
        <v>1486.9280000000001</v>
      </c>
      <c r="D4" s="7" t="s">
        <v>10935</v>
      </c>
      <c r="E4" s="6">
        <v>309.43169999999998</v>
      </c>
      <c r="G4" s="7" t="s">
        <v>10935</v>
      </c>
      <c r="H4" s="6">
        <v>30</v>
      </c>
      <c r="J4" s="7" t="s">
        <v>10935</v>
      </c>
      <c r="K4" s="6">
        <v>10</v>
      </c>
      <c r="M4" s="7" t="s">
        <v>10935</v>
      </c>
      <c r="N4" s="6">
        <v>0.2081013337565773</v>
      </c>
    </row>
    <row r="5" spans="1:14">
      <c r="A5" s="14" t="s">
        <v>10936</v>
      </c>
      <c r="B5" s="15">
        <v>920.71799999999996</v>
      </c>
      <c r="D5" s="14" t="s">
        <v>10936</v>
      </c>
      <c r="E5" s="15">
        <v>218.6103</v>
      </c>
      <c r="G5" s="14" t="s">
        <v>10936</v>
      </c>
      <c r="H5" s="15">
        <v>24</v>
      </c>
      <c r="J5" s="14" t="s">
        <v>10936</v>
      </c>
      <c r="K5" s="15">
        <v>8</v>
      </c>
      <c r="M5" s="14" t="s">
        <v>10936</v>
      </c>
      <c r="N5" s="15">
        <v>0.23743458909242571</v>
      </c>
    </row>
    <row r="6" spans="1:14">
      <c r="A6" s="14" t="s">
        <v>10937</v>
      </c>
      <c r="B6" s="15">
        <v>6997.6789999999992</v>
      </c>
      <c r="D6" s="14" t="s">
        <v>10937</v>
      </c>
      <c r="E6" s="15">
        <v>1492.1830000000002</v>
      </c>
      <c r="G6" s="14" t="s">
        <v>10937</v>
      </c>
      <c r="H6" s="15">
        <v>116</v>
      </c>
      <c r="J6" s="14" t="s">
        <v>10937</v>
      </c>
      <c r="K6" s="15">
        <v>37</v>
      </c>
      <c r="M6" s="14" t="s">
        <v>10937</v>
      </c>
      <c r="N6" s="15">
        <v>0.21323970419334759</v>
      </c>
    </row>
    <row r="7" spans="1:14">
      <c r="A7" s="14" t="s">
        <v>10938</v>
      </c>
      <c r="B7" s="15">
        <v>12122.374999999998</v>
      </c>
      <c r="D7" s="14" t="s">
        <v>10938</v>
      </c>
      <c r="E7" s="15">
        <v>1515.1354999999999</v>
      </c>
      <c r="G7" s="14" t="s">
        <v>10938</v>
      </c>
      <c r="H7" s="15">
        <v>157</v>
      </c>
      <c r="J7" s="14" t="s">
        <v>10938</v>
      </c>
      <c r="K7" s="15">
        <v>40</v>
      </c>
      <c r="M7" s="14" t="s">
        <v>10938</v>
      </c>
      <c r="N7" s="15">
        <v>0.12498668783963539</v>
      </c>
    </row>
    <row r="8" spans="1:14">
      <c r="A8" s="14" t="s">
        <v>10939</v>
      </c>
      <c r="B8" s="15">
        <v>6042.308</v>
      </c>
      <c r="D8" s="14" t="s">
        <v>10939</v>
      </c>
      <c r="E8" s="15">
        <v>1682.7449000000001</v>
      </c>
      <c r="G8" s="14" t="s">
        <v>10939</v>
      </c>
      <c r="H8" s="15">
        <v>90</v>
      </c>
      <c r="J8" s="14" t="s">
        <v>10939</v>
      </c>
      <c r="K8" s="15">
        <v>22</v>
      </c>
      <c r="M8" s="14" t="s">
        <v>10939</v>
      </c>
      <c r="N8" s="15">
        <v>0.27849373120337462</v>
      </c>
    </row>
    <row r="9" spans="1:14">
      <c r="A9" s="14" t="s">
        <v>10940</v>
      </c>
      <c r="B9" s="15">
        <v>1144.6320000000001</v>
      </c>
      <c r="D9" s="14" t="s">
        <v>10940</v>
      </c>
      <c r="E9" s="15">
        <v>130.83579999999998</v>
      </c>
      <c r="G9" s="14" t="s">
        <v>10940</v>
      </c>
      <c r="H9" s="15">
        <v>45</v>
      </c>
      <c r="J9" s="14" t="s">
        <v>10940</v>
      </c>
      <c r="K9" s="15">
        <v>10</v>
      </c>
      <c r="M9" s="14" t="s">
        <v>10940</v>
      </c>
      <c r="N9" s="15">
        <v>0.11430381118123552</v>
      </c>
    </row>
    <row r="10" spans="1:14">
      <c r="A10" s="14" t="s">
        <v>10941</v>
      </c>
      <c r="B10" s="15">
        <v>7339.3020000000006</v>
      </c>
      <c r="D10" s="14" t="s">
        <v>10941</v>
      </c>
      <c r="E10" s="15">
        <v>824.40089999999987</v>
      </c>
      <c r="G10" s="14" t="s">
        <v>10941</v>
      </c>
      <c r="H10" s="15">
        <v>102</v>
      </c>
      <c r="J10" s="14" t="s">
        <v>10941</v>
      </c>
      <c r="K10" s="15">
        <v>28</v>
      </c>
      <c r="M10" s="14" t="s">
        <v>10941</v>
      </c>
      <c r="N10" s="15">
        <v>0.11232688067611876</v>
      </c>
    </row>
    <row r="11" spans="1:14">
      <c r="A11" s="14" t="s">
        <v>10942</v>
      </c>
      <c r="B11" s="15">
        <v>5197.3639999999987</v>
      </c>
      <c r="D11" s="14" t="s">
        <v>10942</v>
      </c>
      <c r="E11" s="15">
        <v>1535.0747000000001</v>
      </c>
      <c r="G11" s="14" t="s">
        <v>10942</v>
      </c>
      <c r="H11" s="15">
        <v>100</v>
      </c>
      <c r="J11" s="14" t="s">
        <v>10942</v>
      </c>
      <c r="K11" s="15">
        <v>28</v>
      </c>
      <c r="M11" s="14" t="s">
        <v>10942</v>
      </c>
      <c r="N11" s="15">
        <v>0.29535639604999775</v>
      </c>
    </row>
    <row r="12" spans="1:14">
      <c r="A12" s="14" t="s">
        <v>10943</v>
      </c>
      <c r="B12" s="15">
        <v>1451.4200000000003</v>
      </c>
      <c r="D12" s="14" t="s">
        <v>10943</v>
      </c>
      <c r="E12" s="15">
        <v>224.01629999999997</v>
      </c>
      <c r="G12" s="14" t="s">
        <v>10943</v>
      </c>
      <c r="H12" s="15">
        <v>80</v>
      </c>
      <c r="J12" s="14" t="s">
        <v>10943</v>
      </c>
      <c r="K12" s="15">
        <v>21</v>
      </c>
      <c r="M12" s="14" t="s">
        <v>10943</v>
      </c>
      <c r="N12" s="15">
        <v>0.15434285044990417</v>
      </c>
    </row>
    <row r="13" spans="1:14">
      <c r="A13" s="14" t="s">
        <v>10944</v>
      </c>
      <c r="B13" s="15">
        <v>8045.0560000000005</v>
      </c>
      <c r="D13" s="14" t="s">
        <v>10944</v>
      </c>
      <c r="E13" s="15">
        <v>1122.8170999999998</v>
      </c>
      <c r="G13" s="14" t="s">
        <v>10944</v>
      </c>
      <c r="H13" s="15">
        <v>163</v>
      </c>
      <c r="J13" s="14" t="s">
        <v>10944</v>
      </c>
      <c r="K13" s="15">
        <v>44</v>
      </c>
      <c r="M13" s="14" t="s">
        <v>10944</v>
      </c>
      <c r="N13" s="15">
        <v>0.13956610121794052</v>
      </c>
    </row>
    <row r="14" spans="1:14">
      <c r="A14" s="14" t="s">
        <v>10945</v>
      </c>
      <c r="B14" s="15">
        <v>9782.686499999998</v>
      </c>
      <c r="D14" s="14" t="s">
        <v>10945</v>
      </c>
      <c r="E14" s="15">
        <v>2697.9283999999993</v>
      </c>
      <c r="G14" s="14" t="s">
        <v>10945</v>
      </c>
      <c r="H14" s="15">
        <v>198</v>
      </c>
      <c r="J14" s="14" t="s">
        <v>10945</v>
      </c>
      <c r="K14" s="15">
        <v>52</v>
      </c>
      <c r="M14" s="14" t="s">
        <v>10945</v>
      </c>
      <c r="N14" s="15">
        <v>0.27578604302611559</v>
      </c>
    </row>
    <row r="15" spans="1:14">
      <c r="A15" s="14" t="s">
        <v>10946</v>
      </c>
      <c r="B15" s="15">
        <v>10362.392000000002</v>
      </c>
      <c r="D15" s="14" t="s">
        <v>10946</v>
      </c>
      <c r="E15" s="15">
        <v>1206.1563999999998</v>
      </c>
      <c r="G15" s="14" t="s">
        <v>10946</v>
      </c>
      <c r="H15" s="15">
        <v>171</v>
      </c>
      <c r="J15" s="14" t="s">
        <v>10946</v>
      </c>
      <c r="K15" s="15">
        <v>40</v>
      </c>
      <c r="M15" s="14" t="s">
        <v>10946</v>
      </c>
      <c r="N15" s="15">
        <v>0.11639748814752421</v>
      </c>
    </row>
    <row r="16" spans="1:14">
      <c r="A16" s="8" t="s">
        <v>10933</v>
      </c>
      <c r="B16" s="9">
        <v>70892.86050000001</v>
      </c>
      <c r="D16" s="8" t="s">
        <v>10933</v>
      </c>
      <c r="E16" s="9">
        <v>12959.334999999999</v>
      </c>
      <c r="G16" s="8" t="s">
        <v>10933</v>
      </c>
      <c r="H16" s="9">
        <v>1276</v>
      </c>
      <c r="J16" s="8" t="s">
        <v>10933</v>
      </c>
      <c r="K16" s="9">
        <v>340</v>
      </c>
      <c r="M16" s="8" t="s">
        <v>10933</v>
      </c>
      <c r="N16" s="9">
        <v>0.18280169411417699</v>
      </c>
    </row>
    <row r="17" spans="2:14">
      <c r="B17" s="22">
        <f>GETPIVOTDATA("Sales",$A$3)</f>
        <v>70892.86050000001</v>
      </c>
      <c r="E17" s="21">
        <f>GETPIVOTDATA("Profit",$D$3)</f>
        <v>12959.334999999999</v>
      </c>
      <c r="H17" s="23">
        <f>GETPIVOTDATA("Quantity",$G$3)</f>
        <v>1276</v>
      </c>
      <c r="K17" s="23">
        <f>GETPIVOTDATA("Order ID",$J$3)</f>
        <v>340</v>
      </c>
      <c r="N17" s="24">
        <f>GETPIVOTDATA("Profit Margin",$M$3)</f>
        <v>0.18280169411417699</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7E47-401D-4D20-B438-A778249E65A9}">
  <dimension ref="A2:L8"/>
  <sheetViews>
    <sheetView topLeftCell="C1" workbookViewId="0">
      <selection activeCell="L8" sqref="L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 bestFit="1" customWidth="1"/>
    <col min="10" max="10" width="10" bestFit="1" customWidth="1"/>
    <col min="11" max="11" width="12" bestFit="1" customWidth="1"/>
    <col min="12" max="12" width="12.7109375" bestFit="1" customWidth="1"/>
  </cols>
  <sheetData>
    <row r="2" spans="1:12">
      <c r="L2" s="33" t="s">
        <v>10956</v>
      </c>
    </row>
    <row r="3" spans="1:12">
      <c r="A3" s="5" t="s">
        <v>10932</v>
      </c>
      <c r="B3" s="4" t="s">
        <v>10950</v>
      </c>
      <c r="C3" s="27" t="s">
        <v>10951</v>
      </c>
      <c r="D3" s="27" t="s">
        <v>10953</v>
      </c>
      <c r="E3" s="27" t="s">
        <v>10954</v>
      </c>
      <c r="F3" s="10" t="s">
        <v>10955</v>
      </c>
    </row>
    <row r="4" spans="1:12">
      <c r="A4" s="7" t="s">
        <v>10934</v>
      </c>
      <c r="B4" s="4">
        <v>70892.860499999952</v>
      </c>
      <c r="C4" s="27">
        <v>12959.335000000017</v>
      </c>
      <c r="D4" s="27">
        <v>1276</v>
      </c>
      <c r="E4" s="27">
        <v>340</v>
      </c>
      <c r="F4" s="10">
        <v>0.18280169411417707</v>
      </c>
    </row>
    <row r="5" spans="1:12">
      <c r="A5" s="14" t="s">
        <v>10947</v>
      </c>
      <c r="B5" s="25">
        <v>54960.536499999987</v>
      </c>
      <c r="C5" s="28">
        <v>8682.0714999999927</v>
      </c>
      <c r="D5" s="28">
        <v>1159</v>
      </c>
      <c r="E5" s="28">
        <v>297</v>
      </c>
      <c r="F5" s="26">
        <v>0.15796919122141384</v>
      </c>
    </row>
    <row r="6" spans="1:12">
      <c r="A6" s="14" t="s">
        <v>10948</v>
      </c>
      <c r="B6" s="25">
        <v>92933.550999999949</v>
      </c>
      <c r="C6" s="28">
        <v>10648.344699999994</v>
      </c>
      <c r="D6" s="28">
        <v>1389</v>
      </c>
      <c r="E6" s="28">
        <v>358</v>
      </c>
      <c r="F6" s="26">
        <v>0.11458019827521709</v>
      </c>
    </row>
    <row r="7" spans="1:12">
      <c r="A7" s="29" t="s">
        <v>10949</v>
      </c>
      <c r="B7" s="30">
        <v>128954.25899999992</v>
      </c>
      <c r="C7" s="31">
        <v>17362.901900000001</v>
      </c>
      <c r="D7" s="31">
        <v>1822</v>
      </c>
      <c r="E7" s="31">
        <v>475</v>
      </c>
      <c r="F7" s="32">
        <v>0.13464388097488128</v>
      </c>
    </row>
    <row r="8" spans="1:12">
      <c r="H8" s="34">
        <f>(GETPIVOTDATA("Sum of Sales",$A$3,"Years (Order Date)",2014)/GETPIVOTDATA("Sum of Sales",$A$3,"Years (Order Date)",2013))-1</f>
        <v>0.38759638055797518</v>
      </c>
      <c r="I8" s="34">
        <f>(GETPIVOTDATA("Sum of Profit",$A$3,"Years (Order Date)",2014)/GETPIVOTDATA("Sum of Profit",$A$3,"Years (Order Date)",2013))-1</f>
        <v>0.63057286265347989</v>
      </c>
      <c r="J8" s="34">
        <f>(GETPIVOTDATA("Sum of Quantity",$A$3,"Years (Order Date)",2014)/GETPIVOTDATA("Sum of Quantity",$A$3,"Years (Order Date)",2013))-1</f>
        <v>0.31173506119510441</v>
      </c>
      <c r="K8" s="34">
        <f>(GETPIVOTDATA("Count of Order ID",$A$3,"Years (Order Date)",2014)/GETPIVOTDATA("Count of Order ID",$A$3,"Years (Order Date)",2013))-1</f>
        <v>0.32681564245810057</v>
      </c>
      <c r="L8" s="34">
        <f>(GETPIVOTDATA("Sum of Profit Margin",$A$3,"Years (Order Date)",2014)/GETPIVOTDATA("Sum of Profit Margin",$A$3,"Years (Order Date)",2013))-1</f>
        <v>0.17510602182300317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EB21-0CD5-4164-BB19-C02DEFF14BEE}">
  <dimension ref="A1"/>
  <sheetViews>
    <sheetView showGridLines="0" tabSelected="1" zoomScale="70" zoomScaleNormal="70" workbookViewId="0">
      <selection activeCell="AE34" sqref="AE34"/>
    </sheetView>
  </sheetViews>
  <sheetFormatPr defaultRowHeight="15"/>
  <sheetData/>
  <pageMargins left="0.25" right="0.25" top="0.75" bottom="0.75" header="0.3" footer="0.3"/>
  <pageSetup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7" sqref="E17"/>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Five</vt:lpstr>
      <vt:lpstr>KPI</vt:lpstr>
      <vt:lpstr>KPI YOYO</vt:lpstr>
      <vt:lpstr>DASHBORD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ACER</cp:lastModifiedBy>
  <cp:lastPrinted>2023-07-21T10:14:46Z</cp:lastPrinted>
  <dcterms:created xsi:type="dcterms:W3CDTF">2015-06-05T18:17:20Z</dcterms:created>
  <dcterms:modified xsi:type="dcterms:W3CDTF">2023-07-21T10:19:24Z</dcterms:modified>
</cp:coreProperties>
</file>