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_cuvette_Project_IMP\Excel\"/>
    </mc:Choice>
  </mc:AlternateContent>
  <xr:revisionPtr revIDLastSave="0" documentId="13_ncr:1_{0794638B-FE90-4ADD-A3EE-7F3186CDA639}" xr6:coauthVersionLast="47" xr6:coauthVersionMax="47" xr10:uidLastSave="{00000000-0000-0000-0000-000000000000}"/>
  <bookViews>
    <workbookView xWindow="-108" yWindow="-108" windowWidth="23256" windowHeight="12576" xr2:uid="{79B9316F-BB34-4CD1-AD7A-E4B2809FD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7" i="1"/>
</calcChain>
</file>

<file path=xl/sharedStrings.xml><?xml version="1.0" encoding="utf-8"?>
<sst xmlns="http://schemas.openxmlformats.org/spreadsheetml/2006/main" count="25" uniqueCount="24">
  <si>
    <t>Product</t>
  </si>
  <si>
    <t>CloseUp Fresh Mint</t>
  </si>
  <si>
    <t>CloseUp Herbal Wave</t>
  </si>
  <si>
    <t>CloseUp Whitening Gel</t>
  </si>
  <si>
    <t>CloseUp Sensitive Protection</t>
  </si>
  <si>
    <t>CloseUp Extreme Clean</t>
  </si>
  <si>
    <t>CloseUp Charcoal Clean</t>
  </si>
  <si>
    <t>CloseUp Kids Fun Flavor</t>
  </si>
  <si>
    <t>CloseUp Total Protection</t>
  </si>
  <si>
    <t>CloseUp Cool Mint</t>
  </si>
  <si>
    <t>CloseUp Mint Fresh</t>
  </si>
  <si>
    <t>CloseUp Natural White</t>
  </si>
  <si>
    <t>CloseUp Breath Fresh</t>
  </si>
  <si>
    <t>CloseUp Anti-Cavity Protection</t>
  </si>
  <si>
    <t>CloseUp Whitening Plus</t>
  </si>
  <si>
    <t>CloseUp Pro-Health Care</t>
  </si>
  <si>
    <t>CloseUp Green Tea Extract</t>
  </si>
  <si>
    <t>CloseUp Ultra Clean</t>
  </si>
  <si>
    <t>CloseUp Lemon Mint</t>
  </si>
  <si>
    <t>CloseUp Whitening Express</t>
  </si>
  <si>
    <t>CloseUp Sparkling Mint</t>
  </si>
  <si>
    <t>Sales(₹)</t>
  </si>
  <si>
    <t>Costs(₹)</t>
  </si>
  <si>
    <t>Margin(₹)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</si>
</sst>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7156CD8-2B0C-47D2-B7B4-75C761DB67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Sheet1!$B$7:$B$26</c:f>
              <c:strCache>
                <c:ptCount val="20"/>
                <c:pt idx="0">
                  <c:v>CloseUp Fresh Mint</c:v>
                </c:pt>
                <c:pt idx="1">
                  <c:v>CloseUp Herbal Wave</c:v>
                </c:pt>
                <c:pt idx="2">
                  <c:v>CloseUp Whitening Gel</c:v>
                </c:pt>
                <c:pt idx="3">
                  <c:v>CloseUp Sensitive Protection</c:v>
                </c:pt>
                <c:pt idx="4">
                  <c:v>CloseUp Extreme Clean</c:v>
                </c:pt>
                <c:pt idx="5">
                  <c:v>CloseUp Charcoal Clean</c:v>
                </c:pt>
                <c:pt idx="6">
                  <c:v>CloseUp Kids Fun Flavor</c:v>
                </c:pt>
                <c:pt idx="7">
                  <c:v>CloseUp Total Protection</c:v>
                </c:pt>
                <c:pt idx="8">
                  <c:v>CloseUp Cool Mint</c:v>
                </c:pt>
                <c:pt idx="9">
                  <c:v>CloseUp Mint Fresh</c:v>
                </c:pt>
                <c:pt idx="10">
                  <c:v>CloseUp Natural White</c:v>
                </c:pt>
                <c:pt idx="11">
                  <c:v>CloseUp Breath Fresh</c:v>
                </c:pt>
                <c:pt idx="12">
                  <c:v>CloseUp Anti-Cavity Protection</c:v>
                </c:pt>
                <c:pt idx="13">
                  <c:v>CloseUp Whitening Plus</c:v>
                </c:pt>
                <c:pt idx="14">
                  <c:v>CloseUp Pro-Health Care</c:v>
                </c:pt>
                <c:pt idx="15">
                  <c:v>CloseUp Green Tea Extract</c:v>
                </c:pt>
                <c:pt idx="16">
                  <c:v>CloseUp Ultra Clean</c:v>
                </c:pt>
                <c:pt idx="17">
                  <c:v>CloseUp Lemon Mint</c:v>
                </c:pt>
                <c:pt idx="18">
                  <c:v>CloseUp Whitening Express</c:v>
                </c:pt>
                <c:pt idx="19">
                  <c:v>CloseUp Sparkling Mint</c:v>
                </c:pt>
              </c:strCache>
            </c:strRef>
          </c:cat>
          <c:val>
            <c:numRef>
              <c:f>Sheet1!$J$7:$J$26</c:f>
              <c:numCache>
                <c:formatCode>General</c:formatCode>
                <c:ptCount val="20"/>
                <c:pt idx="0">
                  <c:v>1050</c:v>
                </c:pt>
                <c:pt idx="1">
                  <c:v>1050</c:v>
                </c:pt>
                <c:pt idx="2">
                  <c:v>1540</c:v>
                </c:pt>
                <c:pt idx="3">
                  <c:v>1190</c:v>
                </c:pt>
                <c:pt idx="4">
                  <c:v>1680</c:v>
                </c:pt>
                <c:pt idx="5">
                  <c:v>2450</c:v>
                </c:pt>
                <c:pt idx="6">
                  <c:v>1120</c:v>
                </c:pt>
                <c:pt idx="7">
                  <c:v>1260</c:v>
                </c:pt>
                <c:pt idx="8">
                  <c:v>2940</c:v>
                </c:pt>
                <c:pt idx="9">
                  <c:v>2170</c:v>
                </c:pt>
                <c:pt idx="10">
                  <c:v>1700</c:v>
                </c:pt>
                <c:pt idx="11">
                  <c:v>1390</c:v>
                </c:pt>
                <c:pt idx="12">
                  <c:v>1820</c:v>
                </c:pt>
                <c:pt idx="13">
                  <c:v>1250</c:v>
                </c:pt>
                <c:pt idx="14">
                  <c:v>2100</c:v>
                </c:pt>
                <c:pt idx="15">
                  <c:v>980</c:v>
                </c:pt>
                <c:pt idx="16">
                  <c:v>1640</c:v>
                </c:pt>
                <c:pt idx="17">
                  <c:v>1050</c:v>
                </c:pt>
                <c:pt idx="18">
                  <c:v>1960</c:v>
                </c:pt>
                <c:pt idx="19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C0-B1B7-8CAA86BA26D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6648752"/>
        <c:axId val="1176648336"/>
      </c:barChart>
      <c:catAx>
        <c:axId val="117664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8336"/>
        <c:crosses val="autoZero"/>
        <c:auto val="1"/>
        <c:lblAlgn val="ctr"/>
        <c:lblOffset val="100"/>
        <c:noMultiLvlLbl val="0"/>
      </c:catAx>
      <c:valAx>
        <c:axId val="1176648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171450</xdr:rowOff>
    </xdr:from>
    <xdr:to>
      <xdr:col>16</xdr:col>
      <xdr:colOff>411480</xdr:colOff>
      <xdr:row>26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BA09D3-2453-471D-A08B-6C6B2D696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F304-AE25-4C5F-AA1A-B425B0764E06}">
  <dimension ref="B4:J26"/>
  <sheetViews>
    <sheetView tabSelected="1" workbookViewId="0">
      <selection activeCell="M3" sqref="M3"/>
    </sheetView>
  </sheetViews>
  <sheetFormatPr defaultRowHeight="14.4" x14ac:dyDescent="0.3"/>
  <cols>
    <col min="2" max="2" width="26.5546875" bestFit="1" customWidth="1"/>
    <col min="3" max="3" width="21.21875" customWidth="1"/>
    <col min="4" max="4" width="12.88671875" customWidth="1"/>
    <col min="5" max="5" width="24" customWidth="1"/>
    <col min="10" max="10" width="12.88671875" customWidth="1"/>
  </cols>
  <sheetData>
    <row r="4" spans="2:10" x14ac:dyDescent="0.3">
      <c r="J4" s="1" t="s">
        <v>22</v>
      </c>
    </row>
    <row r="5" spans="2:10" ht="15" thickBot="1" x14ac:dyDescent="0.35"/>
    <row r="6" spans="2:10" ht="15" thickBot="1" x14ac:dyDescent="0.35">
      <c r="B6" s="8" t="s">
        <v>0</v>
      </c>
      <c r="C6" s="9" t="s">
        <v>21</v>
      </c>
      <c r="D6" s="9" t="s">
        <v>22</v>
      </c>
      <c r="E6" s="10" t="s">
        <v>23</v>
      </c>
    </row>
    <row r="7" spans="2:10" x14ac:dyDescent="0.3">
      <c r="B7" s="2" t="s">
        <v>1</v>
      </c>
      <c r="C7" s="3">
        <v>1386</v>
      </c>
      <c r="D7" s="3">
        <v>1050</v>
      </c>
      <c r="E7" s="4">
        <f>(C7-D7)/C7*100</f>
        <v>24.242424242424242</v>
      </c>
      <c r="J7">
        <f>IF($J$4="Sales(₹)", C7,IF($J$4="Costs(₹)",D7,IF($J$4="Margin(₹)",E7,"")))</f>
        <v>1050</v>
      </c>
    </row>
    <row r="8" spans="2:10" x14ac:dyDescent="0.3">
      <c r="B8" s="2" t="s">
        <v>2</v>
      </c>
      <c r="C8" s="3">
        <v>1540</v>
      </c>
      <c r="D8" s="3">
        <v>1050</v>
      </c>
      <c r="E8" s="4">
        <f t="shared" ref="E8:E26" si="0">(C8-D8)/C8*100</f>
        <v>31.818181818181817</v>
      </c>
      <c r="J8">
        <f t="shared" ref="J8:J25" si="1">IF($J$4="Sales(₹)", C8,IF($J$4="Costs(₹)",D8,IF($J$4="Margin(₹)",E8,"")))</f>
        <v>1050</v>
      </c>
    </row>
    <row r="9" spans="2:10" x14ac:dyDescent="0.3">
      <c r="B9" s="2" t="s">
        <v>3</v>
      </c>
      <c r="C9" s="3">
        <v>1925</v>
      </c>
      <c r="D9" s="3">
        <v>1540</v>
      </c>
      <c r="E9" s="4">
        <f t="shared" si="0"/>
        <v>20</v>
      </c>
      <c r="J9">
        <f t="shared" si="1"/>
        <v>1540</v>
      </c>
    </row>
    <row r="10" spans="2:10" x14ac:dyDescent="0.3">
      <c r="B10" s="2" t="s">
        <v>4</v>
      </c>
      <c r="C10" s="3">
        <v>1848</v>
      </c>
      <c r="D10" s="3">
        <v>1190</v>
      </c>
      <c r="E10" s="4">
        <f t="shared" si="0"/>
        <v>35.606060606060609</v>
      </c>
      <c r="J10">
        <f t="shared" si="1"/>
        <v>1190</v>
      </c>
    </row>
    <row r="11" spans="2:10" x14ac:dyDescent="0.3">
      <c r="B11" s="2" t="s">
        <v>5</v>
      </c>
      <c r="C11" s="3">
        <v>2002</v>
      </c>
      <c r="D11" s="3">
        <v>1680</v>
      </c>
      <c r="E11" s="4">
        <f t="shared" si="0"/>
        <v>16.083916083916083</v>
      </c>
      <c r="J11">
        <f t="shared" si="1"/>
        <v>1680</v>
      </c>
    </row>
    <row r="12" spans="2:10" x14ac:dyDescent="0.3">
      <c r="B12" s="2" t="s">
        <v>6</v>
      </c>
      <c r="C12" s="3">
        <v>3080</v>
      </c>
      <c r="D12" s="3">
        <v>2450</v>
      </c>
      <c r="E12" s="4">
        <f t="shared" si="0"/>
        <v>20.454545454545457</v>
      </c>
      <c r="J12">
        <f t="shared" si="1"/>
        <v>2450</v>
      </c>
    </row>
    <row r="13" spans="2:10" x14ac:dyDescent="0.3">
      <c r="B13" s="2" t="s">
        <v>7</v>
      </c>
      <c r="C13" s="3">
        <v>1463</v>
      </c>
      <c r="D13" s="3">
        <v>1120</v>
      </c>
      <c r="E13" s="4">
        <f t="shared" si="0"/>
        <v>23.444976076555022</v>
      </c>
      <c r="J13">
        <f t="shared" si="1"/>
        <v>1120</v>
      </c>
    </row>
    <row r="14" spans="2:10" x14ac:dyDescent="0.3">
      <c r="B14" s="2" t="s">
        <v>8</v>
      </c>
      <c r="C14" s="3">
        <v>1771</v>
      </c>
      <c r="D14" s="3">
        <v>1260</v>
      </c>
      <c r="E14" s="4">
        <f t="shared" si="0"/>
        <v>28.853754940711461</v>
      </c>
      <c r="J14">
        <f t="shared" si="1"/>
        <v>1260</v>
      </c>
    </row>
    <row r="15" spans="2:10" x14ac:dyDescent="0.3">
      <c r="B15" s="2" t="s">
        <v>9</v>
      </c>
      <c r="C15" s="3">
        <v>4004</v>
      </c>
      <c r="D15" s="3">
        <v>2940</v>
      </c>
      <c r="E15" s="4">
        <f t="shared" si="0"/>
        <v>26.573426573426573</v>
      </c>
      <c r="J15">
        <f t="shared" si="1"/>
        <v>2940</v>
      </c>
    </row>
    <row r="16" spans="2:10" x14ac:dyDescent="0.3">
      <c r="B16" s="2" t="s">
        <v>10</v>
      </c>
      <c r="C16" s="3">
        <v>2926</v>
      </c>
      <c r="D16" s="3">
        <v>2170</v>
      </c>
      <c r="E16" s="4">
        <f t="shared" si="0"/>
        <v>25.837320574162682</v>
      </c>
      <c r="J16">
        <f t="shared" si="1"/>
        <v>2170</v>
      </c>
    </row>
    <row r="17" spans="2:10" x14ac:dyDescent="0.3">
      <c r="B17" s="2" t="s">
        <v>11</v>
      </c>
      <c r="C17" s="3">
        <v>2154</v>
      </c>
      <c r="D17" s="3">
        <v>1700</v>
      </c>
      <c r="E17" s="4">
        <f t="shared" si="0"/>
        <v>21.07706592386258</v>
      </c>
      <c r="J17">
        <f t="shared" si="1"/>
        <v>1700</v>
      </c>
    </row>
    <row r="18" spans="2:10" x14ac:dyDescent="0.3">
      <c r="B18" s="2" t="s">
        <v>12</v>
      </c>
      <c r="C18" s="3">
        <v>1809</v>
      </c>
      <c r="D18" s="3">
        <v>1390</v>
      </c>
      <c r="E18" s="4">
        <f t="shared" si="0"/>
        <v>23.16196793808734</v>
      </c>
      <c r="J18">
        <f t="shared" si="1"/>
        <v>1390</v>
      </c>
    </row>
    <row r="19" spans="2:10" x14ac:dyDescent="0.3">
      <c r="B19" s="2" t="s">
        <v>13</v>
      </c>
      <c r="C19" s="3">
        <v>2387</v>
      </c>
      <c r="D19" s="3">
        <v>1820</v>
      </c>
      <c r="E19" s="4">
        <f t="shared" si="0"/>
        <v>23.75366568914956</v>
      </c>
      <c r="J19">
        <f t="shared" si="1"/>
        <v>1820</v>
      </c>
    </row>
    <row r="20" spans="2:10" x14ac:dyDescent="0.3">
      <c r="B20" s="2" t="s">
        <v>14</v>
      </c>
      <c r="C20" s="3">
        <v>1603</v>
      </c>
      <c r="D20" s="3">
        <v>1250</v>
      </c>
      <c r="E20" s="4">
        <f t="shared" si="0"/>
        <v>22.021210230817218</v>
      </c>
      <c r="J20">
        <f t="shared" si="1"/>
        <v>1250</v>
      </c>
    </row>
    <row r="21" spans="2:10" x14ac:dyDescent="0.3">
      <c r="B21" s="2" t="s">
        <v>15</v>
      </c>
      <c r="C21" s="3">
        <v>2751</v>
      </c>
      <c r="D21" s="3">
        <v>2100</v>
      </c>
      <c r="E21" s="4">
        <f t="shared" si="0"/>
        <v>23.664122137404579</v>
      </c>
      <c r="J21">
        <f t="shared" si="1"/>
        <v>2100</v>
      </c>
    </row>
    <row r="22" spans="2:10" x14ac:dyDescent="0.3">
      <c r="B22" s="2" t="s">
        <v>16</v>
      </c>
      <c r="C22" s="3">
        <v>1235</v>
      </c>
      <c r="D22" s="3">
        <v>980</v>
      </c>
      <c r="E22" s="4">
        <f t="shared" si="0"/>
        <v>20.647773279352226</v>
      </c>
      <c r="J22">
        <f t="shared" si="1"/>
        <v>980</v>
      </c>
    </row>
    <row r="23" spans="2:10" x14ac:dyDescent="0.3">
      <c r="B23" s="2" t="s">
        <v>17</v>
      </c>
      <c r="C23" s="3">
        <v>2087</v>
      </c>
      <c r="D23" s="3">
        <v>1640</v>
      </c>
      <c r="E23" s="4">
        <f t="shared" si="0"/>
        <v>21.418303785337805</v>
      </c>
      <c r="J23">
        <f t="shared" si="1"/>
        <v>1640</v>
      </c>
    </row>
    <row r="24" spans="2:10" x14ac:dyDescent="0.3">
      <c r="B24" s="2" t="s">
        <v>18</v>
      </c>
      <c r="C24" s="3">
        <v>1398</v>
      </c>
      <c r="D24" s="3">
        <v>1050</v>
      </c>
      <c r="E24" s="4">
        <f t="shared" si="0"/>
        <v>24.892703862660944</v>
      </c>
      <c r="J24">
        <f t="shared" si="1"/>
        <v>1050</v>
      </c>
    </row>
    <row r="25" spans="2:10" x14ac:dyDescent="0.3">
      <c r="B25" s="2" t="s">
        <v>19</v>
      </c>
      <c r="C25" s="3">
        <v>2623</v>
      </c>
      <c r="D25" s="3">
        <v>1960</v>
      </c>
      <c r="E25" s="4">
        <f t="shared" si="0"/>
        <v>25.276401067479988</v>
      </c>
      <c r="J25">
        <f t="shared" si="1"/>
        <v>1960</v>
      </c>
    </row>
    <row r="26" spans="2:10" x14ac:dyDescent="0.3">
      <c r="B26" s="5" t="s">
        <v>20</v>
      </c>
      <c r="C26" s="6">
        <v>1572</v>
      </c>
      <c r="D26" s="6">
        <v>1220</v>
      </c>
      <c r="E26" s="7">
        <f t="shared" si="0"/>
        <v>22.391857506361323</v>
      </c>
      <c r="J26">
        <f>IF($J$4="Sales(₹)", C26,IF($J$4="Costs(₹)",D26,IF($J$4="Margin(₹)",E26,"")))</f>
        <v>1220</v>
      </c>
    </row>
  </sheetData>
  <dataValidations count="1">
    <dataValidation type="list" allowBlank="1" showInputMessage="1" showErrorMessage="1" sqref="J4" xr:uid="{BD7D04AE-3A2C-4606-9FF5-7CFC689B7B2E}">
      <formula1>"Sales(₹),Costs(₹),Margin(₹)"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raj</dc:creator>
  <cp:lastModifiedBy>Nikhil Airsang</cp:lastModifiedBy>
  <dcterms:created xsi:type="dcterms:W3CDTF">2024-11-05T17:09:28Z</dcterms:created>
  <dcterms:modified xsi:type="dcterms:W3CDTF">2024-11-22T18:07:01Z</dcterms:modified>
</cp:coreProperties>
</file>