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totL" sheetId="1" r:id="rId1"/>
    <sheet name="insample" sheetId="2" r:id="rId2"/>
    <sheet name="outsample" sheetId="3" r:id="rId3"/>
  </sheets>
  <calcPr calcId="124519"/>
</workbook>
</file>

<file path=xl/calcChain.xml><?xml version="1.0" encoding="utf-8"?>
<calcChain xmlns="http://schemas.openxmlformats.org/spreadsheetml/2006/main">
  <c r="N8" i="3"/>
  <c r="N7"/>
  <c r="N6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5"/>
  <c r="L5"/>
  <c r="L72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68" i="2"/>
  <c r="M68"/>
  <c r="N68"/>
  <c r="O68"/>
  <c r="P68"/>
  <c r="Q68"/>
  <c r="R68"/>
  <c r="S68"/>
  <c r="K68"/>
  <c r="R78"/>
  <c r="Q78"/>
  <c r="Q77"/>
  <c r="P78"/>
  <c r="P77"/>
  <c r="P76"/>
  <c r="O78"/>
  <c r="O77"/>
  <c r="O76"/>
  <c r="O75"/>
  <c r="N78"/>
  <c r="N77"/>
  <c r="N76"/>
  <c r="N75"/>
  <c r="N74"/>
  <c r="M78"/>
  <c r="M77"/>
  <c r="M76"/>
  <c r="M75"/>
  <c r="M74"/>
  <c r="M73"/>
  <c r="L78"/>
  <c r="L77"/>
  <c r="L76"/>
  <c r="L75"/>
  <c r="L74"/>
  <c r="L73"/>
  <c r="L72"/>
  <c r="K78"/>
  <c r="K77"/>
  <c r="K76"/>
  <c r="K75"/>
  <c r="K74"/>
  <c r="K73"/>
  <c r="K72"/>
  <c r="K71"/>
  <c r="S77"/>
  <c r="S76"/>
  <c r="R76"/>
  <c r="R75"/>
  <c r="S75"/>
  <c r="Q75"/>
  <c r="Q74"/>
  <c r="R74"/>
  <c r="S74"/>
  <c r="P74"/>
  <c r="P73"/>
  <c r="Q73"/>
  <c r="R73"/>
  <c r="S73"/>
  <c r="O73"/>
  <c r="O72"/>
  <c r="P72"/>
  <c r="Q72"/>
  <c r="R72"/>
  <c r="S72"/>
  <c r="N72"/>
  <c r="N71"/>
  <c r="O71"/>
  <c r="P71"/>
  <c r="Q71"/>
  <c r="R71"/>
  <c r="S71"/>
  <c r="M70"/>
  <c r="N70"/>
  <c r="O70"/>
  <c r="P70"/>
  <c r="Q70"/>
  <c r="R70"/>
  <c r="S70"/>
  <c r="L70"/>
  <c r="M71"/>
  <c r="L71"/>
  <c r="M72"/>
  <c r="N73"/>
  <c r="O74"/>
  <c r="P75"/>
  <c r="Q76"/>
  <c r="R77"/>
  <c r="S78"/>
  <c r="K70"/>
  <c r="K7"/>
  <c r="K3"/>
  <c r="S66"/>
  <c r="R66"/>
  <c r="Q66"/>
  <c r="P66"/>
  <c r="O66"/>
  <c r="N66"/>
  <c r="M66"/>
  <c r="L66"/>
  <c r="K66"/>
  <c r="S65"/>
  <c r="R65"/>
  <c r="Q65"/>
  <c r="P65"/>
  <c r="O65"/>
  <c r="N65"/>
  <c r="M65"/>
  <c r="L65"/>
  <c r="K65"/>
  <c r="S64"/>
  <c r="R64"/>
  <c r="Q64"/>
  <c r="P64"/>
  <c r="O64"/>
  <c r="N64"/>
  <c r="M64"/>
  <c r="L64"/>
  <c r="K64"/>
  <c r="S63"/>
  <c r="R63"/>
  <c r="Q63"/>
  <c r="P63"/>
  <c r="O63"/>
  <c r="N63"/>
  <c r="M63"/>
  <c r="L63"/>
  <c r="K63"/>
  <c r="S62"/>
  <c r="R62"/>
  <c r="Q62"/>
  <c r="P62"/>
  <c r="O62"/>
  <c r="N62"/>
  <c r="M62"/>
  <c r="L62"/>
  <c r="K62"/>
  <c r="S61"/>
  <c r="R61"/>
  <c r="Q61"/>
  <c r="P61"/>
  <c r="O61"/>
  <c r="N61"/>
  <c r="M61"/>
  <c r="L61"/>
  <c r="K61"/>
  <c r="S60"/>
  <c r="R60"/>
  <c r="Q60"/>
  <c r="P60"/>
  <c r="O60"/>
  <c r="N60"/>
  <c r="M60"/>
  <c r="L60"/>
  <c r="K60"/>
  <c r="S59"/>
  <c r="R59"/>
  <c r="Q59"/>
  <c r="P59"/>
  <c r="O59"/>
  <c r="N59"/>
  <c r="M59"/>
  <c r="L59"/>
  <c r="K59"/>
  <c r="S58"/>
  <c r="R58"/>
  <c r="Q58"/>
  <c r="P58"/>
  <c r="O58"/>
  <c r="N58"/>
  <c r="M58"/>
  <c r="L58"/>
  <c r="K58"/>
  <c r="S57"/>
  <c r="R57"/>
  <c r="Q57"/>
  <c r="P57"/>
  <c r="O57"/>
  <c r="N57"/>
  <c r="M57"/>
  <c r="L57"/>
  <c r="K57"/>
  <c r="S56"/>
  <c r="R56"/>
  <c r="Q56"/>
  <c r="P56"/>
  <c r="O56"/>
  <c r="N56"/>
  <c r="M56"/>
  <c r="L56"/>
  <c r="K56"/>
  <c r="S55"/>
  <c r="R55"/>
  <c r="Q55"/>
  <c r="P55"/>
  <c r="O55"/>
  <c r="N55"/>
  <c r="M55"/>
  <c r="L55"/>
  <c r="K55"/>
  <c r="S54"/>
  <c r="R54"/>
  <c r="Q54"/>
  <c r="P54"/>
  <c r="O54"/>
  <c r="N54"/>
  <c r="M54"/>
  <c r="L54"/>
  <c r="K54"/>
  <c r="S53"/>
  <c r="R53"/>
  <c r="Q53"/>
  <c r="P53"/>
  <c r="O53"/>
  <c r="N53"/>
  <c r="M53"/>
  <c r="L53"/>
  <c r="K53"/>
  <c r="S52"/>
  <c r="R52"/>
  <c r="Q52"/>
  <c r="P52"/>
  <c r="O52"/>
  <c r="N52"/>
  <c r="M52"/>
  <c r="L52"/>
  <c r="K52"/>
  <c r="S51"/>
  <c r="R51"/>
  <c r="Q51"/>
  <c r="P51"/>
  <c r="O51"/>
  <c r="N51"/>
  <c r="M51"/>
  <c r="L51"/>
  <c r="K51"/>
  <c r="S50"/>
  <c r="R50"/>
  <c r="Q50"/>
  <c r="P50"/>
  <c r="O50"/>
  <c r="N50"/>
  <c r="M50"/>
  <c r="L50"/>
  <c r="K50"/>
  <c r="S49"/>
  <c r="R49"/>
  <c r="Q49"/>
  <c r="P49"/>
  <c r="O49"/>
  <c r="N49"/>
  <c r="M49"/>
  <c r="L49"/>
  <c r="K49"/>
  <c r="S48"/>
  <c r="R48"/>
  <c r="Q48"/>
  <c r="P48"/>
  <c r="O48"/>
  <c r="N48"/>
  <c r="M48"/>
  <c r="L48"/>
  <c r="K48"/>
  <c r="S47"/>
  <c r="R47"/>
  <c r="Q47"/>
  <c r="P47"/>
  <c r="O47"/>
  <c r="N47"/>
  <c r="M47"/>
  <c r="L47"/>
  <c r="K47"/>
  <c r="S46"/>
  <c r="R46"/>
  <c r="Q46"/>
  <c r="P46"/>
  <c r="O46"/>
  <c r="N46"/>
  <c r="M46"/>
  <c r="L46"/>
  <c r="K46"/>
  <c r="S45"/>
  <c r="R45"/>
  <c r="Q45"/>
  <c r="P45"/>
  <c r="O45"/>
  <c r="N45"/>
  <c r="M45"/>
  <c r="L45"/>
  <c r="K45"/>
  <c r="S44"/>
  <c r="R44"/>
  <c r="Q44"/>
  <c r="P44"/>
  <c r="O44"/>
  <c r="N44"/>
  <c r="M44"/>
  <c r="L44"/>
  <c r="K44"/>
  <c r="S43"/>
  <c r="R43"/>
  <c r="Q43"/>
  <c r="P43"/>
  <c r="O43"/>
  <c r="N43"/>
  <c r="M43"/>
  <c r="L43"/>
  <c r="K43"/>
  <c r="S42"/>
  <c r="R42"/>
  <c r="Q42"/>
  <c r="P42"/>
  <c r="O42"/>
  <c r="N42"/>
  <c r="M42"/>
  <c r="L42"/>
  <c r="K42"/>
  <c r="S41"/>
  <c r="R41"/>
  <c r="Q41"/>
  <c r="P41"/>
  <c r="O41"/>
  <c r="N41"/>
  <c r="M41"/>
  <c r="L41"/>
  <c r="K41"/>
  <c r="S40"/>
  <c r="R40"/>
  <c r="Q40"/>
  <c r="P40"/>
  <c r="O40"/>
  <c r="N40"/>
  <c r="M40"/>
  <c r="L40"/>
  <c r="K40"/>
  <c r="S39"/>
  <c r="R39"/>
  <c r="Q39"/>
  <c r="P39"/>
  <c r="O39"/>
  <c r="N39"/>
  <c r="M39"/>
  <c r="L39"/>
  <c r="K39"/>
  <c r="S38"/>
  <c r="R38"/>
  <c r="Q38"/>
  <c r="P38"/>
  <c r="O38"/>
  <c r="N38"/>
  <c r="M38"/>
  <c r="L38"/>
  <c r="K38"/>
  <c r="S37"/>
  <c r="R37"/>
  <c r="Q37"/>
  <c r="P37"/>
  <c r="O37"/>
  <c r="N37"/>
  <c r="M37"/>
  <c r="L37"/>
  <c r="K37"/>
  <c r="S36"/>
  <c r="R36"/>
  <c r="Q36"/>
  <c r="P36"/>
  <c r="O36"/>
  <c r="N36"/>
  <c r="M36"/>
  <c r="L36"/>
  <c r="K36"/>
  <c r="S35"/>
  <c r="R35"/>
  <c r="Q35"/>
  <c r="P35"/>
  <c r="O35"/>
  <c r="N35"/>
  <c r="M35"/>
  <c r="L35"/>
  <c r="K35"/>
  <c r="S34"/>
  <c r="R34"/>
  <c r="Q34"/>
  <c r="P34"/>
  <c r="O34"/>
  <c r="N34"/>
  <c r="M34"/>
  <c r="L34"/>
  <c r="K34"/>
  <c r="S33"/>
  <c r="R33"/>
  <c r="Q33"/>
  <c r="P33"/>
  <c r="O33"/>
  <c r="N33"/>
  <c r="M33"/>
  <c r="L33"/>
  <c r="K33"/>
  <c r="S32"/>
  <c r="R32"/>
  <c r="Q32"/>
  <c r="P32"/>
  <c r="O32"/>
  <c r="N32"/>
  <c r="M32"/>
  <c r="L32"/>
  <c r="K32"/>
  <c r="S31"/>
  <c r="R31"/>
  <c r="Q31"/>
  <c r="P31"/>
  <c r="O31"/>
  <c r="N31"/>
  <c r="M31"/>
  <c r="L31"/>
  <c r="K31"/>
  <c r="S30"/>
  <c r="R30"/>
  <c r="Q30"/>
  <c r="P30"/>
  <c r="O30"/>
  <c r="N30"/>
  <c r="M30"/>
  <c r="L30"/>
  <c r="K30"/>
  <c r="S29"/>
  <c r="R29"/>
  <c r="Q29"/>
  <c r="P29"/>
  <c r="O29"/>
  <c r="N29"/>
  <c r="M29"/>
  <c r="L29"/>
  <c r="K29"/>
  <c r="S28"/>
  <c r="R28"/>
  <c r="Q28"/>
  <c r="P28"/>
  <c r="O28"/>
  <c r="N28"/>
  <c r="M28"/>
  <c r="L28"/>
  <c r="K28"/>
  <c r="S27"/>
  <c r="R27"/>
  <c r="Q27"/>
  <c r="P27"/>
  <c r="O27"/>
  <c r="N27"/>
  <c r="M27"/>
  <c r="L27"/>
  <c r="K27"/>
  <c r="S26"/>
  <c r="R26"/>
  <c r="Q26"/>
  <c r="P26"/>
  <c r="O26"/>
  <c r="N26"/>
  <c r="M26"/>
  <c r="L26"/>
  <c r="K26"/>
  <c r="S25"/>
  <c r="R25"/>
  <c r="Q25"/>
  <c r="P25"/>
  <c r="O25"/>
  <c r="N25"/>
  <c r="M25"/>
  <c r="L25"/>
  <c r="K25"/>
  <c r="S24"/>
  <c r="R24"/>
  <c r="Q24"/>
  <c r="P24"/>
  <c r="O24"/>
  <c r="N24"/>
  <c r="M24"/>
  <c r="L24"/>
  <c r="K24"/>
  <c r="S23"/>
  <c r="R23"/>
  <c r="Q23"/>
  <c r="P23"/>
  <c r="O23"/>
  <c r="N23"/>
  <c r="M23"/>
  <c r="L23"/>
  <c r="K23"/>
  <c r="S22"/>
  <c r="R22"/>
  <c r="Q22"/>
  <c r="P22"/>
  <c r="O22"/>
  <c r="N22"/>
  <c r="M22"/>
  <c r="L22"/>
  <c r="K22"/>
  <c r="S21"/>
  <c r="R21"/>
  <c r="Q21"/>
  <c r="P21"/>
  <c r="O21"/>
  <c r="N21"/>
  <c r="M21"/>
  <c r="L21"/>
  <c r="K21"/>
  <c r="S20"/>
  <c r="R20"/>
  <c r="Q20"/>
  <c r="P20"/>
  <c r="O20"/>
  <c r="N20"/>
  <c r="M20"/>
  <c r="L20"/>
  <c r="K20"/>
  <c r="S19"/>
  <c r="R19"/>
  <c r="Q19"/>
  <c r="P19"/>
  <c r="O19"/>
  <c r="N19"/>
  <c r="M19"/>
  <c r="L19"/>
  <c r="K19"/>
  <c r="S18"/>
  <c r="R18"/>
  <c r="Q18"/>
  <c r="P18"/>
  <c r="O18"/>
  <c r="N18"/>
  <c r="M18"/>
  <c r="L18"/>
  <c r="K18"/>
  <c r="S17"/>
  <c r="R17"/>
  <c r="Q17"/>
  <c r="P17"/>
  <c r="O17"/>
  <c r="N17"/>
  <c r="M17"/>
  <c r="L17"/>
  <c r="K17"/>
  <c r="S16"/>
  <c r="R16"/>
  <c r="Q16"/>
  <c r="P16"/>
  <c r="O16"/>
  <c r="N16"/>
  <c r="M16"/>
  <c r="L16"/>
  <c r="K16"/>
  <c r="S15"/>
  <c r="R15"/>
  <c r="Q15"/>
  <c r="P15"/>
  <c r="O15"/>
  <c r="N15"/>
  <c r="M15"/>
  <c r="L15"/>
  <c r="K15"/>
  <c r="S14"/>
  <c r="R14"/>
  <c r="Q14"/>
  <c r="P14"/>
  <c r="O14"/>
  <c r="N14"/>
  <c r="M14"/>
  <c r="L14"/>
  <c r="K14"/>
  <c r="S13"/>
  <c r="R13"/>
  <c r="Q13"/>
  <c r="P13"/>
  <c r="O13"/>
  <c r="N13"/>
  <c r="M13"/>
  <c r="L13"/>
  <c r="K13"/>
  <c r="S12"/>
  <c r="R12"/>
  <c r="Q12"/>
  <c r="P12"/>
  <c r="O12"/>
  <c r="N12"/>
  <c r="M12"/>
  <c r="L12"/>
  <c r="K12"/>
  <c r="S11"/>
  <c r="R11"/>
  <c r="Q11"/>
  <c r="P11"/>
  <c r="O11"/>
  <c r="N11"/>
  <c r="M11"/>
  <c r="L11"/>
  <c r="K11"/>
  <c r="S10"/>
  <c r="R10"/>
  <c r="Q10"/>
  <c r="P10"/>
  <c r="O10"/>
  <c r="N10"/>
  <c r="M10"/>
  <c r="L10"/>
  <c r="K10"/>
  <c r="S9"/>
  <c r="R9"/>
  <c r="Q9"/>
  <c r="P9"/>
  <c r="O9"/>
  <c r="N9"/>
  <c r="M9"/>
  <c r="L9"/>
  <c r="K9"/>
  <c r="S8"/>
  <c r="R8"/>
  <c r="Q8"/>
  <c r="P8"/>
  <c r="O8"/>
  <c r="N8"/>
  <c r="M8"/>
  <c r="L8"/>
  <c r="K8"/>
  <c r="S7"/>
  <c r="R7"/>
  <c r="Q7"/>
  <c r="P7"/>
  <c r="O7"/>
  <c r="N7"/>
  <c r="M7"/>
  <c r="L7"/>
  <c r="S6"/>
  <c r="R6"/>
  <c r="Q6"/>
  <c r="P6"/>
  <c r="O6"/>
  <c r="N6"/>
  <c r="M6"/>
  <c r="L6"/>
  <c r="K6"/>
  <c r="S5"/>
  <c r="R5"/>
  <c r="Q5"/>
  <c r="P5"/>
  <c r="O5"/>
  <c r="N5"/>
  <c r="M5"/>
  <c r="L5"/>
  <c r="K5"/>
  <c r="S4"/>
  <c r="R4"/>
  <c r="Q4"/>
  <c r="P4"/>
  <c r="O4"/>
  <c r="N4"/>
  <c r="M4"/>
  <c r="L4"/>
  <c r="K4"/>
  <c r="S3"/>
  <c r="R3"/>
  <c r="Q3"/>
  <c r="P3"/>
  <c r="O3"/>
  <c r="N3"/>
  <c r="M3"/>
  <c r="L3"/>
  <c r="K131" i="1"/>
  <c r="L131"/>
  <c r="M131"/>
  <c r="N131"/>
  <c r="O131"/>
  <c r="P131"/>
  <c r="Q131"/>
  <c r="R131"/>
  <c r="S131"/>
  <c r="K130"/>
  <c r="K4"/>
  <c r="S3"/>
  <c r="L3"/>
  <c r="K3"/>
  <c r="L130"/>
  <c r="M129"/>
  <c r="N129"/>
  <c r="O129"/>
  <c r="P129"/>
  <c r="Q129"/>
  <c r="R129"/>
  <c r="S129"/>
  <c r="M128"/>
  <c r="N128"/>
  <c r="O128"/>
  <c r="P128"/>
  <c r="Q128"/>
  <c r="R128"/>
  <c r="S128"/>
  <c r="M127"/>
  <c r="N127"/>
  <c r="O127"/>
  <c r="P127"/>
  <c r="Q127"/>
  <c r="R127"/>
  <c r="S127"/>
  <c r="M126"/>
  <c r="N126"/>
  <c r="O126"/>
  <c r="P126"/>
  <c r="Q126"/>
  <c r="R126"/>
  <c r="S126"/>
  <c r="M125"/>
  <c r="N125"/>
  <c r="O125"/>
  <c r="P125"/>
  <c r="Q125"/>
  <c r="R125"/>
  <c r="S125"/>
  <c r="M124"/>
  <c r="N124"/>
  <c r="O124"/>
  <c r="P124"/>
  <c r="Q124"/>
  <c r="R124"/>
  <c r="S124"/>
  <c r="M123"/>
  <c r="N123"/>
  <c r="O123"/>
  <c r="P123"/>
  <c r="Q123"/>
  <c r="R123"/>
  <c r="S123"/>
  <c r="M122"/>
  <c r="N122"/>
  <c r="O122"/>
  <c r="P122"/>
  <c r="Q122"/>
  <c r="R122"/>
  <c r="S122"/>
  <c r="M121"/>
  <c r="N121"/>
  <c r="O121"/>
  <c r="P121"/>
  <c r="Q121"/>
  <c r="R121"/>
  <c r="S121"/>
  <c r="M120"/>
  <c r="N120"/>
  <c r="O120"/>
  <c r="P120"/>
  <c r="Q120"/>
  <c r="R120"/>
  <c r="S120"/>
  <c r="M119"/>
  <c r="N119"/>
  <c r="O119"/>
  <c r="P119"/>
  <c r="Q119"/>
  <c r="R119"/>
  <c r="S119"/>
  <c r="M118"/>
  <c r="N118"/>
  <c r="O118"/>
  <c r="P118"/>
  <c r="Q118"/>
  <c r="R118"/>
  <c r="S118"/>
  <c r="M117"/>
  <c r="N117"/>
  <c r="O117"/>
  <c r="P117"/>
  <c r="Q117"/>
  <c r="R117"/>
  <c r="S117"/>
  <c r="M116"/>
  <c r="N116"/>
  <c r="O116"/>
  <c r="P116"/>
  <c r="Q116"/>
  <c r="R116"/>
  <c r="S116"/>
  <c r="M115"/>
  <c r="N115"/>
  <c r="O115"/>
  <c r="P115"/>
  <c r="Q115"/>
  <c r="R115"/>
  <c r="S115"/>
  <c r="M114"/>
  <c r="N114"/>
  <c r="O114"/>
  <c r="P114"/>
  <c r="Q114"/>
  <c r="R114"/>
  <c r="S114"/>
  <c r="M113"/>
  <c r="N113"/>
  <c r="O113"/>
  <c r="P113"/>
  <c r="Q113"/>
  <c r="R113"/>
  <c r="S113"/>
  <c r="M112"/>
  <c r="N112"/>
  <c r="O112"/>
  <c r="P112"/>
  <c r="Q112"/>
  <c r="R112"/>
  <c r="S112"/>
  <c r="M111"/>
  <c r="N111"/>
  <c r="O111"/>
  <c r="P111"/>
  <c r="Q111"/>
  <c r="R111"/>
  <c r="S111"/>
  <c r="M110"/>
  <c r="N110"/>
  <c r="O110"/>
  <c r="P110"/>
  <c r="Q110"/>
  <c r="R110"/>
  <c r="S110"/>
  <c r="M109"/>
  <c r="N109"/>
  <c r="O109"/>
  <c r="P109"/>
  <c r="Q109"/>
  <c r="R109"/>
  <c r="S109"/>
  <c r="M108"/>
  <c r="N108"/>
  <c r="O108"/>
  <c r="P108"/>
  <c r="Q108"/>
  <c r="R108"/>
  <c r="S108"/>
  <c r="M107"/>
  <c r="N107"/>
  <c r="O107"/>
  <c r="P107"/>
  <c r="Q107"/>
  <c r="R107"/>
  <c r="S107"/>
  <c r="M106"/>
  <c r="N106"/>
  <c r="O106"/>
  <c r="P106"/>
  <c r="Q106"/>
  <c r="R106"/>
  <c r="S106"/>
  <c r="M105"/>
  <c r="N105"/>
  <c r="O105"/>
  <c r="P105"/>
  <c r="Q105"/>
  <c r="R105"/>
  <c r="S105"/>
  <c r="M104"/>
  <c r="N104"/>
  <c r="O104"/>
  <c r="P104"/>
  <c r="Q104"/>
  <c r="R104"/>
  <c r="S104"/>
  <c r="M103"/>
  <c r="N103"/>
  <c r="O103"/>
  <c r="P103"/>
  <c r="Q103"/>
  <c r="R103"/>
  <c r="S103"/>
  <c r="M102"/>
  <c r="N102"/>
  <c r="O102"/>
  <c r="P102"/>
  <c r="Q102"/>
  <c r="R102"/>
  <c r="S102"/>
  <c r="M101"/>
  <c r="N101"/>
  <c r="O101"/>
  <c r="P101"/>
  <c r="Q101"/>
  <c r="R101"/>
  <c r="S101"/>
  <c r="M100"/>
  <c r="N100"/>
  <c r="O100"/>
  <c r="P100"/>
  <c r="Q100"/>
  <c r="R100"/>
  <c r="S100"/>
  <c r="M99"/>
  <c r="N99"/>
  <c r="O99"/>
  <c r="P99"/>
  <c r="Q99"/>
  <c r="R99"/>
  <c r="S99"/>
  <c r="M98"/>
  <c r="N98"/>
  <c r="O98"/>
  <c r="P98"/>
  <c r="Q98"/>
  <c r="R98"/>
  <c r="S98"/>
  <c r="M97"/>
  <c r="N97"/>
  <c r="O97"/>
  <c r="P97"/>
  <c r="Q97"/>
  <c r="R97"/>
  <c r="S97"/>
  <c r="M96"/>
  <c r="N96"/>
  <c r="O96"/>
  <c r="P96"/>
  <c r="Q96"/>
  <c r="R96"/>
  <c r="S96"/>
  <c r="M95"/>
  <c r="N95"/>
  <c r="O95"/>
  <c r="P95"/>
  <c r="Q95"/>
  <c r="R95"/>
  <c r="S95"/>
  <c r="M94"/>
  <c r="N94"/>
  <c r="O94"/>
  <c r="P94"/>
  <c r="Q94"/>
  <c r="R94"/>
  <c r="S94"/>
  <c r="M93"/>
  <c r="N93"/>
  <c r="O93"/>
  <c r="P93"/>
  <c r="Q93"/>
  <c r="R93"/>
  <c r="S93"/>
  <c r="M92"/>
  <c r="N92"/>
  <c r="O92"/>
  <c r="P92"/>
  <c r="Q92"/>
  <c r="R92"/>
  <c r="S92"/>
  <c r="M91"/>
  <c r="N91"/>
  <c r="O91"/>
  <c r="P91"/>
  <c r="Q91"/>
  <c r="R91"/>
  <c r="S91"/>
  <c r="M90"/>
  <c r="N90"/>
  <c r="O90"/>
  <c r="P90"/>
  <c r="Q90"/>
  <c r="R90"/>
  <c r="S90"/>
  <c r="M89"/>
  <c r="N89"/>
  <c r="O89"/>
  <c r="P89"/>
  <c r="Q89"/>
  <c r="R89"/>
  <c r="S89"/>
  <c r="M88"/>
  <c r="N88"/>
  <c r="O88"/>
  <c r="P88"/>
  <c r="Q88"/>
  <c r="R88"/>
  <c r="S88"/>
  <c r="M87"/>
  <c r="N87"/>
  <c r="O87"/>
  <c r="P87"/>
  <c r="Q87"/>
  <c r="R87"/>
  <c r="S87"/>
  <c r="M86"/>
  <c r="N86"/>
  <c r="O86"/>
  <c r="P86"/>
  <c r="Q86"/>
  <c r="R86"/>
  <c r="S86"/>
  <c r="M85"/>
  <c r="N85"/>
  <c r="O85"/>
  <c r="P85"/>
  <c r="Q85"/>
  <c r="R85"/>
  <c r="S85"/>
  <c r="M84"/>
  <c r="N84"/>
  <c r="O84"/>
  <c r="P84"/>
  <c r="Q84"/>
  <c r="R84"/>
  <c r="S84"/>
  <c r="M83"/>
  <c r="N83"/>
  <c r="O83"/>
  <c r="P83"/>
  <c r="Q83"/>
  <c r="R83"/>
  <c r="S83"/>
  <c r="M82"/>
  <c r="N82"/>
  <c r="O82"/>
  <c r="P82"/>
  <c r="Q82"/>
  <c r="R82"/>
  <c r="S82"/>
  <c r="M81"/>
  <c r="N81"/>
  <c r="O81"/>
  <c r="P81"/>
  <c r="Q81"/>
  <c r="R81"/>
  <c r="S81"/>
  <c r="M80"/>
  <c r="N80"/>
  <c r="O80"/>
  <c r="P80"/>
  <c r="Q80"/>
  <c r="R80"/>
  <c r="S80"/>
  <c r="M79"/>
  <c r="N79"/>
  <c r="O79"/>
  <c r="P79"/>
  <c r="Q79"/>
  <c r="R79"/>
  <c r="S79"/>
  <c r="M78"/>
  <c r="N78"/>
  <c r="O78"/>
  <c r="P78"/>
  <c r="Q78"/>
  <c r="R78"/>
  <c r="S78"/>
  <c r="M77"/>
  <c r="N77"/>
  <c r="O77"/>
  <c r="P77"/>
  <c r="Q77"/>
  <c r="R77"/>
  <c r="S77"/>
  <c r="M76"/>
  <c r="N76"/>
  <c r="O76"/>
  <c r="P76"/>
  <c r="Q76"/>
  <c r="R76"/>
  <c r="S76"/>
  <c r="M75"/>
  <c r="N75"/>
  <c r="O75"/>
  <c r="P75"/>
  <c r="Q75"/>
  <c r="R75"/>
  <c r="S75"/>
  <c r="M74"/>
  <c r="N74"/>
  <c r="O74"/>
  <c r="P74"/>
  <c r="Q74"/>
  <c r="R74"/>
  <c r="S74"/>
  <c r="M73"/>
  <c r="N73"/>
  <c r="O73"/>
  <c r="P73"/>
  <c r="Q73"/>
  <c r="R73"/>
  <c r="S73"/>
  <c r="M72"/>
  <c r="N72"/>
  <c r="O72"/>
  <c r="P72"/>
  <c r="Q72"/>
  <c r="R72"/>
  <c r="S72"/>
  <c r="M71"/>
  <c r="N71"/>
  <c r="O71"/>
  <c r="P71"/>
  <c r="Q71"/>
  <c r="R71"/>
  <c r="S71"/>
  <c r="M70"/>
  <c r="N70"/>
  <c r="O70"/>
  <c r="P70"/>
  <c r="Q70"/>
  <c r="R70"/>
  <c r="S70"/>
  <c r="M69"/>
  <c r="N69"/>
  <c r="O69"/>
  <c r="P69"/>
  <c r="Q69"/>
  <c r="R69"/>
  <c r="S69"/>
  <c r="M68"/>
  <c r="N68"/>
  <c r="O68"/>
  <c r="P68"/>
  <c r="Q68"/>
  <c r="R68"/>
  <c r="S68"/>
  <c r="M67"/>
  <c r="N67"/>
  <c r="O67"/>
  <c r="P67"/>
  <c r="Q67"/>
  <c r="R67"/>
  <c r="S67"/>
  <c r="M66"/>
  <c r="N66"/>
  <c r="O66"/>
  <c r="P66"/>
  <c r="Q66"/>
  <c r="R66"/>
  <c r="S66"/>
  <c r="M65"/>
  <c r="N65"/>
  <c r="O65"/>
  <c r="P65"/>
  <c r="Q65"/>
  <c r="R65"/>
  <c r="S65"/>
  <c r="M64"/>
  <c r="N64"/>
  <c r="O64"/>
  <c r="P64"/>
  <c r="Q64"/>
  <c r="R64"/>
  <c r="S64"/>
  <c r="M63"/>
  <c r="N63"/>
  <c r="O63"/>
  <c r="P63"/>
  <c r="Q63"/>
  <c r="R63"/>
  <c r="S63"/>
  <c r="M62"/>
  <c r="N62"/>
  <c r="O62"/>
  <c r="P62"/>
  <c r="Q62"/>
  <c r="R62"/>
  <c r="S62"/>
  <c r="M61"/>
  <c r="N61"/>
  <c r="O61"/>
  <c r="P61"/>
  <c r="Q61"/>
  <c r="R61"/>
  <c r="S61"/>
  <c r="M60"/>
  <c r="N60"/>
  <c r="O60"/>
  <c r="P60"/>
  <c r="Q60"/>
  <c r="R60"/>
  <c r="S60"/>
  <c r="M59"/>
  <c r="N59"/>
  <c r="O59"/>
  <c r="P59"/>
  <c r="Q59"/>
  <c r="R59"/>
  <c r="S59"/>
  <c r="M58"/>
  <c r="N58"/>
  <c r="O58"/>
  <c r="P58"/>
  <c r="Q58"/>
  <c r="R58"/>
  <c r="S58"/>
  <c r="M57"/>
  <c r="N57"/>
  <c r="O57"/>
  <c r="P57"/>
  <c r="Q57"/>
  <c r="R57"/>
  <c r="S57"/>
  <c r="M56"/>
  <c r="N56"/>
  <c r="O56"/>
  <c r="P56"/>
  <c r="Q56"/>
  <c r="R56"/>
  <c r="S56"/>
  <c r="M55"/>
  <c r="N55"/>
  <c r="O55"/>
  <c r="P55"/>
  <c r="Q55"/>
  <c r="R55"/>
  <c r="S55"/>
  <c r="M54"/>
  <c r="N54"/>
  <c r="O54"/>
  <c r="P54"/>
  <c r="Q54"/>
  <c r="R54"/>
  <c r="S54"/>
  <c r="M53"/>
  <c r="N53"/>
  <c r="O53"/>
  <c r="P53"/>
  <c r="Q53"/>
  <c r="R53"/>
  <c r="S53"/>
  <c r="M52"/>
  <c r="N52"/>
  <c r="O52"/>
  <c r="P52"/>
  <c r="Q52"/>
  <c r="R52"/>
  <c r="S52"/>
  <c r="M51"/>
  <c r="N51"/>
  <c r="O51"/>
  <c r="P51"/>
  <c r="Q51"/>
  <c r="R51"/>
  <c r="S51"/>
  <c r="M50"/>
  <c r="N50"/>
  <c r="O50"/>
  <c r="P50"/>
  <c r="Q50"/>
  <c r="R50"/>
  <c r="S50"/>
  <c r="M49"/>
  <c r="N49"/>
  <c r="O49"/>
  <c r="P49"/>
  <c r="Q49"/>
  <c r="R49"/>
  <c r="S49"/>
  <c r="M48"/>
  <c r="N48"/>
  <c r="O48"/>
  <c r="P48"/>
  <c r="Q48"/>
  <c r="R48"/>
  <c r="S48"/>
  <c r="M47"/>
  <c r="N47"/>
  <c r="O47"/>
  <c r="P47"/>
  <c r="Q47"/>
  <c r="R47"/>
  <c r="S47"/>
  <c r="M46"/>
  <c r="N46"/>
  <c r="O46"/>
  <c r="P46"/>
  <c r="Q46"/>
  <c r="R46"/>
  <c r="S46"/>
  <c r="M45"/>
  <c r="N45"/>
  <c r="O45"/>
  <c r="P45"/>
  <c r="Q45"/>
  <c r="R45"/>
  <c r="S45"/>
  <c r="M44"/>
  <c r="N44"/>
  <c r="O44"/>
  <c r="P44"/>
  <c r="Q44"/>
  <c r="R44"/>
  <c r="S44"/>
  <c r="M43"/>
  <c r="N43"/>
  <c r="O43"/>
  <c r="P43"/>
  <c r="Q43"/>
  <c r="R43"/>
  <c r="S43"/>
  <c r="M42"/>
  <c r="N42"/>
  <c r="O42"/>
  <c r="P42"/>
  <c r="Q42"/>
  <c r="R42"/>
  <c r="S42"/>
  <c r="M41"/>
  <c r="N41"/>
  <c r="O41"/>
  <c r="P41"/>
  <c r="Q41"/>
  <c r="R41"/>
  <c r="S41"/>
  <c r="M40"/>
  <c r="N40"/>
  <c r="O40"/>
  <c r="P40"/>
  <c r="Q40"/>
  <c r="R40"/>
  <c r="S40"/>
  <c r="M39"/>
  <c r="N39"/>
  <c r="O39"/>
  <c r="P39"/>
  <c r="Q39"/>
  <c r="R39"/>
  <c r="S39"/>
  <c r="M38"/>
  <c r="N38"/>
  <c r="O38"/>
  <c r="P38"/>
  <c r="Q38"/>
  <c r="R38"/>
  <c r="S38"/>
  <c r="M37"/>
  <c r="N37"/>
  <c r="O37"/>
  <c r="P37"/>
  <c r="Q37"/>
  <c r="R37"/>
  <c r="S37"/>
  <c r="M36"/>
  <c r="N36"/>
  <c r="O36"/>
  <c r="P36"/>
  <c r="Q36"/>
  <c r="R36"/>
  <c r="S36"/>
  <c r="M35"/>
  <c r="N35"/>
  <c r="O35"/>
  <c r="P35"/>
  <c r="Q35"/>
  <c r="R35"/>
  <c r="S35"/>
  <c r="M34"/>
  <c r="N34"/>
  <c r="O34"/>
  <c r="P34"/>
  <c r="Q34"/>
  <c r="R34"/>
  <c r="S34"/>
  <c r="M33"/>
  <c r="N33"/>
  <c r="O33"/>
  <c r="P33"/>
  <c r="Q33"/>
  <c r="R33"/>
  <c r="S33"/>
  <c r="M32"/>
  <c r="N32"/>
  <c r="O32"/>
  <c r="P32"/>
  <c r="Q32"/>
  <c r="R32"/>
  <c r="S32"/>
  <c r="M31"/>
  <c r="N31"/>
  <c r="O31"/>
  <c r="P31"/>
  <c r="Q31"/>
  <c r="R31"/>
  <c r="S31"/>
  <c r="M30"/>
  <c r="N30"/>
  <c r="O30"/>
  <c r="P30"/>
  <c r="Q30"/>
  <c r="R30"/>
  <c r="S30"/>
  <c r="M29"/>
  <c r="N29"/>
  <c r="O29"/>
  <c r="P29"/>
  <c r="Q29"/>
  <c r="R29"/>
  <c r="S29"/>
  <c r="M28"/>
  <c r="N28"/>
  <c r="O28"/>
  <c r="P28"/>
  <c r="Q28"/>
  <c r="R28"/>
  <c r="S28"/>
  <c r="M27"/>
  <c r="N27"/>
  <c r="O27"/>
  <c r="P27"/>
  <c r="Q27"/>
  <c r="R27"/>
  <c r="S27"/>
  <c r="M26"/>
  <c r="N26"/>
  <c r="O26"/>
  <c r="P26"/>
  <c r="Q26"/>
  <c r="R26"/>
  <c r="S26"/>
  <c r="M25"/>
  <c r="N25"/>
  <c r="O25"/>
  <c r="P25"/>
  <c r="Q25"/>
  <c r="R25"/>
  <c r="S25"/>
  <c r="M24"/>
  <c r="N24"/>
  <c r="O24"/>
  <c r="P24"/>
  <c r="Q24"/>
  <c r="R24"/>
  <c r="S24"/>
  <c r="M23"/>
  <c r="N23"/>
  <c r="O23"/>
  <c r="P23"/>
  <c r="Q23"/>
  <c r="R23"/>
  <c r="S23"/>
  <c r="M22"/>
  <c r="N22"/>
  <c r="O22"/>
  <c r="P22"/>
  <c r="Q22"/>
  <c r="R22"/>
  <c r="S22"/>
  <c r="M21"/>
  <c r="N21"/>
  <c r="O21"/>
  <c r="P21"/>
  <c r="Q21"/>
  <c r="R21"/>
  <c r="S21"/>
  <c r="M20"/>
  <c r="N20"/>
  <c r="O20"/>
  <c r="P20"/>
  <c r="Q20"/>
  <c r="R20"/>
  <c r="S20"/>
  <c r="M19"/>
  <c r="N19"/>
  <c r="O19"/>
  <c r="P19"/>
  <c r="Q19"/>
  <c r="R19"/>
  <c r="S19"/>
  <c r="M18"/>
  <c r="N18"/>
  <c r="O18"/>
  <c r="P18"/>
  <c r="Q18"/>
  <c r="R18"/>
  <c r="S18"/>
  <c r="M17"/>
  <c r="N17"/>
  <c r="O17"/>
  <c r="P17"/>
  <c r="Q17"/>
  <c r="R17"/>
  <c r="S17"/>
  <c r="M16"/>
  <c r="N16"/>
  <c r="O16"/>
  <c r="P16"/>
  <c r="Q16"/>
  <c r="R16"/>
  <c r="S16"/>
  <c r="M15"/>
  <c r="N15"/>
  <c r="O15"/>
  <c r="P15"/>
  <c r="Q15"/>
  <c r="R15"/>
  <c r="S15"/>
  <c r="M14"/>
  <c r="N14"/>
  <c r="O14"/>
  <c r="P14"/>
  <c r="Q14"/>
  <c r="R14"/>
  <c r="S14"/>
  <c r="M13"/>
  <c r="N13"/>
  <c r="O13"/>
  <c r="P13"/>
  <c r="Q13"/>
  <c r="R13"/>
  <c r="S13"/>
  <c r="M12"/>
  <c r="N12"/>
  <c r="O12"/>
  <c r="P12"/>
  <c r="Q12"/>
  <c r="R12"/>
  <c r="S12"/>
  <c r="M11"/>
  <c r="N11"/>
  <c r="O11"/>
  <c r="P11"/>
  <c r="Q11"/>
  <c r="R11"/>
  <c r="S11"/>
  <c r="M10"/>
  <c r="N10"/>
  <c r="O10"/>
  <c r="P10"/>
  <c r="Q10"/>
  <c r="R10"/>
  <c r="S10"/>
  <c r="M9"/>
  <c r="N9"/>
  <c r="O9"/>
  <c r="P9"/>
  <c r="Q9"/>
  <c r="R9"/>
  <c r="S9"/>
  <c r="M8"/>
  <c r="N8"/>
  <c r="O8"/>
  <c r="P8"/>
  <c r="Q8"/>
  <c r="R8"/>
  <c r="S8"/>
  <c r="M7"/>
  <c r="N7"/>
  <c r="O7"/>
  <c r="P7"/>
  <c r="Q7"/>
  <c r="R7"/>
  <c r="S7"/>
  <c r="M6"/>
  <c r="N6"/>
  <c r="O6"/>
  <c r="P6"/>
  <c r="Q6"/>
  <c r="R6"/>
  <c r="S6"/>
  <c r="M5"/>
  <c r="N5"/>
  <c r="O5"/>
  <c r="P5"/>
  <c r="Q5"/>
  <c r="R5"/>
  <c r="S5"/>
  <c r="M4"/>
  <c r="N4"/>
  <c r="O4"/>
  <c r="P4"/>
  <c r="Q4"/>
  <c r="R4"/>
  <c r="S4"/>
  <c r="M3"/>
  <c r="N3"/>
  <c r="O3"/>
  <c r="P3"/>
  <c r="Q3"/>
  <c r="R3"/>
  <c r="M130"/>
  <c r="N130"/>
  <c r="O130"/>
  <c r="P130"/>
  <c r="Q130"/>
  <c r="R130"/>
  <c r="S130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129"/>
  <c r="L128"/>
  <c r="L127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</calcChain>
</file>

<file path=xl/sharedStrings.xml><?xml version="1.0" encoding="utf-8"?>
<sst xmlns="http://schemas.openxmlformats.org/spreadsheetml/2006/main" count="48" uniqueCount="29">
  <si>
    <t>hcl</t>
  </si>
  <si>
    <t>ntpc</t>
  </si>
  <si>
    <t>ongc</t>
  </si>
  <si>
    <t>reliance</t>
  </si>
  <si>
    <t>sbin</t>
  </si>
  <si>
    <t>sunpharma</t>
  </si>
  <si>
    <t>tatasteel</t>
  </si>
  <si>
    <t>tatamotors</t>
  </si>
  <si>
    <t>yesbank</t>
  </si>
  <si>
    <t>return</t>
  </si>
  <si>
    <t>heromotoco</t>
  </si>
  <si>
    <t>hindalco</t>
  </si>
  <si>
    <t>icicibank</t>
  </si>
  <si>
    <t>infosys</t>
  </si>
  <si>
    <t>l&amp;t</t>
  </si>
  <si>
    <t>tcs</t>
  </si>
  <si>
    <t>techmm</t>
  </si>
  <si>
    <t>wipro</t>
  </si>
  <si>
    <t>hdfc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</si>
  <si>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</si>
  <si>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</si>
  <si>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</si>
  <si>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</si>
  <si>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</si>
  <si>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</si>
  <si>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</si>
  <si>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</si>
  <si>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</si>
  <si>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Result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</si>
</sst>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outsample!$N$5:$N$69</c:f>
              <c:numCache>
                <c:formatCode>General</c:formatCode>
                <c:ptCount val="65"/>
                <c:pt idx="0">
                  <c:v>1.3212492966347248E-3</c:v>
                </c:pt>
                <c:pt idx="1">
                  <c:v>-9.508585407319475E-3</c:v>
                </c:pt>
                <c:pt idx="2">
                  <c:v>-4.6082159397815986E-3</c:v>
                </c:pt>
                <c:pt idx="3">
                  <c:v>-2.3486209729999467E-3</c:v>
                </c:pt>
                <c:pt idx="4">
                  <c:v>3.4533261254884699E-4</c:v>
                </c:pt>
                <c:pt idx="5">
                  <c:v>2.4497776083112627E-2</c:v>
                </c:pt>
                <c:pt idx="6">
                  <c:v>2.1949556229411138E-2</c:v>
                </c:pt>
                <c:pt idx="7">
                  <c:v>1.1181479338348873E-2</c:v>
                </c:pt>
                <c:pt idx="8">
                  <c:v>1.2291755000503104E-2</c:v>
                </c:pt>
                <c:pt idx="9">
                  <c:v>5.5326284599558611E-3</c:v>
                </c:pt>
                <c:pt idx="10">
                  <c:v>9.4114421477840653E-3</c:v>
                </c:pt>
                <c:pt idx="11">
                  <c:v>-3.6667416412742189E-3</c:v>
                </c:pt>
                <c:pt idx="12">
                  <c:v>-3.1656676600146346E-3</c:v>
                </c:pt>
                <c:pt idx="13">
                  <c:v>4.8064313993955382E-3</c:v>
                </c:pt>
                <c:pt idx="14">
                  <c:v>-2.0101314321707203E-3</c:v>
                </c:pt>
                <c:pt idx="15">
                  <c:v>-2.0101314321707203E-3</c:v>
                </c:pt>
                <c:pt idx="16">
                  <c:v>1.5238852630006381E-2</c:v>
                </c:pt>
                <c:pt idx="17">
                  <c:v>1.6537964402678268E-2</c:v>
                </c:pt>
                <c:pt idx="18">
                  <c:v>1.4596983213384322E-3</c:v>
                </c:pt>
                <c:pt idx="19">
                  <c:v>9.3346745324201987E-4</c:v>
                </c:pt>
                <c:pt idx="20">
                  <c:v>6.4863423153426131E-3</c:v>
                </c:pt>
                <c:pt idx="21">
                  <c:v>3.1822682873972512E-3</c:v>
                </c:pt>
                <c:pt idx="22">
                  <c:v>7.2733938103675955E-3</c:v>
                </c:pt>
                <c:pt idx="23">
                  <c:v>-8.0463097143541017E-4</c:v>
                </c:pt>
                <c:pt idx="24">
                  <c:v>-7.0217415305008054E-3</c:v>
                </c:pt>
                <c:pt idx="25">
                  <c:v>-9.5589170687775463E-3</c:v>
                </c:pt>
                <c:pt idx="26">
                  <c:v>-3.083027442483466E-3</c:v>
                </c:pt>
                <c:pt idx="27">
                  <c:v>6.8777746237645449E-4</c:v>
                </c:pt>
                <c:pt idx="28">
                  <c:v>5.6733032542928578E-3</c:v>
                </c:pt>
                <c:pt idx="29">
                  <c:v>1.5855373726209781E-3</c:v>
                </c:pt>
                <c:pt idx="30">
                  <c:v>1.3768015348559162E-2</c:v>
                </c:pt>
                <c:pt idx="31">
                  <c:v>1.3588440098345688E-2</c:v>
                </c:pt>
                <c:pt idx="32">
                  <c:v>1.9515733717346811E-2</c:v>
                </c:pt>
                <c:pt idx="33">
                  <c:v>2.7401892396137224E-2</c:v>
                </c:pt>
                <c:pt idx="34">
                  <c:v>4.8546335525276832E-2</c:v>
                </c:pt>
                <c:pt idx="35">
                  <c:v>4.105357932896516E-2</c:v>
                </c:pt>
                <c:pt idx="36">
                  <c:v>4.105357932896516E-2</c:v>
                </c:pt>
                <c:pt idx="37">
                  <c:v>5.6269973362912312E-2</c:v>
                </c:pt>
                <c:pt idx="38">
                  <c:v>5.0441286944476776E-2</c:v>
                </c:pt>
                <c:pt idx="39">
                  <c:v>4.5277664995062319E-2</c:v>
                </c:pt>
                <c:pt idx="40">
                  <c:v>3.4697845991336157E-2</c:v>
                </c:pt>
                <c:pt idx="41">
                  <c:v>4.3628509296500972E-2</c:v>
                </c:pt>
                <c:pt idx="42">
                  <c:v>6.3239993902800093E-2</c:v>
                </c:pt>
                <c:pt idx="43">
                  <c:v>6.1557548303310769E-2</c:v>
                </c:pt>
                <c:pt idx="44">
                  <c:v>5.4159327040175828E-2</c:v>
                </c:pt>
                <c:pt idx="45">
                  <c:v>5.4565033532388903E-2</c:v>
                </c:pt>
                <c:pt idx="46">
                  <c:v>5.1152848412222111E-2</c:v>
                </c:pt>
                <c:pt idx="47">
                  <c:v>5.1152848412222111E-2</c:v>
                </c:pt>
                <c:pt idx="48">
                  <c:v>6.1398407801238744E-2</c:v>
                </c:pt>
                <c:pt idx="49">
                  <c:v>6.044860138820398E-2</c:v>
                </c:pt>
                <c:pt idx="50">
                  <c:v>6.8311570629602664E-2</c:v>
                </c:pt>
                <c:pt idx="51">
                  <c:v>6.8324003304244235E-2</c:v>
                </c:pt>
                <c:pt idx="52">
                  <c:v>6.6101222607199486E-2</c:v>
                </c:pt>
                <c:pt idx="53">
                  <c:v>6.2267390519869077E-2</c:v>
                </c:pt>
                <c:pt idx="54">
                  <c:v>6.0987751906952888E-2</c:v>
                </c:pt>
                <c:pt idx="55">
                  <c:v>7.447350346370421E-2</c:v>
                </c:pt>
                <c:pt idx="56">
                  <c:v>7.790221831143565E-2</c:v>
                </c:pt>
                <c:pt idx="57">
                  <c:v>5.9572182974134483E-2</c:v>
                </c:pt>
                <c:pt idx="58">
                  <c:v>6.354077792958443E-2</c:v>
                </c:pt>
                <c:pt idx="59">
                  <c:v>6.9599517512773726E-2</c:v>
                </c:pt>
                <c:pt idx="60">
                  <c:v>7.075028231046189E-2</c:v>
                </c:pt>
                <c:pt idx="61">
                  <c:v>9.1205472109073246E-2</c:v>
                </c:pt>
                <c:pt idx="62">
                  <c:v>0.10026816809053743</c:v>
                </c:pt>
                <c:pt idx="63">
                  <c:v>0.10026816809053743</c:v>
                </c:pt>
                <c:pt idx="64">
                  <c:v>0.11081755644418397</c:v>
                </c:pt>
              </c:numCache>
            </c:numRef>
          </c:val>
        </c:ser>
        <c:marker val="1"/>
        <c:axId val="87991040"/>
        <c:axId val="87992960"/>
      </c:lineChart>
      <c:catAx>
        <c:axId val="87991040"/>
        <c:scaling>
          <c:orientation val="minMax"/>
        </c:scaling>
        <c:axPos val="b"/>
        <c:tickLblPos val="nextTo"/>
        <c:crossAx val="87992960"/>
        <c:crosses val="autoZero"/>
        <c:auto val="1"/>
        <c:lblAlgn val="ctr"/>
        <c:lblOffset val="100"/>
      </c:catAx>
      <c:valAx>
        <c:axId val="87992960"/>
        <c:scaling>
          <c:orientation val="minMax"/>
        </c:scaling>
        <c:axPos val="l"/>
        <c:majorGridlines/>
        <c:numFmt formatCode="General" sourceLinked="1"/>
        <c:tickLblPos val="nextTo"/>
        <c:crossAx val="8799104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46</xdr:row>
      <xdr:rowOff>9524</xdr:rowOff>
    </xdr:from>
    <xdr:to>
      <xdr:col>17</xdr:col>
      <xdr:colOff>514349</xdr:colOff>
      <xdr:row>64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31"/>
  <sheetViews>
    <sheetView workbookViewId="0"/>
  </sheetViews>
  <sheetFormatPr defaultRowHeight="15"/>
  <cols>
    <col min="1" max="1" width="10.42578125" bestFit="1" customWidth="1"/>
    <col min="7" max="7" width="10.42578125" customWidth="1"/>
    <col min="9" max="9" width="10.85546875" customWidth="1"/>
    <col min="12" max="13" width="12.7109375" bestFit="1" customWidth="1"/>
    <col min="19" max="19" width="12.7109375" bestFit="1" customWidth="1"/>
    <col min="20" max="20" width="11.42578125" customWidth="1"/>
  </cols>
  <sheetData>
    <row r="1" spans="1:2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</row>
    <row r="2" spans="1:28">
      <c r="A2" s="1">
        <v>42649</v>
      </c>
      <c r="B2">
        <v>801.55</v>
      </c>
      <c r="C2">
        <v>148.94999999999999</v>
      </c>
      <c r="D2">
        <v>269.14949999999999</v>
      </c>
      <c r="E2">
        <v>1110.8</v>
      </c>
      <c r="F2">
        <v>256.8</v>
      </c>
      <c r="G2">
        <v>752.90002000000004</v>
      </c>
      <c r="H2">
        <v>389.85</v>
      </c>
      <c r="I2">
        <v>551.25</v>
      </c>
      <c r="J2">
        <v>1280.25</v>
      </c>
      <c r="T2">
        <v>1426</v>
      </c>
      <c r="U2">
        <v>158.35</v>
      </c>
      <c r="V2">
        <v>251.25</v>
      </c>
      <c r="W2">
        <v>1027.40002</v>
      </c>
      <c r="X2">
        <v>1454.5</v>
      </c>
      <c r="Y2">
        <v>2388.75</v>
      </c>
      <c r="Z2">
        <v>420.75</v>
      </c>
      <c r="AA2">
        <v>478</v>
      </c>
      <c r="AB2">
        <v>1403.7</v>
      </c>
    </row>
    <row r="3" spans="1:28">
      <c r="A3" s="1">
        <v>42650</v>
      </c>
      <c r="B3">
        <v>806.55</v>
      </c>
      <c r="C3">
        <v>148.30000000000001</v>
      </c>
      <c r="D3">
        <v>267.34949999999998</v>
      </c>
      <c r="E3">
        <v>1109</v>
      </c>
      <c r="F3">
        <v>258.7</v>
      </c>
      <c r="G3">
        <v>751.20001000000002</v>
      </c>
      <c r="H3">
        <v>406.55</v>
      </c>
      <c r="I3">
        <v>565.70000000000005</v>
      </c>
      <c r="J3">
        <v>1275.0999999999999</v>
      </c>
      <c r="K3">
        <f>(B3-B2)/B2</f>
        <v>6.2379140415445081E-3</v>
      </c>
      <c r="L3">
        <f>(C3-C2)/C2</f>
        <v>-4.3638804968108577E-3</v>
      </c>
      <c r="M3">
        <f>(D3-D2)/D2</f>
        <v>-6.6877330256976571E-3</v>
      </c>
      <c r="N3">
        <f>(E3-E2)/E2</f>
        <v>-1.6204537270435313E-3</v>
      </c>
      <c r="O3">
        <f>(F3-F2)/F2</f>
        <v>7.3987538940809084E-3</v>
      </c>
      <c r="P3">
        <f>(G3-G2)/G2</f>
        <v>-2.2579492028702831E-3</v>
      </c>
      <c r="Q3">
        <f>(H3-H2)/H2</f>
        <v>4.2836988585353307E-2</v>
      </c>
      <c r="R3">
        <f>(I3-I2)/I2</f>
        <v>2.6213151927437724E-2</v>
      </c>
      <c r="S3">
        <f>(J3-J2)/J2</f>
        <v>-4.0226518258153418E-3</v>
      </c>
      <c r="T3">
        <v>1403.7</v>
      </c>
      <c r="U3">
        <v>158</v>
      </c>
      <c r="V3">
        <v>250.6</v>
      </c>
      <c r="W3">
        <v>1012.54999</v>
      </c>
      <c r="X3">
        <v>1456.95</v>
      </c>
      <c r="Y3">
        <v>2367.8000000000002</v>
      </c>
      <c r="Z3">
        <v>419.75</v>
      </c>
      <c r="AA3">
        <v>476.95001000000002</v>
      </c>
      <c r="AB3">
        <v>1391.45</v>
      </c>
    </row>
    <row r="4" spans="1:28">
      <c r="A4" s="1">
        <v>42653</v>
      </c>
      <c r="B4">
        <v>813</v>
      </c>
      <c r="C4">
        <v>146.65</v>
      </c>
      <c r="D4">
        <v>266.95049999999998</v>
      </c>
      <c r="E4">
        <v>1096.3499999999999</v>
      </c>
      <c r="F4">
        <v>256.60000000000002</v>
      </c>
      <c r="G4">
        <v>755.45001000000002</v>
      </c>
      <c r="H4">
        <v>418.4</v>
      </c>
      <c r="I4">
        <v>562.1</v>
      </c>
      <c r="J4">
        <v>1279.45</v>
      </c>
      <c r="K4">
        <f>(B4-B3)/B3</f>
        <v>7.9970243630277677E-3</v>
      </c>
      <c r="L4">
        <f>(C4-C3)/C3</f>
        <v>-1.1126095751854387E-2</v>
      </c>
      <c r="M4">
        <f>(D4-D3)/D3</f>
        <v>-1.4924284503992E-3</v>
      </c>
      <c r="N4">
        <f>(E4-E3)/E3</f>
        <v>-1.140667267808845E-2</v>
      </c>
      <c r="O4">
        <f>(F4-F3)/F3</f>
        <v>-8.1175106300733126E-3</v>
      </c>
      <c r="P4">
        <f>(G4-G3)/G3</f>
        <v>5.6576144081787218E-3</v>
      </c>
      <c r="Q4">
        <f>(H4-H3)/H3</f>
        <v>2.9147706309186977E-2</v>
      </c>
      <c r="R4">
        <f>(I4-I3)/I3</f>
        <v>-6.3637970655825039E-3</v>
      </c>
      <c r="S4">
        <f>(J4-J3)/J3</f>
        <v>3.4114971374795207E-3</v>
      </c>
      <c r="T4">
        <v>1391.45</v>
      </c>
      <c r="U4">
        <v>160.75</v>
      </c>
      <c r="V4">
        <v>250.1</v>
      </c>
      <c r="W4">
        <v>1029.9499499999999</v>
      </c>
      <c r="X4">
        <v>1450</v>
      </c>
      <c r="Y4">
        <v>2380.3000000000002</v>
      </c>
      <c r="Z4">
        <v>421.85</v>
      </c>
      <c r="AA4">
        <v>477</v>
      </c>
      <c r="AB4">
        <v>1391.45</v>
      </c>
    </row>
    <row r="5" spans="1:28">
      <c r="A5" s="1">
        <v>42654</v>
      </c>
      <c r="B5">
        <v>813</v>
      </c>
      <c r="C5">
        <v>146.65</v>
      </c>
      <c r="D5">
        <v>266.95049999999998</v>
      </c>
      <c r="E5">
        <v>1096.3499999999999</v>
      </c>
      <c r="F5">
        <v>256.60000000000002</v>
      </c>
      <c r="G5">
        <v>755.45001000000002</v>
      </c>
      <c r="H5">
        <v>418.4</v>
      </c>
      <c r="I5">
        <v>562.1</v>
      </c>
      <c r="J5">
        <v>1279.45</v>
      </c>
      <c r="K5">
        <f>(B5-B4)/B4</f>
        <v>0</v>
      </c>
      <c r="L5">
        <f>(C5-C4)/C4</f>
        <v>0</v>
      </c>
      <c r="M5">
        <f>(D5-D4)/D4</f>
        <v>0</v>
      </c>
      <c r="N5">
        <f>(E5-E4)/E4</f>
        <v>0</v>
      </c>
      <c r="O5">
        <f>(F5-F4)/F4</f>
        <v>0</v>
      </c>
      <c r="P5">
        <f>(G5-G4)/G4</f>
        <v>0</v>
      </c>
      <c r="Q5">
        <f>(H5-H4)/H4</f>
        <v>0</v>
      </c>
      <c r="R5">
        <f>(I5-I4)/I4</f>
        <v>0</v>
      </c>
      <c r="S5">
        <f>(J5-J4)/J4</f>
        <v>0</v>
      </c>
      <c r="T5">
        <v>1391.45</v>
      </c>
      <c r="U5">
        <v>160.75</v>
      </c>
      <c r="V5">
        <v>250.1</v>
      </c>
      <c r="W5">
        <v>1029.9499499999999</v>
      </c>
      <c r="X5">
        <v>1450</v>
      </c>
      <c r="Y5">
        <v>2380.3000000000002</v>
      </c>
      <c r="Z5">
        <v>421.85</v>
      </c>
      <c r="AA5">
        <v>477</v>
      </c>
      <c r="AB5">
        <v>1391.45</v>
      </c>
    </row>
    <row r="6" spans="1:28">
      <c r="A6" s="1">
        <v>42655</v>
      </c>
      <c r="B6">
        <v>813</v>
      </c>
      <c r="C6">
        <v>146.65</v>
      </c>
      <c r="D6">
        <v>266.95049999999998</v>
      </c>
      <c r="E6">
        <v>1096.3499999999999</v>
      </c>
      <c r="F6">
        <v>256.60000000000002</v>
      </c>
      <c r="G6">
        <v>755.45001000000002</v>
      </c>
      <c r="H6">
        <v>418.4</v>
      </c>
      <c r="I6">
        <v>562.1</v>
      </c>
      <c r="J6">
        <v>1279.45</v>
      </c>
      <c r="K6">
        <f>(B6-B5)/B5</f>
        <v>0</v>
      </c>
      <c r="L6">
        <f>(C6-C5)/C5</f>
        <v>0</v>
      </c>
      <c r="M6">
        <f>(D6-D5)/D5</f>
        <v>0</v>
      </c>
      <c r="N6">
        <f>(E6-E5)/E5</f>
        <v>0</v>
      </c>
      <c r="O6">
        <f>(F6-F5)/F5</f>
        <v>0</v>
      </c>
      <c r="P6">
        <f>(G6-G5)/G5</f>
        <v>0</v>
      </c>
      <c r="Q6">
        <f>(H6-H5)/H5</f>
        <v>0</v>
      </c>
      <c r="R6">
        <f>(I6-I5)/I5</f>
        <v>0</v>
      </c>
      <c r="S6">
        <f>(J6-J5)/J5</f>
        <v>0</v>
      </c>
      <c r="T6">
        <v>1391.45</v>
      </c>
      <c r="U6">
        <v>160.75</v>
      </c>
      <c r="V6">
        <v>250.1</v>
      </c>
      <c r="W6">
        <v>1029.9499499999999</v>
      </c>
      <c r="X6">
        <v>1450</v>
      </c>
      <c r="Y6">
        <v>2380.3000000000002</v>
      </c>
      <c r="Z6">
        <v>421.85</v>
      </c>
      <c r="AA6">
        <v>477</v>
      </c>
      <c r="AB6">
        <v>1338.9</v>
      </c>
    </row>
    <row r="7" spans="1:28">
      <c r="A7" s="1">
        <v>42656</v>
      </c>
      <c r="B7">
        <v>803.3</v>
      </c>
      <c r="C7">
        <v>144.75</v>
      </c>
      <c r="D7">
        <v>272.74950000000001</v>
      </c>
      <c r="E7">
        <v>1057.1500000000001</v>
      </c>
      <c r="F7">
        <v>249.65</v>
      </c>
      <c r="G7">
        <v>739.70001000000002</v>
      </c>
      <c r="H7">
        <v>413.8</v>
      </c>
      <c r="I7">
        <v>544.29999999999995</v>
      </c>
      <c r="J7">
        <v>1255</v>
      </c>
      <c r="K7">
        <f>(B7-B6)/B6</f>
        <v>-1.1931119311193167E-2</v>
      </c>
      <c r="L7">
        <f>(C7-C6)/C6</f>
        <v>-1.2956017729287457E-2</v>
      </c>
      <c r="M7">
        <f>(D7-D6)/D6</f>
        <v>2.1723128445161315E-2</v>
      </c>
      <c r="N7">
        <f>(E7-E6)/E6</f>
        <v>-3.5755005244675349E-2</v>
      </c>
      <c r="O7">
        <f>(F7-F6)/F6</f>
        <v>-2.7084957131722591E-2</v>
      </c>
      <c r="P7">
        <f>(G7-G6)/G6</f>
        <v>-2.0848500617532587E-2</v>
      </c>
      <c r="Q7">
        <f>(H7-H6)/H6</f>
        <v>-1.0994263862332616E-2</v>
      </c>
      <c r="R7">
        <f>(I7-I6)/I6</f>
        <v>-3.1666963173812609E-2</v>
      </c>
      <c r="S7">
        <f>(J7-J6)/J6</f>
        <v>-1.9109773730900032E-2</v>
      </c>
      <c r="T7">
        <v>1338.9</v>
      </c>
      <c r="U7">
        <v>155.15</v>
      </c>
      <c r="V7">
        <v>241.15</v>
      </c>
      <c r="W7">
        <v>1052.34998</v>
      </c>
      <c r="X7">
        <v>1438.4</v>
      </c>
      <c r="Y7">
        <v>2328.9</v>
      </c>
      <c r="Z7">
        <v>422.2</v>
      </c>
      <c r="AA7">
        <v>478.25</v>
      </c>
      <c r="AB7">
        <v>1316.05</v>
      </c>
    </row>
    <row r="8" spans="1:28">
      <c r="A8" s="1">
        <v>42657</v>
      </c>
      <c r="B8">
        <v>812.7</v>
      </c>
      <c r="C8">
        <v>145</v>
      </c>
      <c r="D8">
        <v>277.05</v>
      </c>
      <c r="E8">
        <v>1077.6500000000001</v>
      </c>
      <c r="F8">
        <v>252.1</v>
      </c>
      <c r="G8">
        <v>745.5</v>
      </c>
      <c r="H8">
        <v>412.3</v>
      </c>
      <c r="I8">
        <v>555.45000000000005</v>
      </c>
      <c r="J8">
        <v>1259.95</v>
      </c>
      <c r="K8">
        <f>(B8-B7)/B7</f>
        <v>1.1701730362255809E-2</v>
      </c>
      <c r="L8">
        <f>(C8-C7)/C7</f>
        <v>1.7271157167530224E-3</v>
      </c>
      <c r="M8">
        <f>(D8-D7)/D7</f>
        <v>1.5767214971979783E-2</v>
      </c>
      <c r="N8">
        <f>(E8-E7)/E7</f>
        <v>1.9391760866480631E-2</v>
      </c>
      <c r="O8">
        <f>(F8-F7)/F7</f>
        <v>9.8137392349288543E-3</v>
      </c>
      <c r="P8">
        <f>(G8-G7)/G7</f>
        <v>7.8410030033661607E-3</v>
      </c>
      <c r="Q8">
        <f>(H8-H7)/H7</f>
        <v>-3.6249395843402608E-3</v>
      </c>
      <c r="R8">
        <f>(I8-I7)/I7</f>
        <v>2.0485026639720912E-2</v>
      </c>
      <c r="S8">
        <f>(J8-J7)/J7</f>
        <v>3.9442231075697571E-3</v>
      </c>
      <c r="T8">
        <v>1316.05</v>
      </c>
      <c r="U8">
        <v>154.6</v>
      </c>
      <c r="V8">
        <v>241.75</v>
      </c>
      <c r="W8">
        <v>1027.15002</v>
      </c>
      <c r="X8">
        <v>1474.85</v>
      </c>
      <c r="Y8">
        <v>2366.1999999999998</v>
      </c>
      <c r="Z8">
        <v>419.1</v>
      </c>
      <c r="AA8">
        <v>475</v>
      </c>
      <c r="AB8">
        <v>1301.95</v>
      </c>
    </row>
    <row r="9" spans="1:28">
      <c r="A9" s="1">
        <v>42660</v>
      </c>
      <c r="B9">
        <v>808.4</v>
      </c>
      <c r="C9">
        <v>147.5</v>
      </c>
      <c r="D9">
        <v>278.4495</v>
      </c>
      <c r="E9">
        <v>1060.6500000000001</v>
      </c>
      <c r="F9">
        <v>253.2</v>
      </c>
      <c r="G9">
        <v>733.95001000000002</v>
      </c>
      <c r="H9">
        <v>410.8</v>
      </c>
      <c r="I9">
        <v>547.04999999999995</v>
      </c>
      <c r="J9">
        <v>1250.8499999999999</v>
      </c>
      <c r="K9">
        <f>(B9-B8)/B8</f>
        <v>-5.2910052910053748E-3</v>
      </c>
      <c r="L9">
        <f>(C9-C8)/C8</f>
        <v>1.7241379310344827E-2</v>
      </c>
      <c r="M9">
        <f>(D9-D8)/D8</f>
        <v>5.0514347590687207E-3</v>
      </c>
      <c r="N9">
        <f>(E9-E8)/E8</f>
        <v>-1.5775066116085926E-2</v>
      </c>
      <c r="O9">
        <f>(F9-F8)/F8</f>
        <v>4.3633478778262371E-3</v>
      </c>
      <c r="P9">
        <f>(G9-G8)/G8</f>
        <v>-1.5492944332662616E-2</v>
      </c>
      <c r="Q9">
        <f>(H9-H8)/H8</f>
        <v>-3.6381275770070334E-3</v>
      </c>
      <c r="R9">
        <f>(I9-I8)/I8</f>
        <v>-1.512287334593589E-2</v>
      </c>
      <c r="S9">
        <f>(J9-J8)/J8</f>
        <v>-7.222508829715573E-3</v>
      </c>
      <c r="T9">
        <v>1301.95</v>
      </c>
      <c r="U9">
        <v>150.65</v>
      </c>
      <c r="V9">
        <v>258.75</v>
      </c>
      <c r="W9">
        <v>1022.40002</v>
      </c>
      <c r="X9">
        <v>1447.95</v>
      </c>
      <c r="Y9">
        <v>2362.4499999999998</v>
      </c>
      <c r="Z9">
        <v>408.55</v>
      </c>
      <c r="AA9">
        <v>472.14999</v>
      </c>
      <c r="AB9">
        <v>1355.25</v>
      </c>
    </row>
    <row r="10" spans="1:28">
      <c r="A10" s="1">
        <v>42661</v>
      </c>
      <c r="B10">
        <v>834.8</v>
      </c>
      <c r="C10">
        <v>148</v>
      </c>
      <c r="D10">
        <v>276.49950000000001</v>
      </c>
      <c r="E10">
        <v>1081.0999999999999</v>
      </c>
      <c r="F10">
        <v>256.89999999999998</v>
      </c>
      <c r="G10">
        <v>743.5</v>
      </c>
      <c r="H10">
        <v>424.95</v>
      </c>
      <c r="I10">
        <v>553.54999999999995</v>
      </c>
      <c r="J10">
        <v>1291.3</v>
      </c>
      <c r="K10">
        <f>(B10-B9)/B9</f>
        <v>3.2657100445324071E-2</v>
      </c>
      <c r="L10">
        <f>(C10-C9)/C9</f>
        <v>3.3898305084745762E-3</v>
      </c>
      <c r="M10">
        <f>(D10-D9)/D9</f>
        <v>-7.0030651877629104E-3</v>
      </c>
      <c r="N10">
        <f>(E10-E9)/E9</f>
        <v>1.9280629802479438E-2</v>
      </c>
      <c r="O10">
        <f>(F10-F9)/F9</f>
        <v>1.4612954186413857E-2</v>
      </c>
      <c r="P10">
        <f>(G10-G9)/G9</f>
        <v>1.3011771741783857E-2</v>
      </c>
      <c r="Q10">
        <f>(H10-H9)/H9</f>
        <v>3.444498539435243E-2</v>
      </c>
      <c r="R10">
        <f>(I10-I9)/I9</f>
        <v>1.1881912073850654E-2</v>
      </c>
      <c r="S10">
        <f>(J10-J9)/J9</f>
        <v>3.2338010153095932E-2</v>
      </c>
      <c r="T10">
        <v>1355.25</v>
      </c>
      <c r="U10">
        <v>152.35</v>
      </c>
      <c r="V10">
        <v>270.35000000000002</v>
      </c>
      <c r="W10">
        <v>1039.0500500000001</v>
      </c>
      <c r="X10">
        <v>1488.25</v>
      </c>
      <c r="Y10">
        <v>2400.1999999999998</v>
      </c>
      <c r="Z10">
        <v>425.1</v>
      </c>
      <c r="AA10">
        <v>482.75</v>
      </c>
      <c r="AB10">
        <v>1342.15</v>
      </c>
    </row>
    <row r="11" spans="1:28">
      <c r="A11" s="1">
        <v>42662</v>
      </c>
      <c r="B11">
        <v>830.55</v>
      </c>
      <c r="C11">
        <v>149.05000000000001</v>
      </c>
      <c r="D11">
        <v>278.55</v>
      </c>
      <c r="E11">
        <v>1087.3499999999999</v>
      </c>
      <c r="F11">
        <v>255.4</v>
      </c>
      <c r="G11">
        <v>750.25</v>
      </c>
      <c r="H11">
        <v>426</v>
      </c>
      <c r="I11">
        <v>550.25</v>
      </c>
      <c r="J11">
        <v>1291.8499999999999</v>
      </c>
      <c r="K11">
        <f>(B11-B10)/B10</f>
        <v>-5.091039770004792E-3</v>
      </c>
      <c r="L11">
        <f>(C11-C10)/C10</f>
        <v>7.0945945945946713E-3</v>
      </c>
      <c r="M11">
        <f>(D11-D10)/D10</f>
        <v>7.4159266110788609E-3</v>
      </c>
      <c r="N11">
        <f>(E11-E10)/E10</f>
        <v>5.7811488298954777E-3</v>
      </c>
      <c r="O11">
        <f>(F11-F10)/F10</f>
        <v>-5.8388478007005513E-3</v>
      </c>
      <c r="P11">
        <f>(G11-G10)/G10</f>
        <v>9.0786819098856754E-3</v>
      </c>
      <c r="Q11">
        <f>(H11-H10)/H10</f>
        <v>2.4708789269326072E-3</v>
      </c>
      <c r="R11">
        <f>(I11-I10)/I10</f>
        <v>-5.9615210911389297E-3</v>
      </c>
      <c r="S11">
        <f>(J11-J10)/J10</f>
        <v>4.2592736002474601E-4</v>
      </c>
      <c r="T11">
        <v>1342.15</v>
      </c>
      <c r="U11">
        <v>151</v>
      </c>
      <c r="V11">
        <v>265.05</v>
      </c>
      <c r="W11">
        <v>1041.8000500000001</v>
      </c>
      <c r="X11">
        <v>1491.05</v>
      </c>
      <c r="Y11">
        <v>2395.1</v>
      </c>
      <c r="Z11">
        <v>424.9</v>
      </c>
      <c r="AA11">
        <v>495</v>
      </c>
      <c r="AB11">
        <v>1359.95</v>
      </c>
    </row>
    <row r="12" spans="1:28">
      <c r="A12" s="1">
        <v>42663</v>
      </c>
      <c r="B12">
        <v>815.55</v>
      </c>
      <c r="C12">
        <v>149</v>
      </c>
      <c r="D12">
        <v>281.35050000000001</v>
      </c>
      <c r="E12">
        <v>1087.55</v>
      </c>
      <c r="F12">
        <v>260.2</v>
      </c>
      <c r="G12">
        <v>745.5</v>
      </c>
      <c r="H12">
        <v>428.55</v>
      </c>
      <c r="I12">
        <v>547.29999999999995</v>
      </c>
      <c r="J12">
        <v>1308.8</v>
      </c>
      <c r="K12">
        <f>(B12-B11)/B11</f>
        <v>-1.8060321473722232E-2</v>
      </c>
      <c r="L12">
        <f>(C12-C11)/C11</f>
        <v>-3.3545790003362206E-4</v>
      </c>
      <c r="M12">
        <f>(D12-D11)/D11</f>
        <v>1.0053850296176626E-2</v>
      </c>
      <c r="N12">
        <f>(E12-E11)/E11</f>
        <v>1.8393341610341242E-4</v>
      </c>
      <c r="O12">
        <f>(F12-F11)/F11</f>
        <v>1.8794048551292023E-2</v>
      </c>
      <c r="P12">
        <f>(G12-G11)/G11</f>
        <v>-6.3312229256914359E-3</v>
      </c>
      <c r="Q12">
        <f>(H12-H11)/H11</f>
        <v>5.9859154929577732E-3</v>
      </c>
      <c r="R12">
        <f>(I12-I11)/I11</f>
        <v>-5.361199454793358E-3</v>
      </c>
      <c r="S12">
        <f>(J12-J11)/J11</f>
        <v>1.3120718349653634E-2</v>
      </c>
      <c r="T12">
        <v>1359.95</v>
      </c>
      <c r="U12">
        <v>155.25</v>
      </c>
      <c r="V12">
        <v>277.60000000000002</v>
      </c>
      <c r="W12">
        <v>1036.65002</v>
      </c>
      <c r="X12">
        <v>1503.65</v>
      </c>
      <c r="Y12">
        <v>2401.15</v>
      </c>
      <c r="Z12">
        <v>425</v>
      </c>
      <c r="AA12">
        <v>495.39999</v>
      </c>
      <c r="AB12">
        <v>1336.55</v>
      </c>
    </row>
    <row r="13" spans="1:28">
      <c r="A13" s="1">
        <v>42664</v>
      </c>
      <c r="B13">
        <v>831.75</v>
      </c>
      <c r="C13">
        <v>149.5</v>
      </c>
      <c r="D13">
        <v>279.79950000000002</v>
      </c>
      <c r="E13">
        <v>1064.2</v>
      </c>
      <c r="F13">
        <v>258.5</v>
      </c>
      <c r="G13">
        <v>747.75</v>
      </c>
      <c r="H13">
        <v>427.2</v>
      </c>
      <c r="I13">
        <v>544.54999999999995</v>
      </c>
      <c r="J13">
        <v>1317.05</v>
      </c>
      <c r="K13">
        <f>(B13-B12)/B12</f>
        <v>1.9863895530623562E-2</v>
      </c>
      <c r="L13">
        <f>(C13-C12)/C12</f>
        <v>3.3557046979865771E-3</v>
      </c>
      <c r="M13">
        <f>(D13-D12)/D12</f>
        <v>-5.512696796344729E-3</v>
      </c>
      <c r="N13">
        <f>(E13-E12)/E12</f>
        <v>-2.1470277228633084E-2</v>
      </c>
      <c r="O13">
        <f>(F13-F12)/F12</f>
        <v>-6.5334358186010331E-3</v>
      </c>
      <c r="P13">
        <f>(G13-G12)/G12</f>
        <v>3.0181086519114686E-3</v>
      </c>
      <c r="Q13">
        <f>(H13-H12)/H12</f>
        <v>-3.1501575078754468E-3</v>
      </c>
      <c r="R13">
        <f>(I13-I12)/I12</f>
        <v>-5.0246665448565693E-3</v>
      </c>
      <c r="S13">
        <f>(J13-J12)/J12</f>
        <v>6.3034841075794625E-3</v>
      </c>
      <c r="T13">
        <v>1336.55</v>
      </c>
      <c r="U13">
        <v>151.85</v>
      </c>
      <c r="V13">
        <v>277.39999999999998</v>
      </c>
      <c r="W13">
        <v>1038.3000500000001</v>
      </c>
      <c r="X13">
        <v>1510.85</v>
      </c>
      <c r="Y13">
        <v>2428.65</v>
      </c>
      <c r="Z13">
        <v>434.1</v>
      </c>
      <c r="AA13">
        <v>499.20001000000002</v>
      </c>
      <c r="AB13">
        <v>1344</v>
      </c>
    </row>
    <row r="14" spans="1:28">
      <c r="A14" s="1">
        <v>42667</v>
      </c>
      <c r="B14">
        <v>810.65</v>
      </c>
      <c r="C14">
        <v>151.35</v>
      </c>
      <c r="D14">
        <v>292.35000000000002</v>
      </c>
      <c r="E14">
        <v>1063.3</v>
      </c>
      <c r="F14">
        <v>262.95</v>
      </c>
      <c r="G14">
        <v>747.15002000000004</v>
      </c>
      <c r="H14">
        <v>426.05</v>
      </c>
      <c r="I14">
        <v>559.1</v>
      </c>
      <c r="J14">
        <v>1308.75</v>
      </c>
      <c r="K14">
        <f>(B14-B13)/B13</f>
        <v>-2.5368199579200508E-2</v>
      </c>
      <c r="L14">
        <f>(C14-C13)/C13</f>
        <v>1.2374581939799293E-2</v>
      </c>
      <c r="M14">
        <f>(D14-D13)/D13</f>
        <v>4.4855333908745361E-2</v>
      </c>
      <c r="N14">
        <f>(E14-E13)/E13</f>
        <v>-8.457056944184278E-4</v>
      </c>
      <c r="O14">
        <f>(F14-F13)/F13</f>
        <v>1.7214700193423554E-2</v>
      </c>
      <c r="P14">
        <f>(G14-G13)/G13</f>
        <v>-8.0238047475755206E-4</v>
      </c>
      <c r="Q14">
        <f>(H14-H13)/H13</f>
        <v>-2.6919475655430179E-3</v>
      </c>
      <c r="R14">
        <f>(I14-I13)/I13</f>
        <v>2.6719309521623488E-2</v>
      </c>
      <c r="S14">
        <f>(J14-J13)/J13</f>
        <v>-6.3019627197144793E-3</v>
      </c>
      <c r="T14">
        <v>1344</v>
      </c>
      <c r="U14">
        <v>150.85</v>
      </c>
      <c r="V14">
        <v>284.55</v>
      </c>
      <c r="W14">
        <v>1027.09998</v>
      </c>
      <c r="X14">
        <v>1492.65</v>
      </c>
      <c r="Y14">
        <v>2427.6999999999998</v>
      </c>
      <c r="Z14">
        <v>429.15</v>
      </c>
      <c r="AA14">
        <v>483.95001000000002</v>
      </c>
      <c r="AB14">
        <v>1340.1</v>
      </c>
    </row>
    <row r="15" spans="1:28">
      <c r="A15" s="1">
        <v>42668</v>
      </c>
      <c r="B15">
        <v>804.55</v>
      </c>
      <c r="C15">
        <v>152</v>
      </c>
      <c r="D15">
        <v>288.75</v>
      </c>
      <c r="E15">
        <v>1060.8499999999999</v>
      </c>
      <c r="F15">
        <v>261.45</v>
      </c>
      <c r="G15">
        <v>747.40002000000004</v>
      </c>
      <c r="H15">
        <v>415.25</v>
      </c>
      <c r="I15">
        <v>553.1</v>
      </c>
      <c r="J15">
        <v>1307.8499999999999</v>
      </c>
      <c r="K15">
        <f>(B15-B14)/B14</f>
        <v>-7.5248257571085215E-3</v>
      </c>
      <c r="L15">
        <f>(C15-C14)/C14</f>
        <v>4.2946812025107745E-3</v>
      </c>
      <c r="M15">
        <f>(D15-D14)/D14</f>
        <v>-1.2314007183170933E-2</v>
      </c>
      <c r="N15">
        <f>(E15-E14)/E14</f>
        <v>-2.304147465437831E-3</v>
      </c>
      <c r="O15">
        <f>(F15-F14)/F14</f>
        <v>-5.7045065601825443E-3</v>
      </c>
      <c r="P15">
        <f>(G15-G14)/G14</f>
        <v>3.3460482273693843E-4</v>
      </c>
      <c r="Q15">
        <f>(H15-H14)/H14</f>
        <v>-2.5349137425184864E-2</v>
      </c>
      <c r="R15">
        <f>(I15-I14)/I14</f>
        <v>-1.0731532820604543E-2</v>
      </c>
      <c r="S15">
        <f>(J15-J14)/J14</f>
        <v>-6.8767908309462532E-4</v>
      </c>
      <c r="T15">
        <v>1340.1</v>
      </c>
      <c r="U15">
        <v>150.5</v>
      </c>
      <c r="V15">
        <v>289.25</v>
      </c>
      <c r="W15">
        <v>1017.20001</v>
      </c>
      <c r="X15">
        <v>1484.1</v>
      </c>
      <c r="Y15">
        <v>2398.4499999999998</v>
      </c>
      <c r="Z15">
        <v>434.05</v>
      </c>
      <c r="AA15">
        <v>481.39999</v>
      </c>
      <c r="AB15">
        <v>1334.65</v>
      </c>
    </row>
    <row r="16" spans="1:28">
      <c r="A16" s="1">
        <v>42669</v>
      </c>
      <c r="B16">
        <v>790.85</v>
      </c>
      <c r="C16">
        <v>151.85</v>
      </c>
      <c r="D16">
        <v>290.10000000000002</v>
      </c>
      <c r="E16">
        <v>1054.05</v>
      </c>
      <c r="F16">
        <v>258.75</v>
      </c>
      <c r="G16">
        <v>738.70001000000002</v>
      </c>
      <c r="H16">
        <v>398.6</v>
      </c>
      <c r="I16">
        <v>529.5</v>
      </c>
      <c r="J16">
        <v>1288.8</v>
      </c>
      <c r="K16">
        <f>(B16-B15)/B15</f>
        <v>-1.7028152383319783E-2</v>
      </c>
      <c r="L16">
        <f>(C16-C15)/C15</f>
        <v>-9.8684210526319522E-4</v>
      </c>
      <c r="M16">
        <f>(D16-D15)/D15</f>
        <v>4.6753246753247543E-3</v>
      </c>
      <c r="N16">
        <f>(E16-E15)/E15</f>
        <v>-6.4099542819436818E-3</v>
      </c>
      <c r="O16">
        <f>(F16-F15)/F15</f>
        <v>-1.0327022375215104E-2</v>
      </c>
      <c r="P16">
        <f>(G16-G15)/G15</f>
        <v>-1.1640366292738418E-2</v>
      </c>
      <c r="Q16">
        <f>(H16-H15)/H15</f>
        <v>-4.0096327513545998E-2</v>
      </c>
      <c r="R16">
        <f>(I16-I15)/I15</f>
        <v>-4.2668595190743126E-2</v>
      </c>
      <c r="S16">
        <f>(J16-J15)/J15</f>
        <v>-1.456589058378251E-2</v>
      </c>
      <c r="T16">
        <v>1334.65</v>
      </c>
      <c r="U16">
        <v>150.19999999999999</v>
      </c>
      <c r="V16">
        <v>278.39999999999998</v>
      </c>
      <c r="W16">
        <v>1014.20001</v>
      </c>
      <c r="X16">
        <v>1482.3</v>
      </c>
      <c r="Y16">
        <v>2396.25</v>
      </c>
      <c r="Z16">
        <v>423.05</v>
      </c>
      <c r="AA16">
        <v>471.54998999999998</v>
      </c>
      <c r="AB16">
        <v>1378.55</v>
      </c>
    </row>
    <row r="17" spans="1:28">
      <c r="A17" s="1">
        <v>42670</v>
      </c>
      <c r="B17">
        <v>774.3</v>
      </c>
      <c r="C17">
        <v>151.69999999999999</v>
      </c>
      <c r="D17">
        <v>290.8005</v>
      </c>
      <c r="E17">
        <v>1048.7</v>
      </c>
      <c r="F17">
        <v>255.4</v>
      </c>
      <c r="G17">
        <v>746.90002000000004</v>
      </c>
      <c r="H17">
        <v>397.15</v>
      </c>
      <c r="I17">
        <v>521.85</v>
      </c>
      <c r="J17">
        <v>1254.25</v>
      </c>
      <c r="K17">
        <f>(B17-B16)/B16</f>
        <v>-2.0926850856673285E-2</v>
      </c>
      <c r="L17">
        <f>(C17-C16)/C16</f>
        <v>-9.8781692459667882E-4</v>
      </c>
      <c r="M17">
        <f>(D17-D16)/D16</f>
        <v>2.4146845915200854E-3</v>
      </c>
      <c r="N17">
        <f>(E17-E16)/E16</f>
        <v>-5.0756605474122762E-3</v>
      </c>
      <c r="O17">
        <f>(F17-F16)/F16</f>
        <v>-1.2946859903381621E-2</v>
      </c>
      <c r="P17">
        <f>(G17-G16)/G16</f>
        <v>1.1100595490718918E-2</v>
      </c>
      <c r="Q17">
        <f>(H17-H16)/H16</f>
        <v>-3.6377320622178761E-3</v>
      </c>
      <c r="R17">
        <f>(I17-I16)/I16</f>
        <v>-1.4447592067988626E-2</v>
      </c>
      <c r="S17">
        <f>(J17-J16)/J16</f>
        <v>-2.6807883302296675E-2</v>
      </c>
      <c r="T17">
        <v>1378.55</v>
      </c>
      <c r="U17">
        <v>148.30000000000001</v>
      </c>
      <c r="V17">
        <v>284.3</v>
      </c>
      <c r="W17">
        <v>1003.5</v>
      </c>
      <c r="X17">
        <v>1475.3</v>
      </c>
      <c r="Y17">
        <v>2418.1</v>
      </c>
      <c r="Z17">
        <v>414.1</v>
      </c>
      <c r="AA17">
        <v>461.70001000000002</v>
      </c>
      <c r="AB17">
        <v>1391.7</v>
      </c>
    </row>
    <row r="18" spans="1:28">
      <c r="A18" s="1">
        <v>42671</v>
      </c>
      <c r="B18">
        <v>763.15</v>
      </c>
      <c r="C18">
        <v>152.25</v>
      </c>
      <c r="D18">
        <v>286.90050000000002</v>
      </c>
      <c r="E18">
        <v>1054.95</v>
      </c>
      <c r="F18">
        <v>258</v>
      </c>
      <c r="G18">
        <v>743.40002000000004</v>
      </c>
      <c r="H18">
        <v>405.45</v>
      </c>
      <c r="I18">
        <v>535.85</v>
      </c>
      <c r="J18">
        <v>1271.9000000000001</v>
      </c>
      <c r="K18">
        <f>(B18-B17)/B17</f>
        <v>-1.4400103319126925E-2</v>
      </c>
      <c r="L18">
        <f>(C18-C17)/C17</f>
        <v>3.6255767963085787E-3</v>
      </c>
      <c r="M18">
        <f>(D18-D17)/D17</f>
        <v>-1.3411256170467303E-2</v>
      </c>
      <c r="N18">
        <f>(E18-E17)/E17</f>
        <v>5.9597597024887957E-3</v>
      </c>
      <c r="O18">
        <f>(F18-F17)/F17</f>
        <v>1.018010963194986E-2</v>
      </c>
      <c r="P18">
        <f>(G18-G17)/G17</f>
        <v>-4.6860354883910696E-3</v>
      </c>
      <c r="Q18">
        <f>(H18-H17)/H17</f>
        <v>2.0898904695958734E-2</v>
      </c>
      <c r="R18">
        <f>(I18-I17)/I17</f>
        <v>2.6827632461435276E-2</v>
      </c>
      <c r="S18">
        <f>(J18-J17)/J17</f>
        <v>1.4072154674108106E-2</v>
      </c>
      <c r="T18">
        <v>1391.7</v>
      </c>
      <c r="U18">
        <v>149.65</v>
      </c>
      <c r="V18">
        <v>276.85000000000002</v>
      </c>
      <c r="W18">
        <v>997.5</v>
      </c>
      <c r="X18">
        <v>1480.7</v>
      </c>
      <c r="Y18">
        <v>2398.6999999999998</v>
      </c>
      <c r="Z18">
        <v>435.65</v>
      </c>
      <c r="AA18">
        <v>462.10001</v>
      </c>
      <c r="AB18">
        <v>1391.7</v>
      </c>
    </row>
    <row r="19" spans="1:28">
      <c r="A19" s="1">
        <v>42674</v>
      </c>
      <c r="B19">
        <v>763.15</v>
      </c>
      <c r="C19">
        <v>152.25</v>
      </c>
      <c r="D19">
        <v>286.90050000000002</v>
      </c>
      <c r="E19">
        <v>1054.95</v>
      </c>
      <c r="F19">
        <v>258</v>
      </c>
      <c r="G19">
        <v>743.40002000000004</v>
      </c>
      <c r="H19">
        <v>405.45</v>
      </c>
      <c r="I19">
        <v>535.85</v>
      </c>
      <c r="J19">
        <v>1271.9000000000001</v>
      </c>
      <c r="K19">
        <f>(B19-B18)/B18</f>
        <v>0</v>
      </c>
      <c r="L19">
        <f>(C19-C18)/C18</f>
        <v>0</v>
      </c>
      <c r="M19">
        <f>(D19-D18)/D18</f>
        <v>0</v>
      </c>
      <c r="N19">
        <f>(E19-E18)/E18</f>
        <v>0</v>
      </c>
      <c r="O19">
        <f>(F19-F18)/F18</f>
        <v>0</v>
      </c>
      <c r="P19">
        <f>(G19-G18)/G18</f>
        <v>0</v>
      </c>
      <c r="Q19">
        <f>(H19-H18)/H18</f>
        <v>0</v>
      </c>
      <c r="R19">
        <f>(I19-I18)/I18</f>
        <v>0</v>
      </c>
      <c r="S19">
        <f>(J19-J18)/J18</f>
        <v>0</v>
      </c>
      <c r="T19">
        <v>1391.7</v>
      </c>
      <c r="U19">
        <v>149.65</v>
      </c>
      <c r="V19">
        <v>276.85000000000002</v>
      </c>
      <c r="W19">
        <v>997.5</v>
      </c>
      <c r="X19">
        <v>1480.7</v>
      </c>
      <c r="Y19">
        <v>2398.6999999999998</v>
      </c>
      <c r="Z19">
        <v>435.65</v>
      </c>
      <c r="AA19">
        <v>462.10001</v>
      </c>
      <c r="AB19">
        <v>1417.2</v>
      </c>
    </row>
    <row r="20" spans="1:28">
      <c r="A20" s="1">
        <v>42675</v>
      </c>
      <c r="B20">
        <v>772.9</v>
      </c>
      <c r="C20">
        <v>155</v>
      </c>
      <c r="D20">
        <v>289.15050000000002</v>
      </c>
      <c r="E20">
        <v>1051</v>
      </c>
      <c r="F20">
        <v>258.95</v>
      </c>
      <c r="G20">
        <v>733.75</v>
      </c>
      <c r="H20">
        <v>417.7</v>
      </c>
      <c r="I20">
        <v>530.95000000000005</v>
      </c>
      <c r="J20">
        <v>1249.55</v>
      </c>
      <c r="K20">
        <f>(B20-B19)/B19</f>
        <v>1.2775994234423115E-2</v>
      </c>
      <c r="L20">
        <f>(C20-C19)/C19</f>
        <v>1.8062397372742199E-2</v>
      </c>
      <c r="M20">
        <f>(D20-D19)/D19</f>
        <v>7.8424401491109276E-3</v>
      </c>
      <c r="N20">
        <f>(E20-E19)/E19</f>
        <v>-3.7442532821461163E-3</v>
      </c>
      <c r="O20">
        <f>(F20-F19)/F19</f>
        <v>3.6821705426356151E-3</v>
      </c>
      <c r="P20">
        <f>(G20-G19)/G19</f>
        <v>-1.2980925128304462E-2</v>
      </c>
      <c r="Q20">
        <f>(H20-H19)/H19</f>
        <v>3.0213343198914788E-2</v>
      </c>
      <c r="R20">
        <f>(I20-I19)/I19</f>
        <v>-9.1443500979751374E-3</v>
      </c>
      <c r="S20">
        <f>(J20-J19)/J19</f>
        <v>-1.7572136174227641E-2</v>
      </c>
      <c r="T20">
        <v>1417.2</v>
      </c>
      <c r="U20">
        <v>156.94999999999999</v>
      </c>
      <c r="V20">
        <v>275.35000000000002</v>
      </c>
      <c r="W20">
        <v>989.45001000000002</v>
      </c>
      <c r="X20">
        <v>1463.15</v>
      </c>
      <c r="Y20">
        <v>2350</v>
      </c>
      <c r="Z20">
        <v>433.55</v>
      </c>
      <c r="AA20">
        <v>460.75</v>
      </c>
      <c r="AB20">
        <v>1404.35</v>
      </c>
    </row>
    <row r="21" spans="1:28">
      <c r="A21" s="1">
        <v>42676</v>
      </c>
      <c r="B21">
        <v>764.3</v>
      </c>
      <c r="C21">
        <v>156.5</v>
      </c>
      <c r="D21">
        <v>277.24950000000001</v>
      </c>
      <c r="E21">
        <v>1023.75</v>
      </c>
      <c r="F21">
        <v>251.05</v>
      </c>
      <c r="G21">
        <v>714.04998999999998</v>
      </c>
      <c r="H21">
        <v>413.35</v>
      </c>
      <c r="I21">
        <v>514</v>
      </c>
      <c r="J21">
        <v>1210.8</v>
      </c>
      <c r="K21">
        <f>(B21-B20)/B20</f>
        <v>-1.1126924569802073E-2</v>
      </c>
      <c r="L21">
        <f>(C21-C20)/C20</f>
        <v>9.6774193548387101E-3</v>
      </c>
      <c r="M21">
        <f>(D21-D20)/D20</f>
        <v>-4.1158497045656189E-2</v>
      </c>
      <c r="N21">
        <f>(E21-E20)/E20</f>
        <v>-2.5927687916270217E-2</v>
      </c>
      <c r="O21">
        <f>(F21-F20)/F20</f>
        <v>-3.0507820042479157E-2</v>
      </c>
      <c r="P21">
        <f>(G21-G20)/G20</f>
        <v>-2.6848395229982992E-2</v>
      </c>
      <c r="Q21">
        <f>(H21-H20)/H20</f>
        <v>-1.0414172851328623E-2</v>
      </c>
      <c r="R21">
        <f>(I21-I20)/I20</f>
        <v>-3.1923909972690546E-2</v>
      </c>
      <c r="S21">
        <f>(J21-J20)/J20</f>
        <v>-3.1011164019046859E-2</v>
      </c>
      <c r="T21">
        <v>1404.35</v>
      </c>
      <c r="U21">
        <v>156.5</v>
      </c>
      <c r="V21">
        <v>271.89999999999998</v>
      </c>
      <c r="W21">
        <v>981.04998999999998</v>
      </c>
      <c r="X21">
        <v>1448.65</v>
      </c>
      <c r="Y21">
        <v>2304.0500000000002</v>
      </c>
      <c r="Z21">
        <v>429.8</v>
      </c>
      <c r="AA21">
        <v>457.89999</v>
      </c>
      <c r="AB21">
        <v>1401.6</v>
      </c>
    </row>
    <row r="22" spans="1:28">
      <c r="A22" s="1">
        <v>42677</v>
      </c>
      <c r="B22">
        <v>763.1</v>
      </c>
      <c r="C22">
        <v>153.05000000000001</v>
      </c>
      <c r="D22">
        <v>267.5505</v>
      </c>
      <c r="E22">
        <v>1023.95</v>
      </c>
      <c r="F22">
        <v>245.65</v>
      </c>
      <c r="G22">
        <v>703.65002000000004</v>
      </c>
      <c r="H22">
        <v>403.3</v>
      </c>
      <c r="I22">
        <v>510.25</v>
      </c>
      <c r="J22">
        <v>1207.3499999999999</v>
      </c>
      <c r="K22">
        <f>(B22-B21)/B21</f>
        <v>-1.570064110951108E-3</v>
      </c>
      <c r="L22">
        <f>(C22-C21)/C21</f>
        <v>-2.204472843450472E-2</v>
      </c>
      <c r="M22">
        <f>(D22-D21)/D21</f>
        <v>-3.498293053729587E-2</v>
      </c>
      <c r="N22">
        <f>(E22-E21)/E21</f>
        <v>1.9536019536023979E-4</v>
      </c>
      <c r="O22">
        <f>(F22-F21)/F21</f>
        <v>-2.1509659430392375E-2</v>
      </c>
      <c r="P22">
        <f>(G22-G21)/G21</f>
        <v>-1.4564764576216771E-2</v>
      </c>
      <c r="Q22">
        <f>(H22-H21)/H21</f>
        <v>-2.4313535744526455E-2</v>
      </c>
      <c r="R22">
        <f>(I22-I21)/I21</f>
        <v>-7.2957198443579768E-3</v>
      </c>
      <c r="S22">
        <f>(J22-J21)/J21</f>
        <v>-2.8493557978196611E-3</v>
      </c>
      <c r="T22">
        <v>1401.6</v>
      </c>
      <c r="U22">
        <v>162.80000000000001</v>
      </c>
      <c r="V22">
        <v>269.75</v>
      </c>
      <c r="W22">
        <v>966.84997999999996</v>
      </c>
      <c r="X22">
        <v>1444.2</v>
      </c>
      <c r="Y22">
        <v>2319.4499999999998</v>
      </c>
      <c r="Z22">
        <v>428</v>
      </c>
      <c r="AA22">
        <v>447.60001</v>
      </c>
      <c r="AB22">
        <v>1386.15</v>
      </c>
    </row>
    <row r="23" spans="1:28">
      <c r="A23" s="1">
        <v>42678</v>
      </c>
      <c r="B23">
        <v>794.75</v>
      </c>
      <c r="C23">
        <v>153.5</v>
      </c>
      <c r="D23">
        <v>269.50049999999999</v>
      </c>
      <c r="E23">
        <v>1005.55</v>
      </c>
      <c r="F23">
        <v>242.85</v>
      </c>
      <c r="G23">
        <v>651.5</v>
      </c>
      <c r="H23">
        <v>403.1</v>
      </c>
      <c r="I23">
        <v>512.1</v>
      </c>
      <c r="J23">
        <v>1196.4000000000001</v>
      </c>
      <c r="K23">
        <f>(B23-B22)/B22</f>
        <v>4.1475560214912825E-2</v>
      </c>
      <c r="L23">
        <f>(C23-C22)/C22</f>
        <v>2.9402156158117518E-3</v>
      </c>
      <c r="M23">
        <f>(D23-D22)/D22</f>
        <v>7.2883436958629819E-3</v>
      </c>
      <c r="N23">
        <f>(E23-E22)/E22</f>
        <v>-1.7969627423214111E-2</v>
      </c>
      <c r="O23">
        <f>(F23-F22)/F22</f>
        <v>-1.1398330958681096E-2</v>
      </c>
      <c r="P23">
        <f>(G23-G22)/G22</f>
        <v>-7.4113577087655078E-2</v>
      </c>
      <c r="Q23">
        <f>(H23-H22)/H22</f>
        <v>-4.9590875278945857E-4</v>
      </c>
      <c r="R23">
        <f>(I23-I22)/I22</f>
        <v>3.6256736893680013E-3</v>
      </c>
      <c r="S23">
        <f>(J23-J22)/J22</f>
        <v>-9.0694496210707905E-3</v>
      </c>
      <c r="T23">
        <v>1386.15</v>
      </c>
      <c r="U23">
        <v>158.85</v>
      </c>
      <c r="V23">
        <v>269.8</v>
      </c>
      <c r="W23">
        <v>971</v>
      </c>
      <c r="X23">
        <v>1419.8</v>
      </c>
      <c r="Y23">
        <v>2330.5500000000002</v>
      </c>
      <c r="Z23">
        <v>430.05</v>
      </c>
      <c r="AA23">
        <v>452.5</v>
      </c>
      <c r="AB23">
        <v>1381.4</v>
      </c>
    </row>
    <row r="24" spans="1:28">
      <c r="A24" s="1">
        <v>42681</v>
      </c>
      <c r="B24">
        <v>817.2</v>
      </c>
      <c r="C24">
        <v>155.1</v>
      </c>
      <c r="D24">
        <v>267.1995</v>
      </c>
      <c r="E24">
        <v>1001.15</v>
      </c>
      <c r="F24">
        <v>252.7</v>
      </c>
      <c r="G24">
        <v>654.90002000000004</v>
      </c>
      <c r="H24">
        <v>412.6</v>
      </c>
      <c r="I24">
        <v>507.3</v>
      </c>
      <c r="J24">
        <v>1205.95</v>
      </c>
      <c r="K24">
        <f>(B24-B23)/B23</f>
        <v>2.8247876690783321E-2</v>
      </c>
      <c r="L24">
        <f>(C24-C23)/C23</f>
        <v>1.0423452768729604E-2</v>
      </c>
      <c r="M24">
        <f>(D24-D23)/D23</f>
        <v>-8.538017554698369E-3</v>
      </c>
      <c r="N24">
        <f>(E24-E23)/E23</f>
        <v>-4.3757147829545798E-3</v>
      </c>
      <c r="O24">
        <f>(F24-F23)/F23</f>
        <v>4.0560016471072657E-2</v>
      </c>
      <c r="P24">
        <f>(G24-G23)/G23</f>
        <v>5.2187567152725102E-3</v>
      </c>
      <c r="Q24">
        <f>(H24-H23)/H23</f>
        <v>2.356735301414041E-2</v>
      </c>
      <c r="R24">
        <f>(I24-I23)/I23</f>
        <v>-9.3731693028705557E-3</v>
      </c>
      <c r="S24">
        <f>(J24-J23)/J23</f>
        <v>7.9822801738548589E-3</v>
      </c>
      <c r="T24">
        <v>1381.4</v>
      </c>
      <c r="U24">
        <v>167.6</v>
      </c>
      <c r="V24">
        <v>278.7</v>
      </c>
      <c r="W24">
        <v>977.95001000000002</v>
      </c>
      <c r="X24">
        <v>1398</v>
      </c>
      <c r="Y24">
        <v>2277.0500000000002</v>
      </c>
      <c r="Z24">
        <v>444.85</v>
      </c>
      <c r="AA24">
        <v>450</v>
      </c>
      <c r="AB24">
        <v>1391.35</v>
      </c>
    </row>
    <row r="25" spans="1:28">
      <c r="A25" s="1">
        <v>42682</v>
      </c>
      <c r="B25">
        <v>809</v>
      </c>
      <c r="C25">
        <v>154.15</v>
      </c>
      <c r="D25">
        <v>270.60000000000002</v>
      </c>
      <c r="E25">
        <v>1003.5</v>
      </c>
      <c r="F25">
        <v>252.65</v>
      </c>
      <c r="G25">
        <v>635.40002000000004</v>
      </c>
      <c r="H25">
        <v>408.65</v>
      </c>
      <c r="I25">
        <v>540.20000000000005</v>
      </c>
      <c r="J25">
        <v>1223.95</v>
      </c>
      <c r="K25">
        <f>(B25-B24)/B24</f>
        <v>-1.003426333822815E-2</v>
      </c>
      <c r="L25">
        <f>(C25-C24)/C24</f>
        <v>-6.1250805931656266E-3</v>
      </c>
      <c r="M25">
        <f>(D25-D24)/D24</f>
        <v>1.2726445970145986E-2</v>
      </c>
      <c r="N25">
        <f>(E25-E24)/E24</f>
        <v>2.3473006043050718E-3</v>
      </c>
      <c r="O25">
        <f>(F25-F24)/F24</f>
        <v>-1.9786307874943788E-4</v>
      </c>
      <c r="P25">
        <f>(G25-G24)/G24</f>
        <v>-2.9775537340798981E-2</v>
      </c>
      <c r="Q25">
        <f>(H25-H24)/H24</f>
        <v>-9.5734367426079624E-3</v>
      </c>
      <c r="R25">
        <f>(I25-I24)/I24</f>
        <v>6.4853144096195608E-2</v>
      </c>
      <c r="S25">
        <f>(J25-J24)/J24</f>
        <v>1.4925991956548779E-2</v>
      </c>
      <c r="T25">
        <v>1391.35</v>
      </c>
      <c r="U25">
        <v>167.4</v>
      </c>
      <c r="V25">
        <v>283.2</v>
      </c>
      <c r="W25">
        <v>982.59997999999996</v>
      </c>
      <c r="X25">
        <v>1397.2</v>
      </c>
      <c r="Y25">
        <v>2283.1999999999998</v>
      </c>
      <c r="Z25">
        <v>454.15</v>
      </c>
      <c r="AA25">
        <v>451.75</v>
      </c>
      <c r="AB25">
        <v>1350.8</v>
      </c>
    </row>
    <row r="26" spans="1:28">
      <c r="A26" s="1">
        <v>42683</v>
      </c>
      <c r="B26">
        <v>784.85</v>
      </c>
      <c r="C26">
        <v>154.1</v>
      </c>
      <c r="D26">
        <v>269.89949999999999</v>
      </c>
      <c r="E26">
        <v>1004.6</v>
      </c>
      <c r="F26">
        <v>260</v>
      </c>
      <c r="G26">
        <v>660.75</v>
      </c>
      <c r="H26">
        <v>399.35</v>
      </c>
      <c r="I26">
        <v>534.4</v>
      </c>
      <c r="J26">
        <v>1219.2</v>
      </c>
      <c r="K26">
        <f>(B26-B25)/B25</f>
        <v>-2.9851668726823211E-2</v>
      </c>
      <c r="L26">
        <f>(C26-C25)/C25</f>
        <v>-3.2435939020442013E-4</v>
      </c>
      <c r="M26">
        <f>(D26-D25)/D25</f>
        <v>-2.5886917960089933E-3</v>
      </c>
      <c r="N26">
        <f>(E26-E25)/E25</f>
        <v>1.0961634280020156E-3</v>
      </c>
      <c r="O26">
        <f>(F26-F25)/F25</f>
        <v>2.9091628735404686E-2</v>
      </c>
      <c r="P26">
        <f>(G26-G25)/G25</f>
        <v>3.9896095691026194E-2</v>
      </c>
      <c r="Q26">
        <f>(H26-H25)/H25</f>
        <v>-2.2757861250458717E-2</v>
      </c>
      <c r="R26">
        <f>(I26-I25)/I25</f>
        <v>-1.0736764161421821E-2</v>
      </c>
      <c r="S26">
        <f>(J26-J25)/J25</f>
        <v>-3.880877486825442E-3</v>
      </c>
      <c r="T26">
        <v>1350.8</v>
      </c>
      <c r="U26">
        <v>162.1</v>
      </c>
      <c r="V26">
        <v>281.45</v>
      </c>
      <c r="W26">
        <v>958.29998999999998</v>
      </c>
      <c r="X26">
        <v>1390.45</v>
      </c>
      <c r="Y26">
        <v>2169.85</v>
      </c>
      <c r="Z26">
        <v>434.5</v>
      </c>
      <c r="AA26">
        <v>446.89999</v>
      </c>
      <c r="AB26">
        <v>1324.55</v>
      </c>
    </row>
    <row r="27" spans="1:28">
      <c r="A27" s="1">
        <v>42684</v>
      </c>
      <c r="B27">
        <v>789.65</v>
      </c>
      <c r="C27">
        <v>154.80000000000001</v>
      </c>
      <c r="D27">
        <v>276</v>
      </c>
      <c r="E27">
        <v>1010.4</v>
      </c>
      <c r="F27">
        <v>281.3</v>
      </c>
      <c r="G27">
        <v>666.20001000000002</v>
      </c>
      <c r="H27">
        <v>437</v>
      </c>
      <c r="I27">
        <v>534.15</v>
      </c>
      <c r="J27">
        <v>1290.7</v>
      </c>
      <c r="K27">
        <f>(B27-B26)/B26</f>
        <v>6.1158183092310048E-3</v>
      </c>
      <c r="L27">
        <f>(C27-C26)/C26</f>
        <v>4.5425048669696108E-3</v>
      </c>
      <c r="M27">
        <f>(D27-D26)/D26</f>
        <v>2.260285773037746E-2</v>
      </c>
      <c r="N27">
        <f>(E27-E26)/E26</f>
        <v>5.7734421660361876E-3</v>
      </c>
      <c r="O27">
        <f>(F27-F26)/F26</f>
        <v>8.1923076923076973E-2</v>
      </c>
      <c r="P27">
        <f>(G27-G26)/G26</f>
        <v>8.2482179341657521E-3</v>
      </c>
      <c r="Q27">
        <f>(H27-H26)/H26</f>
        <v>9.4278202078377296E-2</v>
      </c>
      <c r="R27">
        <f>(I27-I26)/I26</f>
        <v>-4.6781437125748503E-4</v>
      </c>
      <c r="S27">
        <f>(J27-J26)/J26</f>
        <v>5.8645013123359575E-2</v>
      </c>
      <c r="T27">
        <v>1324.55</v>
      </c>
      <c r="U27">
        <v>175.75</v>
      </c>
      <c r="V27">
        <v>292.60000000000002</v>
      </c>
      <c r="W27">
        <v>939.40002000000004</v>
      </c>
      <c r="X27">
        <v>1412.1</v>
      </c>
      <c r="Y27">
        <v>2155.4499999999998</v>
      </c>
      <c r="Z27">
        <v>442.25</v>
      </c>
      <c r="AA27">
        <v>444.95001000000002</v>
      </c>
      <c r="AB27">
        <v>1268.3499999999999</v>
      </c>
    </row>
    <row r="28" spans="1:28">
      <c r="A28" s="1">
        <v>42685</v>
      </c>
      <c r="B28">
        <v>764.1</v>
      </c>
      <c r="C28">
        <v>151.69999999999999</v>
      </c>
      <c r="D28">
        <v>273.45</v>
      </c>
      <c r="E28">
        <v>1001.75</v>
      </c>
      <c r="F28">
        <v>273</v>
      </c>
      <c r="G28">
        <v>688</v>
      </c>
      <c r="H28">
        <v>426.5</v>
      </c>
      <c r="I28">
        <v>507.4</v>
      </c>
      <c r="J28">
        <v>1215.5</v>
      </c>
      <c r="K28">
        <f>(B28-B27)/B27</f>
        <v>-3.2356107136072884E-2</v>
      </c>
      <c r="L28">
        <f>(C28-C27)/C27</f>
        <v>-2.0025839793281798E-2</v>
      </c>
      <c r="M28">
        <f>(D28-D27)/D27</f>
        <v>-9.239130434782649E-3</v>
      </c>
      <c r="N28">
        <f>(E28-E27)/E27</f>
        <v>-8.5609659540775707E-3</v>
      </c>
      <c r="O28">
        <f>(F28-F27)/F27</f>
        <v>-2.9505865623889127E-2</v>
      </c>
      <c r="P28">
        <f>(G28-G27)/G27</f>
        <v>3.2722890532529379E-2</v>
      </c>
      <c r="Q28">
        <f>(H28-H27)/H27</f>
        <v>-2.4027459954233409E-2</v>
      </c>
      <c r="R28">
        <f>(I28-I27)/I27</f>
        <v>-5.0079565665075355E-2</v>
      </c>
      <c r="S28">
        <f>(J28-J27)/J27</f>
        <v>-5.8262958084760244E-2</v>
      </c>
      <c r="T28">
        <v>1268.3499999999999</v>
      </c>
      <c r="U28">
        <v>172.3</v>
      </c>
      <c r="V28">
        <v>276.39999999999998</v>
      </c>
      <c r="W28">
        <v>921.54998999999998</v>
      </c>
      <c r="X28">
        <v>1388.8</v>
      </c>
      <c r="Y28">
        <v>2101.15</v>
      </c>
      <c r="Z28">
        <v>429.4</v>
      </c>
      <c r="AA28">
        <v>442.35001</v>
      </c>
      <c r="AB28">
        <v>1268.3499999999999</v>
      </c>
    </row>
    <row r="29" spans="1:28">
      <c r="A29" s="1">
        <v>42688</v>
      </c>
      <c r="B29">
        <v>764.1</v>
      </c>
      <c r="C29">
        <v>151.69999999999999</v>
      </c>
      <c r="D29">
        <v>273.45</v>
      </c>
      <c r="E29">
        <v>1001.75</v>
      </c>
      <c r="F29">
        <v>273</v>
      </c>
      <c r="G29">
        <v>688</v>
      </c>
      <c r="H29">
        <v>426.5</v>
      </c>
      <c r="I29">
        <v>507.4</v>
      </c>
      <c r="J29">
        <v>1215.5</v>
      </c>
      <c r="K29">
        <f>(B29-B28)/B28</f>
        <v>0</v>
      </c>
      <c r="L29">
        <f>(C29-C28)/C28</f>
        <v>0</v>
      </c>
      <c r="M29">
        <f>(D29-D28)/D28</f>
        <v>0</v>
      </c>
      <c r="N29">
        <f>(E29-E28)/E28</f>
        <v>0</v>
      </c>
      <c r="O29">
        <f>(F29-F28)/F28</f>
        <v>0</v>
      </c>
      <c r="P29">
        <f>(G29-G28)/G28</f>
        <v>0</v>
      </c>
      <c r="Q29">
        <f>(H29-H28)/H28</f>
        <v>0</v>
      </c>
      <c r="R29">
        <f>(I29-I28)/I28</f>
        <v>0</v>
      </c>
      <c r="S29">
        <f>(J29-J28)/J28</f>
        <v>0</v>
      </c>
      <c r="T29">
        <v>1268.3499999999999</v>
      </c>
      <c r="U29">
        <v>172.3</v>
      </c>
      <c r="V29">
        <v>276.39999999999998</v>
      </c>
      <c r="W29">
        <v>921.54998999999998</v>
      </c>
      <c r="X29">
        <v>1388.8</v>
      </c>
      <c r="Y29">
        <v>2101.15</v>
      </c>
      <c r="Z29">
        <v>429.4</v>
      </c>
      <c r="AA29">
        <v>442.35001</v>
      </c>
      <c r="AB29">
        <v>1225.75</v>
      </c>
    </row>
    <row r="30" spans="1:28">
      <c r="A30" s="1">
        <v>42689</v>
      </c>
      <c r="B30">
        <v>770.75</v>
      </c>
      <c r="C30">
        <v>150.15</v>
      </c>
      <c r="D30">
        <v>275.59949999999998</v>
      </c>
      <c r="E30">
        <v>985.4</v>
      </c>
      <c r="F30">
        <v>278.2</v>
      </c>
      <c r="G30">
        <v>682.45001000000002</v>
      </c>
      <c r="H30">
        <v>393.05</v>
      </c>
      <c r="I30">
        <v>457.25</v>
      </c>
      <c r="J30">
        <v>1158.8499999999999</v>
      </c>
      <c r="K30">
        <f>(B30-B29)/B29</f>
        <v>8.7030493390917122E-3</v>
      </c>
      <c r="L30">
        <f>(C30-C29)/C29</f>
        <v>-1.0217534607778399E-2</v>
      </c>
      <c r="M30">
        <f>(D30-D29)/D29</f>
        <v>7.8606692265496044E-3</v>
      </c>
      <c r="N30">
        <f>(E30-E29)/E29</f>
        <v>-1.6321437484402318E-2</v>
      </c>
      <c r="O30">
        <f>(F30-F29)/F29</f>
        <v>1.9047619047619008E-2</v>
      </c>
      <c r="P30">
        <f>(G30-G29)/G29</f>
        <v>-8.0668459302325295E-3</v>
      </c>
      <c r="Q30">
        <f>(H30-H29)/H29</f>
        <v>-7.8429073856975354E-2</v>
      </c>
      <c r="R30">
        <f>(I30-I29)/I29</f>
        <v>-9.8837209302325535E-2</v>
      </c>
      <c r="S30">
        <f>(J30-J29)/J29</f>
        <v>-4.6606334841629037E-2</v>
      </c>
      <c r="T30">
        <v>1225.75</v>
      </c>
      <c r="U30">
        <v>167.75</v>
      </c>
      <c r="V30">
        <v>269.75</v>
      </c>
      <c r="W30">
        <v>923.54998999999998</v>
      </c>
      <c r="X30">
        <v>1370.3</v>
      </c>
      <c r="Y30">
        <v>2121.3000000000002</v>
      </c>
      <c r="Z30">
        <v>430.95</v>
      </c>
      <c r="AA30">
        <v>447.95001000000002</v>
      </c>
      <c r="AB30">
        <v>1255.4000000000001</v>
      </c>
    </row>
    <row r="31" spans="1:28">
      <c r="A31" s="1">
        <v>42690</v>
      </c>
      <c r="B31">
        <v>773.85</v>
      </c>
      <c r="C31">
        <v>150.15</v>
      </c>
      <c r="D31">
        <v>272.39999999999998</v>
      </c>
      <c r="E31">
        <v>986.55</v>
      </c>
      <c r="F31">
        <v>277.2</v>
      </c>
      <c r="G31">
        <v>667.40002000000004</v>
      </c>
      <c r="H31">
        <v>392.75</v>
      </c>
      <c r="I31">
        <v>457.9</v>
      </c>
      <c r="J31">
        <v>1179.4000000000001</v>
      </c>
      <c r="K31">
        <f>(B31-B30)/B30</f>
        <v>4.0220564385339249E-3</v>
      </c>
      <c r="L31">
        <f>(C31-C30)/C30</f>
        <v>0</v>
      </c>
      <c r="M31">
        <f>(D31-D30)/D30</f>
        <v>-1.1609237317193974E-2</v>
      </c>
      <c r="N31">
        <f>(E31-E30)/E30</f>
        <v>1.1670387659833341E-3</v>
      </c>
      <c r="O31">
        <f>(F31-F30)/F30</f>
        <v>-3.5945363048166786E-3</v>
      </c>
      <c r="P31">
        <f>(G31-G30)/G30</f>
        <v>-2.205288267194835E-2</v>
      </c>
      <c r="Q31">
        <f>(H31-H30)/H30</f>
        <v>-7.6326167154308958E-4</v>
      </c>
      <c r="R31">
        <f>(I31-I30)/I30</f>
        <v>1.42154182613445E-3</v>
      </c>
      <c r="S31">
        <f>(J31-J30)/J30</f>
        <v>1.7733097467316893E-2</v>
      </c>
      <c r="T31">
        <v>1255.4000000000001</v>
      </c>
      <c r="U31">
        <v>162.80000000000001</v>
      </c>
      <c r="V31">
        <v>266.2</v>
      </c>
      <c r="W31">
        <v>940.90002000000004</v>
      </c>
      <c r="X31">
        <v>1375.55</v>
      </c>
      <c r="Y31">
        <v>2189.6</v>
      </c>
      <c r="Z31">
        <v>443.6</v>
      </c>
      <c r="AA31">
        <v>445.29998999999998</v>
      </c>
      <c r="AB31">
        <v>1250.2</v>
      </c>
    </row>
    <row r="32" spans="1:28">
      <c r="A32" s="1">
        <v>42691</v>
      </c>
      <c r="B32">
        <v>760.15</v>
      </c>
      <c r="C32">
        <v>151.80000000000001</v>
      </c>
      <c r="D32">
        <v>273.25049999999999</v>
      </c>
      <c r="E32">
        <v>977.75</v>
      </c>
      <c r="F32">
        <v>277.45</v>
      </c>
      <c r="G32">
        <v>669.25</v>
      </c>
      <c r="H32">
        <v>392.75</v>
      </c>
      <c r="I32">
        <v>472.6</v>
      </c>
      <c r="J32">
        <v>1174.55</v>
      </c>
      <c r="K32">
        <f>(B32-B31)/B31</f>
        <v>-1.7703689345480448E-2</v>
      </c>
      <c r="L32">
        <f>(C32-C31)/C31</f>
        <v>1.0989010989011026E-2</v>
      </c>
      <c r="M32">
        <f>(D32-D31)/D31</f>
        <v>3.1222466960352828E-3</v>
      </c>
      <c r="N32">
        <f>(E32-E31)/E31</f>
        <v>-8.9199736455323649E-3</v>
      </c>
      <c r="O32">
        <f>(F32-F31)/F31</f>
        <v>9.0187590187590188E-4</v>
      </c>
      <c r="P32">
        <f>(G32-G31)/G31</f>
        <v>2.7719208039579612E-3</v>
      </c>
      <c r="Q32">
        <f>(H32-H31)/H31</f>
        <v>0</v>
      </c>
      <c r="R32">
        <f>(I32-I31)/I31</f>
        <v>3.2103079274950964E-2</v>
      </c>
      <c r="S32">
        <f>(J32-J31)/J31</f>
        <v>-4.1122604714262639E-3</v>
      </c>
      <c r="T32">
        <v>1250.2</v>
      </c>
      <c r="U32">
        <v>168.3</v>
      </c>
      <c r="V32">
        <v>267.64999999999998</v>
      </c>
      <c r="W32">
        <v>929.79998999999998</v>
      </c>
      <c r="X32">
        <v>1371</v>
      </c>
      <c r="Y32">
        <v>2137.1999999999998</v>
      </c>
      <c r="Z32">
        <v>441.85</v>
      </c>
      <c r="AA32">
        <v>438.39999</v>
      </c>
      <c r="AB32">
        <v>1249.8</v>
      </c>
    </row>
    <row r="33" spans="1:28">
      <c r="A33" s="1">
        <v>42692</v>
      </c>
      <c r="B33">
        <v>763.85</v>
      </c>
      <c r="C33">
        <v>159.05000000000001</v>
      </c>
      <c r="D33">
        <v>275.10000000000002</v>
      </c>
      <c r="E33">
        <v>987.5</v>
      </c>
      <c r="F33">
        <v>275.8</v>
      </c>
      <c r="G33">
        <v>688.84997999999996</v>
      </c>
      <c r="H33">
        <v>385.1</v>
      </c>
      <c r="I33">
        <v>471</v>
      </c>
      <c r="J33">
        <v>1179.8499999999999</v>
      </c>
      <c r="K33">
        <f>(B33-B32)/B32</f>
        <v>4.8674603696639424E-3</v>
      </c>
      <c r="L33">
        <f>(C33-C32)/C32</f>
        <v>4.7760210803689064E-2</v>
      </c>
      <c r="M33">
        <f>(D33-D32)/D32</f>
        <v>6.7685146047309509E-3</v>
      </c>
      <c r="N33">
        <f>(E33-E32)/E32</f>
        <v>9.9718742009716182E-3</v>
      </c>
      <c r="O33">
        <f>(F33-F32)/F32</f>
        <v>-5.9470174806270587E-3</v>
      </c>
      <c r="P33">
        <f>(G33-G32)/G32</f>
        <v>2.9286484871124334E-2</v>
      </c>
      <c r="Q33">
        <f>(H33-H32)/H32</f>
        <v>-1.9478039465308662E-2</v>
      </c>
      <c r="R33">
        <f>(I33-I32)/I32</f>
        <v>-3.3855268726195992E-3</v>
      </c>
      <c r="S33">
        <f>(J33-J32)/J32</f>
        <v>4.5123664382103398E-3</v>
      </c>
      <c r="T33">
        <v>1249.8</v>
      </c>
      <c r="U33">
        <v>165.35</v>
      </c>
      <c r="V33">
        <v>264.60000000000002</v>
      </c>
      <c r="W33">
        <v>920</v>
      </c>
      <c r="X33">
        <v>1370.45</v>
      </c>
      <c r="Y33">
        <v>2125.1</v>
      </c>
      <c r="Z33">
        <v>445.3</v>
      </c>
      <c r="AA33">
        <v>437.14999</v>
      </c>
      <c r="AB33">
        <v>1221.95</v>
      </c>
    </row>
    <row r="34" spans="1:28">
      <c r="A34" s="1">
        <v>42695</v>
      </c>
      <c r="B34">
        <v>758.35</v>
      </c>
      <c r="C34">
        <v>154.9</v>
      </c>
      <c r="D34">
        <v>276.04950000000002</v>
      </c>
      <c r="E34">
        <v>991.5</v>
      </c>
      <c r="F34">
        <v>257.35000000000002</v>
      </c>
      <c r="G34">
        <v>690.34997999999996</v>
      </c>
      <c r="H34">
        <v>371.45</v>
      </c>
      <c r="I34">
        <v>456.9</v>
      </c>
      <c r="J34">
        <v>1112.5</v>
      </c>
      <c r="K34">
        <f>(B34-B33)/B33</f>
        <v>-7.2003665641159915E-3</v>
      </c>
      <c r="L34">
        <f>(C34-C33)/C33</f>
        <v>-2.609242376611132E-2</v>
      </c>
      <c r="M34">
        <f>(D34-D33)/D33</f>
        <v>3.4514721919302084E-3</v>
      </c>
      <c r="N34">
        <f>(E34-E33)/E33</f>
        <v>4.0506329113924053E-3</v>
      </c>
      <c r="O34">
        <f>(F34-F33)/F33</f>
        <v>-6.6896301667875233E-2</v>
      </c>
      <c r="P34">
        <f>(G34-G33)/G33</f>
        <v>2.1775423438351559E-3</v>
      </c>
      <c r="Q34">
        <f>(H34-H33)/H33</f>
        <v>-3.544533887302008E-2</v>
      </c>
      <c r="R34">
        <f>(I34-I33)/I33</f>
        <v>-2.9936305732484125E-2</v>
      </c>
      <c r="S34">
        <f>(J34-J33)/J33</f>
        <v>-5.7083527567063537E-2</v>
      </c>
      <c r="T34">
        <v>1221.95</v>
      </c>
      <c r="U34">
        <v>157.35</v>
      </c>
      <c r="V34">
        <v>261.2</v>
      </c>
      <c r="W34">
        <v>911.09997999999996</v>
      </c>
      <c r="X34">
        <v>1347.9</v>
      </c>
      <c r="Y34">
        <v>2132.9</v>
      </c>
      <c r="Z34">
        <v>447.15</v>
      </c>
      <c r="AA34">
        <v>441.79998999999998</v>
      </c>
      <c r="AB34">
        <v>1249.7</v>
      </c>
    </row>
    <row r="35" spans="1:28">
      <c r="A35" s="1">
        <v>42696</v>
      </c>
      <c r="B35">
        <v>762.1</v>
      </c>
      <c r="C35">
        <v>154.1</v>
      </c>
      <c r="D35">
        <v>277.90050000000002</v>
      </c>
      <c r="E35">
        <v>1001.45</v>
      </c>
      <c r="F35">
        <v>257.35000000000002</v>
      </c>
      <c r="G35">
        <v>689.90002000000004</v>
      </c>
      <c r="H35">
        <v>378.05</v>
      </c>
      <c r="I35">
        <v>464.9</v>
      </c>
      <c r="J35">
        <v>1131.7</v>
      </c>
      <c r="K35">
        <f>(B35-B34)/B34</f>
        <v>4.9449462649172543E-3</v>
      </c>
      <c r="L35">
        <f>(C35-C34)/C34</f>
        <v>-5.1646223369916809E-3</v>
      </c>
      <c r="M35">
        <f>(D35-D34)/D34</f>
        <v>6.7053191547168135E-3</v>
      </c>
      <c r="N35">
        <f>(E35-E34)/E34</f>
        <v>1.0035300050428689E-2</v>
      </c>
      <c r="O35">
        <f>(F35-F34)/F34</f>
        <v>0</v>
      </c>
      <c r="P35">
        <f>(G35-G34)/G34</f>
        <v>-6.5178534516640262E-4</v>
      </c>
      <c r="Q35">
        <f>(H35-H34)/H34</f>
        <v>1.7768205680441573E-2</v>
      </c>
      <c r="R35">
        <f>(I35-I34)/I34</f>
        <v>1.7509301816590064E-2</v>
      </c>
      <c r="S35">
        <f>(J35-J34)/J34</f>
        <v>1.7258426966292175E-2</v>
      </c>
      <c r="T35">
        <v>1249.7</v>
      </c>
      <c r="U35">
        <v>166.55</v>
      </c>
      <c r="V35">
        <v>262.7</v>
      </c>
      <c r="W35">
        <v>914.20001000000002</v>
      </c>
      <c r="X35">
        <v>1329.55</v>
      </c>
      <c r="Y35">
        <v>2135</v>
      </c>
      <c r="Z35">
        <v>453.4</v>
      </c>
      <c r="AA35">
        <v>450.39999</v>
      </c>
      <c r="AB35">
        <v>1226.9000000000001</v>
      </c>
    </row>
    <row r="36" spans="1:28">
      <c r="A36" s="1">
        <v>42697</v>
      </c>
      <c r="B36">
        <v>763.45</v>
      </c>
      <c r="C36">
        <v>159.85</v>
      </c>
      <c r="D36">
        <v>279.89999999999998</v>
      </c>
      <c r="E36">
        <v>1009</v>
      </c>
      <c r="F36">
        <v>258.64999999999998</v>
      </c>
      <c r="G36">
        <v>701.29998999999998</v>
      </c>
      <c r="H36">
        <v>392.7</v>
      </c>
      <c r="I36">
        <v>471.4</v>
      </c>
      <c r="J36">
        <v>1125.7</v>
      </c>
      <c r="K36">
        <f>(B36-B35)/B35</f>
        <v>1.7714210733499839E-3</v>
      </c>
      <c r="L36">
        <f>(C36-C35)/C35</f>
        <v>3.7313432835820899E-2</v>
      </c>
      <c r="M36">
        <f>(D36-D35)/D35</f>
        <v>7.1950212396161752E-3</v>
      </c>
      <c r="N36">
        <f>(E36-E35)/E35</f>
        <v>7.5390683508911619E-3</v>
      </c>
      <c r="O36">
        <f>(F36-F35)/F35</f>
        <v>5.0514863027004255E-3</v>
      </c>
      <c r="P36">
        <f>(G36-G35)/G35</f>
        <v>1.6524089968862357E-2</v>
      </c>
      <c r="Q36">
        <f>(H36-H35)/H35</f>
        <v>3.8751487898426071E-2</v>
      </c>
      <c r="R36">
        <f>(I36-I35)/I35</f>
        <v>1.398150139815014E-2</v>
      </c>
      <c r="S36">
        <f>(J36-J35)/J35</f>
        <v>-5.3017584165414864E-3</v>
      </c>
      <c r="T36">
        <v>1226.9000000000001</v>
      </c>
      <c r="U36">
        <v>173.7</v>
      </c>
      <c r="V36">
        <v>264.95</v>
      </c>
      <c r="W36">
        <v>920.25</v>
      </c>
      <c r="X36">
        <v>1357.25</v>
      </c>
      <c r="Y36">
        <v>2156.35</v>
      </c>
      <c r="Z36">
        <v>453.1</v>
      </c>
      <c r="AA36">
        <v>448.89999</v>
      </c>
      <c r="AB36">
        <v>1217.6500000000001</v>
      </c>
    </row>
    <row r="37" spans="1:28">
      <c r="A37" s="1">
        <v>42698</v>
      </c>
      <c r="B37">
        <v>767.8</v>
      </c>
      <c r="C37">
        <v>157</v>
      </c>
      <c r="D37">
        <v>277.24950000000001</v>
      </c>
      <c r="E37">
        <v>987.35</v>
      </c>
      <c r="F37">
        <v>261.75</v>
      </c>
      <c r="G37">
        <v>682.5</v>
      </c>
      <c r="H37">
        <v>398.15</v>
      </c>
      <c r="I37">
        <v>453.05</v>
      </c>
      <c r="J37">
        <v>1118.5999999999999</v>
      </c>
      <c r="K37">
        <f>(B37-B36)/B36</f>
        <v>5.6978191106161619E-3</v>
      </c>
      <c r="L37">
        <f>(C37-C36)/C36</f>
        <v>-1.7829214888958365E-2</v>
      </c>
      <c r="M37">
        <f>(D37-D36)/D36</f>
        <v>-9.4694533762056648E-3</v>
      </c>
      <c r="N37">
        <f>(E37-E36)/E36</f>
        <v>-2.145688800792862E-2</v>
      </c>
      <c r="O37">
        <f>(F37-F36)/F36</f>
        <v>1.1985308331722493E-2</v>
      </c>
      <c r="P37">
        <f>(G37-G36)/G36</f>
        <v>-2.6807343887171566E-2</v>
      </c>
      <c r="Q37">
        <f>(H37-H36)/H36</f>
        <v>1.3878278584160908E-2</v>
      </c>
      <c r="R37">
        <f>(I37-I36)/I36</f>
        <v>-3.892660161221885E-2</v>
      </c>
      <c r="S37">
        <f>(J37-J36)/J36</f>
        <v>-6.3071866394244789E-3</v>
      </c>
      <c r="T37">
        <v>1217.6500000000001</v>
      </c>
      <c r="U37">
        <v>180.45</v>
      </c>
      <c r="V37">
        <v>259.3</v>
      </c>
      <c r="W37">
        <v>930.29998999999998</v>
      </c>
      <c r="X37">
        <v>1349.65</v>
      </c>
      <c r="Y37">
        <v>2188.4499999999998</v>
      </c>
      <c r="Z37">
        <v>458.65</v>
      </c>
      <c r="AA37">
        <v>450.75</v>
      </c>
      <c r="AB37">
        <v>1244.05</v>
      </c>
    </row>
    <row r="38" spans="1:28">
      <c r="A38" s="1">
        <v>42699</v>
      </c>
      <c r="B38">
        <v>801.95</v>
      </c>
      <c r="C38">
        <v>161.5</v>
      </c>
      <c r="D38">
        <v>277.45049999999998</v>
      </c>
      <c r="E38">
        <v>993.7</v>
      </c>
      <c r="F38">
        <v>260.95</v>
      </c>
      <c r="G38">
        <v>714.15002000000004</v>
      </c>
      <c r="H38">
        <v>408.75</v>
      </c>
      <c r="I38">
        <v>453.25</v>
      </c>
      <c r="J38">
        <v>1167.5</v>
      </c>
      <c r="K38">
        <f>(B38-B37)/B37</f>
        <v>4.4477728575149901E-2</v>
      </c>
      <c r="L38">
        <f>(C38-C37)/C37</f>
        <v>2.8662420382165606E-2</v>
      </c>
      <c r="M38">
        <f>(D38-D37)/D37</f>
        <v>7.2497876461441761E-4</v>
      </c>
      <c r="N38">
        <f>(E38-E37)/E37</f>
        <v>6.4313566617714311E-3</v>
      </c>
      <c r="O38">
        <f>(F38-F37)/F37</f>
        <v>-3.0563514804202918E-3</v>
      </c>
      <c r="P38">
        <f>(G38-G37)/G37</f>
        <v>4.6373655677655737E-2</v>
      </c>
      <c r="Q38">
        <f>(H38-H37)/H37</f>
        <v>2.6623131985432685E-2</v>
      </c>
      <c r="R38">
        <f>(I38-I37)/I37</f>
        <v>4.414523783246631E-4</v>
      </c>
      <c r="S38">
        <f>(J38-J37)/J37</f>
        <v>4.3715358483819147E-2</v>
      </c>
      <c r="T38">
        <v>1244.05</v>
      </c>
      <c r="U38">
        <v>180.5</v>
      </c>
      <c r="V38">
        <v>260.10000000000002</v>
      </c>
      <c r="W38">
        <v>977.5</v>
      </c>
      <c r="X38">
        <v>1370.7</v>
      </c>
      <c r="Y38">
        <v>2300.35</v>
      </c>
      <c r="Z38">
        <v>487.25</v>
      </c>
      <c r="AA38">
        <v>464.75</v>
      </c>
      <c r="AB38">
        <v>1246.7</v>
      </c>
    </row>
    <row r="39" spans="1:28">
      <c r="A39" s="1">
        <v>42702</v>
      </c>
      <c r="B39">
        <v>806.05</v>
      </c>
      <c r="C39">
        <v>164.35</v>
      </c>
      <c r="D39">
        <v>283.99950000000001</v>
      </c>
      <c r="E39">
        <v>986.65</v>
      </c>
      <c r="F39">
        <v>253.55</v>
      </c>
      <c r="G39">
        <v>715.15002000000004</v>
      </c>
      <c r="H39">
        <v>406.6</v>
      </c>
      <c r="I39">
        <v>454.8</v>
      </c>
      <c r="J39">
        <v>1148.95</v>
      </c>
      <c r="K39">
        <f>(B39-B38)/B38</f>
        <v>5.1125381881662307E-3</v>
      </c>
      <c r="L39">
        <f>(C39-C38)/C38</f>
        <v>1.7647058823529377E-2</v>
      </c>
      <c r="M39">
        <f>(D39-D38)/D38</f>
        <v>2.3604210480788593E-2</v>
      </c>
      <c r="N39">
        <f>(E39-E38)/E38</f>
        <v>-7.0946965885076664E-3</v>
      </c>
      <c r="O39">
        <f>(F39-F38)/F38</f>
        <v>-2.8357922973749675E-2</v>
      </c>
      <c r="P39">
        <f>(G39-G38)/G38</f>
        <v>1.4002660113347051E-3</v>
      </c>
      <c r="Q39">
        <f>(H39-H38)/H38</f>
        <v>-5.259938837920434E-3</v>
      </c>
      <c r="R39">
        <f>(I39-I38)/I38</f>
        <v>3.4197462768891592E-3</v>
      </c>
      <c r="S39">
        <f>(J39-J38)/J38</f>
        <v>-1.588865096359739E-2</v>
      </c>
      <c r="T39">
        <v>1246.7</v>
      </c>
      <c r="U39">
        <v>178.65</v>
      </c>
      <c r="V39">
        <v>255.3</v>
      </c>
      <c r="W39">
        <v>979.75</v>
      </c>
      <c r="X39">
        <v>1356.95</v>
      </c>
      <c r="Y39">
        <v>2282.6</v>
      </c>
      <c r="Z39">
        <v>489.35</v>
      </c>
      <c r="AA39">
        <v>460.60001</v>
      </c>
      <c r="AB39">
        <v>1255.8</v>
      </c>
    </row>
    <row r="40" spans="1:28">
      <c r="A40" s="1">
        <v>42703</v>
      </c>
      <c r="B40">
        <v>805.3</v>
      </c>
      <c r="C40">
        <v>163</v>
      </c>
      <c r="D40">
        <v>284.8005</v>
      </c>
      <c r="E40">
        <v>997.7</v>
      </c>
      <c r="F40">
        <v>252.7</v>
      </c>
      <c r="G40">
        <v>706.5</v>
      </c>
      <c r="H40">
        <v>408.95</v>
      </c>
      <c r="I40">
        <v>459.8</v>
      </c>
      <c r="J40">
        <v>1144.2</v>
      </c>
      <c r="K40">
        <f>(B40-B39)/B39</f>
        <v>-9.3046337075863785E-4</v>
      </c>
      <c r="L40">
        <f>(C40-C39)/C39</f>
        <v>-8.214177061149951E-3</v>
      </c>
      <c r="M40">
        <f>(D40-D39)/D39</f>
        <v>2.820427500752599E-3</v>
      </c>
      <c r="N40">
        <f>(E40-E39)/E39</f>
        <v>1.1199513505295767E-2</v>
      </c>
      <c r="O40">
        <f>(F40-F39)/F39</f>
        <v>-3.3523959771249168E-3</v>
      </c>
      <c r="P40">
        <f>(G40-G39)/G39</f>
        <v>-1.209539223672264E-2</v>
      </c>
      <c r="Q40">
        <f>(H40-H39)/H39</f>
        <v>5.7796360059025227E-3</v>
      </c>
      <c r="R40">
        <f>(I40-I39)/I39</f>
        <v>1.0993843447669304E-2</v>
      </c>
      <c r="S40">
        <f>(J40-J39)/J39</f>
        <v>-4.1342094956264416E-3</v>
      </c>
      <c r="T40">
        <v>1255.8</v>
      </c>
      <c r="U40">
        <v>175.4</v>
      </c>
      <c r="V40">
        <v>255.45</v>
      </c>
      <c r="W40">
        <v>972.59997999999996</v>
      </c>
      <c r="X40">
        <v>1352.45</v>
      </c>
      <c r="Y40">
        <v>2259.85</v>
      </c>
      <c r="Z40">
        <v>483.85</v>
      </c>
      <c r="AA40">
        <v>465.14999</v>
      </c>
      <c r="AB40">
        <v>1263.0999999999999</v>
      </c>
    </row>
    <row r="41" spans="1:28">
      <c r="A41" s="1">
        <v>42704</v>
      </c>
      <c r="B41">
        <v>803.8</v>
      </c>
      <c r="C41">
        <v>163.15</v>
      </c>
      <c r="D41">
        <v>288.89999999999998</v>
      </c>
      <c r="E41">
        <v>990.05</v>
      </c>
      <c r="F41">
        <v>258.35000000000002</v>
      </c>
      <c r="G41">
        <v>709.79998999999998</v>
      </c>
      <c r="H41">
        <v>415.05</v>
      </c>
      <c r="I41">
        <v>459.35</v>
      </c>
      <c r="J41">
        <v>1171.4000000000001</v>
      </c>
      <c r="K41">
        <f>(B41-B40)/B40</f>
        <v>-1.8626598783062214E-3</v>
      </c>
      <c r="L41">
        <f>(C41-C40)/C40</f>
        <v>9.2024539877304105E-4</v>
      </c>
      <c r="M41">
        <f>(D41-D40)/D40</f>
        <v>1.439428652688453E-2</v>
      </c>
      <c r="N41">
        <f>(E41-E40)/E40</f>
        <v>-7.6676355617922125E-3</v>
      </c>
      <c r="O41">
        <f>(F41-F40)/F40</f>
        <v>2.235852789869424E-2</v>
      </c>
      <c r="P41">
        <f>(G41-G40)/G40</f>
        <v>4.6708987968860291E-3</v>
      </c>
      <c r="Q41">
        <f>(H41-H40)/H40</f>
        <v>1.491624893018712E-2</v>
      </c>
      <c r="R41">
        <f>(I41-I40)/I40</f>
        <v>-9.7868638538492524E-4</v>
      </c>
      <c r="S41">
        <f>(J41-J40)/J40</f>
        <v>2.3772067820311174E-2</v>
      </c>
      <c r="T41">
        <v>1263.0999999999999</v>
      </c>
      <c r="U41">
        <v>175.75</v>
      </c>
      <c r="V41">
        <v>265.55</v>
      </c>
      <c r="W41">
        <v>975.54998999999998</v>
      </c>
      <c r="X41">
        <v>1382.75</v>
      </c>
      <c r="Y41">
        <v>2276.0500000000002</v>
      </c>
      <c r="Z41">
        <v>485.2</v>
      </c>
      <c r="AA41">
        <v>465.25</v>
      </c>
      <c r="AB41">
        <v>1270</v>
      </c>
    </row>
    <row r="42" spans="1:28">
      <c r="A42" s="1">
        <v>42705</v>
      </c>
      <c r="B42">
        <v>803.1</v>
      </c>
      <c r="C42">
        <v>161.9</v>
      </c>
      <c r="D42">
        <v>292.15050000000002</v>
      </c>
      <c r="E42">
        <v>997.75</v>
      </c>
      <c r="F42">
        <v>255.65</v>
      </c>
      <c r="G42">
        <v>721.5</v>
      </c>
      <c r="H42">
        <v>409.6</v>
      </c>
      <c r="I42">
        <v>448.15</v>
      </c>
      <c r="J42">
        <v>1161.5999999999999</v>
      </c>
      <c r="K42">
        <f>(B42-B41)/B41</f>
        <v>-8.7086339885535189E-4</v>
      </c>
      <c r="L42">
        <f>(C42-C41)/C41</f>
        <v>-7.6616610481152307E-3</v>
      </c>
      <c r="M42">
        <f>(D42-D41)/D41</f>
        <v>1.1251298026999118E-2</v>
      </c>
      <c r="N42">
        <f>(E42-E41)/E41</f>
        <v>7.7773849805565839E-3</v>
      </c>
      <c r="O42">
        <f>(F42-F41)/F41</f>
        <v>-1.0450938649119477E-2</v>
      </c>
      <c r="P42">
        <f>(G42-G41)/G41</f>
        <v>1.6483530804219961E-2</v>
      </c>
      <c r="Q42">
        <f>(H42-H41)/H41</f>
        <v>-1.3130948078544726E-2</v>
      </c>
      <c r="R42">
        <f>(I42-I41)/I41</f>
        <v>-2.4382279307717525E-2</v>
      </c>
      <c r="S42">
        <f>(J42-J41)/J41</f>
        <v>-8.3660577087247574E-3</v>
      </c>
      <c r="T42">
        <v>1270</v>
      </c>
      <c r="U42">
        <v>171.35</v>
      </c>
      <c r="V42">
        <v>259.14999999999998</v>
      </c>
      <c r="W42">
        <v>975.59997999999996</v>
      </c>
      <c r="X42">
        <v>1388.35</v>
      </c>
      <c r="Y42">
        <v>2263.4499999999998</v>
      </c>
      <c r="Z42">
        <v>475.05</v>
      </c>
      <c r="AA42">
        <v>468.29998999999998</v>
      </c>
      <c r="AB42">
        <v>1236.8</v>
      </c>
    </row>
    <row r="43" spans="1:28">
      <c r="A43" s="1">
        <v>42706</v>
      </c>
      <c r="B43">
        <v>793.6</v>
      </c>
      <c r="C43">
        <v>161.65</v>
      </c>
      <c r="D43">
        <v>291.25049999999999</v>
      </c>
      <c r="E43">
        <v>994.75</v>
      </c>
      <c r="F43">
        <v>254.1</v>
      </c>
      <c r="G43">
        <v>720.34997999999996</v>
      </c>
      <c r="H43">
        <v>406.4</v>
      </c>
      <c r="I43">
        <v>433.05</v>
      </c>
      <c r="J43">
        <v>1150</v>
      </c>
      <c r="K43">
        <f>(B43-B42)/B42</f>
        <v>-1.1829161997260616E-2</v>
      </c>
      <c r="L43">
        <f>(C43-C42)/C42</f>
        <v>-1.5441630636195182E-3</v>
      </c>
      <c r="M43">
        <f>(D43-D42)/D42</f>
        <v>-3.0806040037584534E-3</v>
      </c>
      <c r="N43">
        <f>(E43-E42)/E42</f>
        <v>-3.006765221748935E-3</v>
      </c>
      <c r="O43">
        <f>(F43-F42)/F42</f>
        <v>-6.0629767259926127E-3</v>
      </c>
      <c r="P43">
        <f>(G43-G42)/G42</f>
        <v>-1.5939293139293699E-3</v>
      </c>
      <c r="Q43">
        <f>(H43-H42)/H42</f>
        <v>-7.812500000000111E-3</v>
      </c>
      <c r="R43">
        <f>(I43-I42)/I42</f>
        <v>-3.3694075644315445E-2</v>
      </c>
      <c r="S43">
        <f>(J43-J42)/J42</f>
        <v>-9.9862258953167266E-3</v>
      </c>
      <c r="T43">
        <v>1236.8</v>
      </c>
      <c r="U43">
        <v>168.75</v>
      </c>
      <c r="V43">
        <v>259.5</v>
      </c>
      <c r="W43">
        <v>964.5</v>
      </c>
      <c r="X43">
        <v>1361.85</v>
      </c>
      <c r="Y43">
        <v>2221.85</v>
      </c>
      <c r="Z43">
        <v>473.4</v>
      </c>
      <c r="AA43">
        <v>460.39999</v>
      </c>
      <c r="AB43">
        <v>1215.55</v>
      </c>
    </row>
    <row r="44" spans="1:28">
      <c r="A44" s="1">
        <v>42709</v>
      </c>
      <c r="B44">
        <v>793.4</v>
      </c>
      <c r="C44">
        <v>162.44999999999999</v>
      </c>
      <c r="D44">
        <v>295.39949999999999</v>
      </c>
      <c r="E44">
        <v>993.85</v>
      </c>
      <c r="F44">
        <v>256.89999999999998</v>
      </c>
      <c r="G44">
        <v>713.09997999999996</v>
      </c>
      <c r="H44">
        <v>413.5</v>
      </c>
      <c r="I44">
        <v>439.6</v>
      </c>
      <c r="J44">
        <v>1183.2</v>
      </c>
      <c r="K44">
        <f>(B44-B43)/B43</f>
        <v>-2.5201612903231536E-4</v>
      </c>
      <c r="L44">
        <f>(C44-C43)/C43</f>
        <v>4.9489638107020287E-3</v>
      </c>
      <c r="M44">
        <f>(D44-D43)/D43</f>
        <v>1.4245469106490808E-2</v>
      </c>
      <c r="N44">
        <f>(E44-E43)/E43</f>
        <v>-9.0474993717012042E-4</v>
      </c>
      <c r="O44">
        <f>(F44-F43)/F43</f>
        <v>1.1019283746556406E-2</v>
      </c>
      <c r="P44">
        <f>(G44-G43)/G43</f>
        <v>-1.0064552233346352E-2</v>
      </c>
      <c r="Q44">
        <f>(H44-H43)/H43</f>
        <v>1.7470472440944938E-2</v>
      </c>
      <c r="R44">
        <f>(I44-I43)/I43</f>
        <v>1.512527421775779E-2</v>
      </c>
      <c r="S44">
        <f>(J44-J43)/J43</f>
        <v>2.8869565217391344E-2</v>
      </c>
      <c r="T44">
        <v>1215.55</v>
      </c>
      <c r="U44">
        <v>174.5</v>
      </c>
      <c r="V44">
        <v>260.85000000000002</v>
      </c>
      <c r="W44">
        <v>961.65002000000004</v>
      </c>
      <c r="X44">
        <v>1356.15</v>
      </c>
      <c r="Y44">
        <v>2186</v>
      </c>
      <c r="Z44">
        <v>462.4</v>
      </c>
      <c r="AA44">
        <v>456.64999</v>
      </c>
      <c r="AB44">
        <v>1243.4000000000001</v>
      </c>
    </row>
    <row r="45" spans="1:28">
      <c r="A45" s="1">
        <v>42710</v>
      </c>
      <c r="B45">
        <v>780.9</v>
      </c>
      <c r="C45">
        <v>163.1</v>
      </c>
      <c r="D45">
        <v>298.75049999999999</v>
      </c>
      <c r="E45">
        <v>1005.2</v>
      </c>
      <c r="F45">
        <v>259.10000000000002</v>
      </c>
      <c r="G45">
        <v>706.15002000000004</v>
      </c>
      <c r="H45">
        <v>418.45</v>
      </c>
      <c r="I45">
        <v>441.35</v>
      </c>
      <c r="J45">
        <v>1193</v>
      </c>
      <c r="K45">
        <f>(B45-B44)/B44</f>
        <v>-1.5754978573229141E-2</v>
      </c>
      <c r="L45">
        <f>(C45-C44)/C44</f>
        <v>4.001231148045588E-3</v>
      </c>
      <c r="M45">
        <f>(D45-D44)/D44</f>
        <v>1.1343959620784732E-2</v>
      </c>
      <c r="N45">
        <f>(E45-E44)/E44</f>
        <v>1.1420234441817199E-2</v>
      </c>
      <c r="O45">
        <f>(F45-F44)/F44</f>
        <v>8.5636434410278142E-3</v>
      </c>
      <c r="P45">
        <f>(G45-G44)/G44</f>
        <v>-9.7461228368004148E-3</v>
      </c>
      <c r="Q45">
        <f>(H45-H44)/H44</f>
        <v>1.1970979443772645E-2</v>
      </c>
      <c r="R45">
        <f>(I45-I44)/I44</f>
        <v>3.9808917197452229E-3</v>
      </c>
      <c r="S45">
        <f>(J45-J44)/J44</f>
        <v>8.282623394185222E-3</v>
      </c>
      <c r="T45">
        <v>1243.4000000000001</v>
      </c>
      <c r="U45">
        <v>175.4</v>
      </c>
      <c r="V45">
        <v>261</v>
      </c>
      <c r="W45">
        <v>966.5</v>
      </c>
      <c r="X45">
        <v>1362.15</v>
      </c>
      <c r="Y45">
        <v>2182.35</v>
      </c>
      <c r="Z45">
        <v>465.45</v>
      </c>
      <c r="AA45">
        <v>457.79998999999998</v>
      </c>
      <c r="AB45">
        <v>1264.95</v>
      </c>
    </row>
    <row r="46" spans="1:28">
      <c r="A46" s="1">
        <v>42711</v>
      </c>
      <c r="B46">
        <v>785.35</v>
      </c>
      <c r="C46">
        <v>163.15</v>
      </c>
      <c r="D46">
        <v>297.10050000000001</v>
      </c>
      <c r="E46">
        <v>999.15</v>
      </c>
      <c r="F46">
        <v>255.6</v>
      </c>
      <c r="G46">
        <v>664</v>
      </c>
      <c r="H46">
        <v>411.9</v>
      </c>
      <c r="I46">
        <v>445.25</v>
      </c>
      <c r="J46">
        <v>1189.6500000000001</v>
      </c>
      <c r="K46">
        <f>(B46-B45)/B45</f>
        <v>5.69855295172243E-3</v>
      </c>
      <c r="L46">
        <f>(C46-C45)/C45</f>
        <v>3.0656039239737197E-4</v>
      </c>
      <c r="M46">
        <f>(D46-D45)/D45</f>
        <v>-5.5230033087809976E-3</v>
      </c>
      <c r="N46">
        <f>(E46-E45)/E45</f>
        <v>-6.0187027457223119E-3</v>
      </c>
      <c r="O46">
        <f>(F46-F45)/F45</f>
        <v>-1.3508297954457847E-2</v>
      </c>
      <c r="P46">
        <f>(G46-G45)/G45</f>
        <v>-5.9689894223893161E-2</v>
      </c>
      <c r="Q46">
        <f>(H46-H45)/H45</f>
        <v>-1.5653005138009348E-2</v>
      </c>
      <c r="R46">
        <f>(I46-I45)/I45</f>
        <v>8.836524300441774E-3</v>
      </c>
      <c r="S46">
        <f>(J46-J45)/J45</f>
        <v>-2.8080469404860929E-3</v>
      </c>
      <c r="T46">
        <v>1264.95</v>
      </c>
      <c r="U46">
        <v>175.05</v>
      </c>
      <c r="V46">
        <v>258.7</v>
      </c>
      <c r="W46">
        <v>966.40002000000004</v>
      </c>
      <c r="X46">
        <v>1353.8</v>
      </c>
      <c r="Y46">
        <v>2154.5500000000002</v>
      </c>
      <c r="Z46">
        <v>455.6</v>
      </c>
      <c r="AA46">
        <v>453.35001</v>
      </c>
      <c r="AB46">
        <v>1289.8499999999999</v>
      </c>
    </row>
    <row r="47" spans="1:28">
      <c r="A47" s="1">
        <v>42712</v>
      </c>
      <c r="B47">
        <v>794.85</v>
      </c>
      <c r="C47">
        <v>163.05000000000001</v>
      </c>
      <c r="D47">
        <v>202.2</v>
      </c>
      <c r="E47">
        <v>1020.05</v>
      </c>
      <c r="F47">
        <v>259.89999999999998</v>
      </c>
      <c r="G47">
        <v>675.70001000000002</v>
      </c>
      <c r="H47">
        <v>431.3</v>
      </c>
      <c r="I47">
        <v>461.3</v>
      </c>
      <c r="J47">
        <v>1213.0999999999999</v>
      </c>
      <c r="K47">
        <f>(B47-B46)/B46</f>
        <v>1.2096517476284459E-2</v>
      </c>
      <c r="L47">
        <f>(C47-C46)/C46</f>
        <v>-6.1293288384918368E-4</v>
      </c>
      <c r="M47">
        <f>(D47-D46)/D46</f>
        <v>-0.31942221571488444</v>
      </c>
      <c r="N47">
        <f>(E47-E46)/E46</f>
        <v>2.0917780113096109E-2</v>
      </c>
      <c r="O47">
        <f>(F47-F46)/F46</f>
        <v>1.6823161189358306E-2</v>
      </c>
      <c r="P47">
        <f>(G47-G46)/G46</f>
        <v>1.7620496987951838E-2</v>
      </c>
      <c r="Q47">
        <f>(H47-H46)/H46</f>
        <v>4.7098810390871659E-2</v>
      </c>
      <c r="R47">
        <f>(I47-I46)/I46</f>
        <v>3.6047164514317824E-2</v>
      </c>
      <c r="S47">
        <f>(J47-J46)/J46</f>
        <v>1.9711679905854509E-2</v>
      </c>
      <c r="T47">
        <v>1289.8499999999999</v>
      </c>
      <c r="U47">
        <v>179.2</v>
      </c>
      <c r="V47">
        <v>262.75</v>
      </c>
      <c r="W47">
        <v>984.65002000000004</v>
      </c>
      <c r="X47">
        <v>1366.95</v>
      </c>
      <c r="Y47">
        <v>2195.75</v>
      </c>
      <c r="Z47">
        <v>463.75</v>
      </c>
      <c r="AA47">
        <v>458.60001</v>
      </c>
      <c r="AB47">
        <v>1268.25</v>
      </c>
    </row>
    <row r="48" spans="1:28">
      <c r="A48" s="1">
        <v>42713</v>
      </c>
      <c r="B48">
        <v>803.3</v>
      </c>
      <c r="C48">
        <v>164.05</v>
      </c>
      <c r="D48">
        <v>204.53299999999999</v>
      </c>
      <c r="E48">
        <v>1028.95</v>
      </c>
      <c r="F48">
        <v>266.64999999999998</v>
      </c>
      <c r="G48">
        <v>673</v>
      </c>
      <c r="H48">
        <v>430.55</v>
      </c>
      <c r="I48">
        <v>464.05</v>
      </c>
      <c r="J48">
        <v>1218.6500000000001</v>
      </c>
      <c r="K48">
        <f>(B48-B47)/B47</f>
        <v>1.0630936654714641E-2</v>
      </c>
      <c r="L48">
        <f>(C48-C47)/C47</f>
        <v>6.1330880098129405E-3</v>
      </c>
      <c r="M48">
        <f>(D48-D47)/D47</f>
        <v>1.1538081107814038E-2</v>
      </c>
      <c r="N48">
        <f>(E48-E47)/E47</f>
        <v>8.7250624969365149E-3</v>
      </c>
      <c r="O48">
        <f>(F48-F47)/F47</f>
        <v>2.5971527510580995E-2</v>
      </c>
      <c r="P48">
        <f>(G48-G47)/G47</f>
        <v>-3.9958708895091186E-3</v>
      </c>
      <c r="Q48">
        <f>(H48-H47)/H47</f>
        <v>-1.7389288198469742E-3</v>
      </c>
      <c r="R48">
        <f>(I48-I47)/I47</f>
        <v>5.9614133969217425E-3</v>
      </c>
      <c r="S48">
        <f>(J48-J47)/J47</f>
        <v>4.5750556425687757E-3</v>
      </c>
      <c r="T48">
        <v>1268.25</v>
      </c>
      <c r="U48">
        <v>182.1</v>
      </c>
      <c r="V48">
        <v>268.45</v>
      </c>
      <c r="W48">
        <v>989.34997999999996</v>
      </c>
      <c r="X48">
        <v>1362.2</v>
      </c>
      <c r="Y48">
        <v>2195.25</v>
      </c>
      <c r="Z48">
        <v>471.7</v>
      </c>
      <c r="AA48">
        <v>458.10001</v>
      </c>
      <c r="AB48">
        <v>1264.5</v>
      </c>
    </row>
    <row r="49" spans="1:28">
      <c r="A49" s="1">
        <v>42716</v>
      </c>
      <c r="B49">
        <v>799.8</v>
      </c>
      <c r="C49">
        <v>165.45</v>
      </c>
      <c r="D49">
        <v>207.63300000000001</v>
      </c>
      <c r="E49">
        <v>1027.2</v>
      </c>
      <c r="F49">
        <v>263.64999999999998</v>
      </c>
      <c r="G49">
        <v>676.40002000000004</v>
      </c>
      <c r="H49">
        <v>424.2</v>
      </c>
      <c r="I49">
        <v>454.55</v>
      </c>
      <c r="J49">
        <v>1192.7</v>
      </c>
      <c r="K49">
        <f>(B49-B48)/B48</f>
        <v>-4.3570272625420145E-3</v>
      </c>
      <c r="L49">
        <f>(C49-C48)/C48</f>
        <v>8.53398354160303E-3</v>
      </c>
      <c r="M49">
        <f>(D49-D48)/D48</f>
        <v>1.5156478416685928E-2</v>
      </c>
      <c r="N49">
        <f>(E49-E48)/E48</f>
        <v>-1.7007629136498372E-3</v>
      </c>
      <c r="O49">
        <f>(F49-F48)/F48</f>
        <v>-1.1250703168948059E-2</v>
      </c>
      <c r="P49">
        <f>(G49-G48)/G48</f>
        <v>5.0520356612184852E-3</v>
      </c>
      <c r="Q49">
        <f>(H49-H48)/H48</f>
        <v>-1.4748577400998775E-2</v>
      </c>
      <c r="R49">
        <f>(I49-I48)/I48</f>
        <v>-2.0471931903889667E-2</v>
      </c>
      <c r="S49">
        <f>(J49-J48)/J48</f>
        <v>-2.1294054896812083E-2</v>
      </c>
      <c r="T49">
        <v>1264.5</v>
      </c>
      <c r="U49">
        <v>181.95</v>
      </c>
      <c r="V49">
        <v>264.85000000000002</v>
      </c>
      <c r="W49">
        <v>977.34997999999996</v>
      </c>
      <c r="X49">
        <v>1364.95</v>
      </c>
      <c r="Y49">
        <v>2208.1999999999998</v>
      </c>
      <c r="Z49">
        <v>469.4</v>
      </c>
      <c r="AA49">
        <v>453.54998999999998</v>
      </c>
      <c r="AB49">
        <v>1278.55</v>
      </c>
    </row>
    <row r="50" spans="1:28">
      <c r="A50" s="1">
        <v>42717</v>
      </c>
      <c r="B50">
        <v>800.95</v>
      </c>
      <c r="C50">
        <v>164.8</v>
      </c>
      <c r="D50">
        <v>208</v>
      </c>
      <c r="E50">
        <v>1039.8</v>
      </c>
      <c r="F50">
        <v>266.14999999999998</v>
      </c>
      <c r="G50">
        <v>684.34997999999996</v>
      </c>
      <c r="H50">
        <v>421.1</v>
      </c>
      <c r="I50">
        <v>470.35</v>
      </c>
      <c r="J50">
        <v>1206.6500000000001</v>
      </c>
      <c r="K50">
        <f>(B50-B49)/B49</f>
        <v>1.4378594648663304E-3</v>
      </c>
      <c r="L50">
        <f>(C50-C49)/C49</f>
        <v>-3.9286793593229213E-3</v>
      </c>
      <c r="M50">
        <f>(D50-D49)/D49</f>
        <v>1.7675417684086354E-3</v>
      </c>
      <c r="N50">
        <f>(E50-E49)/E49</f>
        <v>1.2266355140186827E-2</v>
      </c>
      <c r="O50">
        <f>(F50-F49)/F49</f>
        <v>9.4822681585435241E-3</v>
      </c>
      <c r="P50">
        <f>(G50-G49)/G49</f>
        <v>1.1753340870687613E-2</v>
      </c>
      <c r="Q50">
        <f>(H50-H49)/H49</f>
        <v>-7.3078736445072274E-3</v>
      </c>
      <c r="R50">
        <f>(I50-I49)/I49</f>
        <v>3.4759652403475991E-2</v>
      </c>
      <c r="S50">
        <f>(J50-J49)/J49</f>
        <v>1.16961515888321E-2</v>
      </c>
      <c r="T50">
        <v>1278.55</v>
      </c>
      <c r="U50">
        <v>176.95</v>
      </c>
      <c r="V50">
        <v>264.39999999999998</v>
      </c>
      <c r="W50">
        <v>990.20001000000002</v>
      </c>
      <c r="X50">
        <v>1375.7</v>
      </c>
      <c r="Y50">
        <v>2200.3000000000002</v>
      </c>
      <c r="Z50">
        <v>484.55</v>
      </c>
      <c r="AA50">
        <v>463.75</v>
      </c>
      <c r="AB50">
        <v>1266.55</v>
      </c>
    </row>
    <row r="51" spans="1:28">
      <c r="A51" s="1">
        <v>42718</v>
      </c>
      <c r="B51">
        <v>820.8</v>
      </c>
      <c r="C51">
        <v>163.55000000000001</v>
      </c>
      <c r="D51">
        <v>203.53299999999999</v>
      </c>
      <c r="E51">
        <v>1059.5</v>
      </c>
      <c r="F51">
        <v>262.89999999999998</v>
      </c>
      <c r="G51">
        <v>678.40002000000004</v>
      </c>
      <c r="H51">
        <v>417.75</v>
      </c>
      <c r="I51">
        <v>472.6</v>
      </c>
      <c r="J51">
        <v>1197.3499999999999</v>
      </c>
      <c r="K51">
        <f>(B51-B50)/B50</f>
        <v>2.4783070104251088E-2</v>
      </c>
      <c r="L51">
        <f>(C51-C50)/C50</f>
        <v>-7.5849514563106788E-3</v>
      </c>
      <c r="M51">
        <f>(D51-D50)/D50</f>
        <v>-2.14759615384616E-2</v>
      </c>
      <c r="N51">
        <f>(E51-E50)/E50</f>
        <v>1.8945951144450902E-2</v>
      </c>
      <c r="O51">
        <f>(F51-F50)/F50</f>
        <v>-1.2211159120796544E-2</v>
      </c>
      <c r="P51">
        <f>(G51-G50)/G50</f>
        <v>-8.6943233343850165E-3</v>
      </c>
      <c r="Q51">
        <f>(H51-H50)/H50</f>
        <v>-7.9553550225600154E-3</v>
      </c>
      <c r="R51">
        <f>(I51-I50)/I50</f>
        <v>4.7836717338152436E-3</v>
      </c>
      <c r="S51">
        <f>(J51-J50)/J50</f>
        <v>-7.7072887747069831E-3</v>
      </c>
      <c r="T51">
        <v>1266.55</v>
      </c>
      <c r="U51">
        <v>176</v>
      </c>
      <c r="V51">
        <v>260.55</v>
      </c>
      <c r="W51">
        <v>999.75</v>
      </c>
      <c r="X51">
        <v>1359.95</v>
      </c>
      <c r="Y51">
        <v>2207.6</v>
      </c>
      <c r="Z51">
        <v>476.65</v>
      </c>
      <c r="AA51">
        <v>466.29998999999998</v>
      </c>
      <c r="AB51">
        <v>1259.2</v>
      </c>
    </row>
    <row r="52" spans="1:28">
      <c r="A52" s="1">
        <v>42719</v>
      </c>
      <c r="B52">
        <v>832.15</v>
      </c>
      <c r="C52">
        <v>160.19999999999999</v>
      </c>
      <c r="D52">
        <v>206.45</v>
      </c>
      <c r="E52">
        <v>1052.95</v>
      </c>
      <c r="F52">
        <v>265.39999999999998</v>
      </c>
      <c r="G52">
        <v>649.95001000000002</v>
      </c>
      <c r="H52">
        <v>419.3</v>
      </c>
      <c r="I52">
        <v>463.45</v>
      </c>
      <c r="J52">
        <v>1186.45</v>
      </c>
      <c r="K52">
        <f>(B52-B51)/B51</f>
        <v>1.3827972709551686E-2</v>
      </c>
      <c r="L52">
        <f>(C52-C51)/C51</f>
        <v>-2.0483032711709096E-2</v>
      </c>
      <c r="M52">
        <f>(D52-D51)/D51</f>
        <v>1.4331828253894955E-2</v>
      </c>
      <c r="N52">
        <f>(E52-E51)/E51</f>
        <v>-6.1821613968852801E-3</v>
      </c>
      <c r="O52">
        <f>(F52-F51)/F51</f>
        <v>9.5093191327500961E-3</v>
      </c>
      <c r="P52">
        <f>(G52-G51)/G51</f>
        <v>-4.1936923881576563E-2</v>
      </c>
      <c r="Q52">
        <f>(H52-H51)/H51</f>
        <v>3.7103530819868613E-3</v>
      </c>
      <c r="R52">
        <f>(I52-I51)/I51</f>
        <v>-1.936098180279313E-2</v>
      </c>
      <c r="S52">
        <f>(J52-J51)/J51</f>
        <v>-9.1034367561697617E-3</v>
      </c>
      <c r="T52">
        <v>1259.2</v>
      </c>
      <c r="U52">
        <v>176.1</v>
      </c>
      <c r="V52">
        <v>260.3</v>
      </c>
      <c r="W52">
        <v>992.34997999999996</v>
      </c>
      <c r="X52">
        <v>1356.85</v>
      </c>
      <c r="Y52">
        <v>2259.3000000000002</v>
      </c>
      <c r="Z52">
        <v>477.45</v>
      </c>
      <c r="AA52">
        <v>466.10001</v>
      </c>
      <c r="AB52">
        <v>1269.1500000000001</v>
      </c>
    </row>
    <row r="53" spans="1:28">
      <c r="A53" s="1">
        <v>42720</v>
      </c>
      <c r="B53">
        <v>820.6</v>
      </c>
      <c r="C53">
        <v>160</v>
      </c>
      <c r="D53">
        <v>201.7</v>
      </c>
      <c r="E53">
        <v>1057.1500000000001</v>
      </c>
      <c r="F53">
        <v>264.75</v>
      </c>
      <c r="G53">
        <v>647.34997999999996</v>
      </c>
      <c r="H53">
        <v>414.05</v>
      </c>
      <c r="I53">
        <v>472.5</v>
      </c>
      <c r="J53">
        <v>1181.3</v>
      </c>
      <c r="K53">
        <f>(B53-B52)/B52</f>
        <v>-1.387970918704555E-2</v>
      </c>
      <c r="L53">
        <f>(C53-C52)/C52</f>
        <v>-1.2484394506865708E-3</v>
      </c>
      <c r="M53">
        <f>(D53-D52)/D52</f>
        <v>-2.3007992249939452E-2</v>
      </c>
      <c r="N53">
        <f>(E53-E52)/E52</f>
        <v>3.9887933899995683E-3</v>
      </c>
      <c r="O53">
        <f>(F53-F52)/F52</f>
        <v>-2.4491333835718813E-3</v>
      </c>
      <c r="P53">
        <f>(G53-G52)/G52</f>
        <v>-4.0003538118263291E-3</v>
      </c>
      <c r="Q53">
        <f>(H53-H52)/H52</f>
        <v>-1.2520868113522538E-2</v>
      </c>
      <c r="R53">
        <f>(I53-I52)/I52</f>
        <v>1.9527457115114923E-2</v>
      </c>
      <c r="S53">
        <f>(J53-J52)/J52</f>
        <v>-4.3406801803700882E-3</v>
      </c>
      <c r="T53">
        <v>1269.1500000000001</v>
      </c>
      <c r="U53">
        <v>170.2</v>
      </c>
      <c r="V53">
        <v>255.6</v>
      </c>
      <c r="W53">
        <v>1005.15002</v>
      </c>
      <c r="X53">
        <v>1360.6</v>
      </c>
      <c r="Y53">
        <v>2282.65</v>
      </c>
      <c r="Z53">
        <v>477.15</v>
      </c>
      <c r="AA53">
        <v>463.5</v>
      </c>
      <c r="AB53">
        <v>1247.9000000000001</v>
      </c>
    </row>
    <row r="54" spans="1:28">
      <c r="A54" s="1">
        <v>42723</v>
      </c>
      <c r="B54">
        <v>824.7</v>
      </c>
      <c r="C54">
        <v>159.9</v>
      </c>
      <c r="D54">
        <v>201.4</v>
      </c>
      <c r="E54">
        <v>1062.55</v>
      </c>
      <c r="F54">
        <v>261.35000000000002</v>
      </c>
      <c r="G54">
        <v>632.25</v>
      </c>
      <c r="H54">
        <v>410.35</v>
      </c>
      <c r="I54">
        <v>471.7</v>
      </c>
      <c r="J54">
        <v>1180.8</v>
      </c>
      <c r="K54">
        <f>(B54-B53)/B53</f>
        <v>4.9963441384353185E-3</v>
      </c>
      <c r="L54">
        <f>(C54-C53)/C53</f>
        <v>-6.2499999999996445E-4</v>
      </c>
      <c r="M54">
        <f>(D54-D53)/D53</f>
        <v>-1.4873574615765143E-3</v>
      </c>
      <c r="N54">
        <f>(E54-E53)/E53</f>
        <v>5.1080735940972075E-3</v>
      </c>
      <c r="O54">
        <f>(F54-F53)/F53</f>
        <v>-1.2842304060434287E-2</v>
      </c>
      <c r="P54">
        <f>(G54-G53)/G53</f>
        <v>-2.3325836821683321E-2</v>
      </c>
      <c r="Q54">
        <f>(H54-H53)/H53</f>
        <v>-8.9361188262286895E-3</v>
      </c>
      <c r="R54">
        <f>(I54-I53)/I53</f>
        <v>-1.6931216931217173E-3</v>
      </c>
      <c r="S54">
        <f>(J54-J53)/J53</f>
        <v>-4.2326250740709392E-4</v>
      </c>
      <c r="T54">
        <v>1247.9000000000001</v>
      </c>
      <c r="U54">
        <v>169.15</v>
      </c>
      <c r="V54">
        <v>257.10000000000002</v>
      </c>
      <c r="W54">
        <v>1004.65002</v>
      </c>
      <c r="X54">
        <v>1344.95</v>
      </c>
      <c r="Y54">
        <v>2288.9</v>
      </c>
      <c r="Z54">
        <v>473.35</v>
      </c>
      <c r="AA54">
        <v>463.54998999999998</v>
      </c>
      <c r="AB54">
        <v>1235.55</v>
      </c>
    </row>
    <row r="55" spans="1:28">
      <c r="A55" s="1">
        <v>42724</v>
      </c>
      <c r="B55">
        <v>830.15</v>
      </c>
      <c r="C55">
        <v>161.85</v>
      </c>
      <c r="D55">
        <v>199.85</v>
      </c>
      <c r="E55">
        <v>1057.9000000000001</v>
      </c>
      <c r="F55">
        <v>254.55</v>
      </c>
      <c r="G55">
        <v>627.90002000000004</v>
      </c>
      <c r="H55">
        <v>403.5</v>
      </c>
      <c r="I55">
        <v>472.8</v>
      </c>
      <c r="J55">
        <v>1147.95</v>
      </c>
      <c r="K55">
        <f>(B55-B54)/B54</f>
        <v>6.6084636837637099E-3</v>
      </c>
      <c r="L55">
        <f>(C55-C54)/C54</f>
        <v>1.2195121951219441E-2</v>
      </c>
      <c r="M55">
        <f>(D55-D54)/D54</f>
        <v>-7.6961271102284571E-3</v>
      </c>
      <c r="N55">
        <f>(E55-E54)/E54</f>
        <v>-4.376264646369454E-3</v>
      </c>
      <c r="O55">
        <f>(F55-F54)/F54</f>
        <v>-2.6018748804285483E-2</v>
      </c>
      <c r="P55">
        <f>(G55-G54)/G54</f>
        <v>-6.8801581652826564E-3</v>
      </c>
      <c r="Q55">
        <f>(H55-H54)/H54</f>
        <v>-1.6693066894114834E-2</v>
      </c>
      <c r="R55">
        <f>(I55-I54)/I54</f>
        <v>2.3319906720373602E-3</v>
      </c>
      <c r="S55">
        <f>(J55-J54)/J54</f>
        <v>-2.7820121951219436E-2</v>
      </c>
      <c r="T55">
        <v>1235.55</v>
      </c>
      <c r="U55">
        <v>167.15</v>
      </c>
      <c r="V55">
        <v>251.6</v>
      </c>
      <c r="W55">
        <v>1012.15002</v>
      </c>
      <c r="X55">
        <v>1355.5</v>
      </c>
      <c r="Y55">
        <v>2339.3000000000002</v>
      </c>
      <c r="Z55">
        <v>476.75</v>
      </c>
      <c r="AA55">
        <v>466.64999</v>
      </c>
      <c r="AB55">
        <v>1235.5999999999999</v>
      </c>
    </row>
    <row r="56" spans="1:28">
      <c r="A56" s="1">
        <v>42725</v>
      </c>
      <c r="B56">
        <v>820.8</v>
      </c>
      <c r="C56">
        <v>163.65</v>
      </c>
      <c r="D56">
        <v>201.5</v>
      </c>
      <c r="E56">
        <v>1063.25</v>
      </c>
      <c r="F56">
        <v>255.35</v>
      </c>
      <c r="G56">
        <v>614.45001000000002</v>
      </c>
      <c r="H56">
        <v>404.5</v>
      </c>
      <c r="I56">
        <v>468.75</v>
      </c>
      <c r="J56">
        <v>1138.3</v>
      </c>
      <c r="K56">
        <f>(B56-B55)/B55</f>
        <v>-1.1263024754562456E-2</v>
      </c>
      <c r="L56">
        <f>(C56-C55)/C55</f>
        <v>1.1121408711770229E-2</v>
      </c>
      <c r="M56">
        <f>(D56-D55)/D55</f>
        <v>8.2561921441081099E-3</v>
      </c>
      <c r="N56">
        <f>(E56-E55)/E55</f>
        <v>5.0571887702050367E-3</v>
      </c>
      <c r="O56">
        <f>(F56-F55)/F55</f>
        <v>3.1428010214102648E-3</v>
      </c>
      <c r="P56">
        <f>(G56-G55)/G55</f>
        <v>-2.1420623620938918E-2</v>
      </c>
      <c r="Q56">
        <f>(H56-H55)/H55</f>
        <v>2.4783147459727386E-3</v>
      </c>
      <c r="R56">
        <f>(I56-I55)/I55</f>
        <v>-8.56598984771576E-3</v>
      </c>
      <c r="S56">
        <f>(J56-J55)/J55</f>
        <v>-8.4062894725380807E-3</v>
      </c>
      <c r="T56">
        <v>1235.5999999999999</v>
      </c>
      <c r="U56">
        <v>168.8</v>
      </c>
      <c r="V56">
        <v>253.25</v>
      </c>
      <c r="W56">
        <v>1001.54999</v>
      </c>
      <c r="X56">
        <v>1342</v>
      </c>
      <c r="Y56">
        <v>2313.6</v>
      </c>
      <c r="Z56">
        <v>474.45</v>
      </c>
      <c r="AA56">
        <v>462.45001000000002</v>
      </c>
      <c r="AB56">
        <v>1217.4000000000001</v>
      </c>
    </row>
    <row r="57" spans="1:28">
      <c r="A57" s="1">
        <v>42726</v>
      </c>
      <c r="B57">
        <v>817.1</v>
      </c>
      <c r="C57">
        <v>160.5</v>
      </c>
      <c r="D57">
        <v>194.9</v>
      </c>
      <c r="E57">
        <v>1053.3499999999999</v>
      </c>
      <c r="F57">
        <v>249.8</v>
      </c>
      <c r="G57">
        <v>609.15002000000004</v>
      </c>
      <c r="H57">
        <v>392.2</v>
      </c>
      <c r="I57">
        <v>469.65</v>
      </c>
      <c r="J57">
        <v>1126.8499999999999</v>
      </c>
      <c r="K57">
        <f>(B57-B56)/B56</f>
        <v>-4.507797270955083E-3</v>
      </c>
      <c r="L57">
        <f>(C57-C56)/C56</f>
        <v>-1.9248395967002785E-2</v>
      </c>
      <c r="M57">
        <f>(D57-D56)/D56</f>
        <v>-3.2754342431761757E-2</v>
      </c>
      <c r="N57">
        <f>(E57-E56)/E56</f>
        <v>-9.3110745356219989E-3</v>
      </c>
      <c r="O57">
        <f>(F57-F56)/F56</f>
        <v>-2.1734873702760851E-2</v>
      </c>
      <c r="P57">
        <f>(G57-G56)/G56</f>
        <v>-8.6255837151015414E-3</v>
      </c>
      <c r="Q57">
        <f>(H57-H56)/H56</f>
        <v>-3.0407911001236122E-2</v>
      </c>
      <c r="R57">
        <f>(I57-I56)/I56</f>
        <v>1.9199999999999515E-3</v>
      </c>
      <c r="S57">
        <f>(J57-J56)/J56</f>
        <v>-1.0058859703066017E-2</v>
      </c>
      <c r="T57">
        <v>1217.4000000000001</v>
      </c>
      <c r="U57">
        <v>161.25</v>
      </c>
      <c r="V57">
        <v>252.95</v>
      </c>
      <c r="W57">
        <v>984.70001000000002</v>
      </c>
      <c r="X57">
        <v>1314.65</v>
      </c>
      <c r="Y57">
        <v>2307.6999999999998</v>
      </c>
      <c r="Z57">
        <v>473.95</v>
      </c>
      <c r="AA57">
        <v>461.70001000000002</v>
      </c>
      <c r="AB57">
        <v>1224.8499999999999</v>
      </c>
    </row>
    <row r="58" spans="1:28">
      <c r="A58" s="1">
        <v>42727</v>
      </c>
      <c r="B58">
        <v>793.75</v>
      </c>
      <c r="C58">
        <v>161.05000000000001</v>
      </c>
      <c r="D58">
        <v>192.95</v>
      </c>
      <c r="E58">
        <v>1057.3</v>
      </c>
      <c r="F58">
        <v>249.15</v>
      </c>
      <c r="G58">
        <v>623.5</v>
      </c>
      <c r="H58">
        <v>390.85</v>
      </c>
      <c r="I58">
        <v>466.15</v>
      </c>
      <c r="J58">
        <v>1124.6500000000001</v>
      </c>
      <c r="K58">
        <f>(B58-B57)/B57</f>
        <v>-2.8576673601762356E-2</v>
      </c>
      <c r="L58">
        <f>(C58-C57)/C57</f>
        <v>3.4267912772586377E-3</v>
      </c>
      <c r="M58">
        <f>(D58-D57)/D57</f>
        <v>-1.0005130836326408E-2</v>
      </c>
      <c r="N58">
        <f>(E58-E57)/E57</f>
        <v>3.7499406654958427E-3</v>
      </c>
      <c r="O58">
        <f>(F58-F57)/F57</f>
        <v>-2.6020816653322884E-3</v>
      </c>
      <c r="P58">
        <f>(G58-G57)/G57</f>
        <v>2.3557382465488483E-2</v>
      </c>
      <c r="Q58">
        <f>(H58-H57)/H57</f>
        <v>-3.4421213666495816E-3</v>
      </c>
      <c r="R58">
        <f>(I58-I57)/I57</f>
        <v>-7.4523581390397104E-3</v>
      </c>
      <c r="S58">
        <f>(J58-J57)/J57</f>
        <v>-1.9523450326128752E-3</v>
      </c>
      <c r="T58">
        <v>1224.8499999999999</v>
      </c>
      <c r="U58">
        <v>159.30000000000001</v>
      </c>
      <c r="V58">
        <v>251.85</v>
      </c>
      <c r="W58">
        <v>988.45001000000002</v>
      </c>
      <c r="X58">
        <v>1337.45</v>
      </c>
      <c r="Y58">
        <v>2288.1</v>
      </c>
      <c r="Z58">
        <v>467.1</v>
      </c>
      <c r="AA58">
        <v>458.75</v>
      </c>
      <c r="AB58">
        <v>1219.5</v>
      </c>
    </row>
    <row r="59" spans="1:28">
      <c r="A59" s="1">
        <v>42730</v>
      </c>
      <c r="B59">
        <v>790.4</v>
      </c>
      <c r="C59">
        <v>159.94999999999999</v>
      </c>
      <c r="D59">
        <v>189</v>
      </c>
      <c r="E59">
        <v>1047.45</v>
      </c>
      <c r="F59">
        <v>244.2</v>
      </c>
      <c r="G59">
        <v>611.25</v>
      </c>
      <c r="H59">
        <v>380.1</v>
      </c>
      <c r="I59">
        <v>458.3</v>
      </c>
      <c r="J59">
        <v>1101.5</v>
      </c>
      <c r="K59">
        <f>(B59-B58)/B58</f>
        <v>-4.2204724409449102E-3</v>
      </c>
      <c r="L59">
        <f>(C59-C58)/C58</f>
        <v>-6.8301769636760178E-3</v>
      </c>
      <c r="M59">
        <f>(D59-D58)/D58</f>
        <v>-2.0471624773257265E-2</v>
      </c>
      <c r="N59">
        <f>(E59-E58)/E58</f>
        <v>-9.3161827295941638E-3</v>
      </c>
      <c r="O59">
        <f>(F59-F58)/F58</f>
        <v>-1.9867549668874239E-2</v>
      </c>
      <c r="P59">
        <f>(G59-G58)/G58</f>
        <v>-1.9647153167602245E-2</v>
      </c>
      <c r="Q59">
        <f>(H59-H58)/H58</f>
        <v>-2.7504157605219393E-2</v>
      </c>
      <c r="R59">
        <f>(I59-I58)/I58</f>
        <v>-1.6840072937895453E-2</v>
      </c>
      <c r="S59">
        <f>(J59-J58)/J58</f>
        <v>-2.058418174543199E-2</v>
      </c>
      <c r="T59">
        <v>1219.5</v>
      </c>
      <c r="U59">
        <v>151.5</v>
      </c>
      <c r="V59">
        <v>248.15</v>
      </c>
      <c r="W59">
        <v>982.75</v>
      </c>
      <c r="X59">
        <v>1337.6</v>
      </c>
      <c r="Y59">
        <v>2293.1</v>
      </c>
      <c r="Z59">
        <v>463.6</v>
      </c>
      <c r="AA59">
        <v>456.10001</v>
      </c>
      <c r="AB59">
        <v>1232.1500000000001</v>
      </c>
    </row>
    <row r="60" spans="1:28">
      <c r="A60" s="1">
        <v>42731</v>
      </c>
      <c r="B60">
        <v>804.85</v>
      </c>
      <c r="C60">
        <v>160.4</v>
      </c>
      <c r="D60">
        <v>190.3</v>
      </c>
      <c r="E60">
        <v>1064.7</v>
      </c>
      <c r="F60">
        <v>248.75</v>
      </c>
      <c r="G60">
        <v>621.09997999999996</v>
      </c>
      <c r="H60">
        <v>392.4</v>
      </c>
      <c r="I60">
        <v>466.5</v>
      </c>
      <c r="J60">
        <v>1126</v>
      </c>
      <c r="K60">
        <f>(B60-B59)/B59</f>
        <v>1.8281882591093177E-2</v>
      </c>
      <c r="L60">
        <f>(C60-C59)/C59</f>
        <v>2.8133791809941675E-3</v>
      </c>
      <c r="M60">
        <f>(D60-D59)/D59</f>
        <v>6.8783068783069383E-3</v>
      </c>
      <c r="N60">
        <f>(E60-E59)/E59</f>
        <v>1.6468566518688242E-2</v>
      </c>
      <c r="O60">
        <f>(F60-F59)/F59</f>
        <v>1.8632268632268679E-2</v>
      </c>
      <c r="P60">
        <f>(G60-G59)/G59</f>
        <v>1.6114486707566395E-2</v>
      </c>
      <c r="Q60">
        <f>(H60-H59)/H59</f>
        <v>3.2359905288081962E-2</v>
      </c>
      <c r="R60">
        <f>(I60-I59)/I59</f>
        <v>1.7892210342570342E-2</v>
      </c>
      <c r="S60">
        <f>(J60-J59)/J59</f>
        <v>2.2242396731729459E-2</v>
      </c>
      <c r="T60">
        <v>1232.1500000000001</v>
      </c>
      <c r="U60">
        <v>155.55000000000001</v>
      </c>
      <c r="V60">
        <v>253.55</v>
      </c>
      <c r="W60">
        <v>998.95001000000002</v>
      </c>
      <c r="X60">
        <v>1355.6</v>
      </c>
      <c r="Y60">
        <v>2323.4</v>
      </c>
      <c r="Z60">
        <v>468.2</v>
      </c>
      <c r="AA60">
        <v>465.20001000000002</v>
      </c>
      <c r="AB60">
        <v>1237.95</v>
      </c>
    </row>
    <row r="61" spans="1:28">
      <c r="A61" s="1">
        <v>42732</v>
      </c>
      <c r="B61">
        <v>807.05</v>
      </c>
      <c r="C61">
        <v>160.75</v>
      </c>
      <c r="D61">
        <v>189.9</v>
      </c>
      <c r="E61">
        <v>1049.7</v>
      </c>
      <c r="F61">
        <v>247.75</v>
      </c>
      <c r="G61">
        <v>621.34997999999996</v>
      </c>
      <c r="H61">
        <v>388.45</v>
      </c>
      <c r="I61">
        <v>463.15</v>
      </c>
      <c r="J61">
        <v>1113.9000000000001</v>
      </c>
      <c r="K61">
        <f>(B61-B60)/B60</f>
        <v>2.7334285891780228E-3</v>
      </c>
      <c r="L61">
        <f>(C61-C60)/C60</f>
        <v>2.1820448877805129E-3</v>
      </c>
      <c r="M61">
        <f>(D61-D60)/D60</f>
        <v>-2.1019442984761202E-3</v>
      </c>
      <c r="N61">
        <f>(E61-E60)/E60</f>
        <v>-1.4088475626937165E-2</v>
      </c>
      <c r="O61">
        <f>(F61-F60)/F60</f>
        <v>-4.0201005025125632E-3</v>
      </c>
      <c r="P61">
        <f>(G61-G60)/G60</f>
        <v>4.0251168579976451E-4</v>
      </c>
      <c r="Q61">
        <f>(H61-H60)/H60</f>
        <v>-1.0066258919469901E-2</v>
      </c>
      <c r="R61">
        <f>(I61-I60)/I60</f>
        <v>-7.1811361200429212E-3</v>
      </c>
      <c r="S61">
        <f>(J61-J60)/J60</f>
        <v>-1.0746003552397788E-2</v>
      </c>
      <c r="T61">
        <v>1237.95</v>
      </c>
      <c r="U61">
        <v>153.6</v>
      </c>
      <c r="V61">
        <v>251.75</v>
      </c>
      <c r="W61">
        <v>998.5</v>
      </c>
      <c r="X61">
        <v>1349.95</v>
      </c>
      <c r="Y61">
        <v>2313.4</v>
      </c>
      <c r="Z61">
        <v>474.15</v>
      </c>
      <c r="AA61">
        <v>469.35001</v>
      </c>
      <c r="AB61">
        <v>1257.2</v>
      </c>
    </row>
    <row r="62" spans="1:28">
      <c r="A62" s="1">
        <v>42733</v>
      </c>
      <c r="B62">
        <v>819.35</v>
      </c>
      <c r="C62">
        <v>163.55000000000001</v>
      </c>
      <c r="D62">
        <v>191.6</v>
      </c>
      <c r="E62">
        <v>1065.45</v>
      </c>
      <c r="F62">
        <v>247.65</v>
      </c>
      <c r="G62">
        <v>614.70001000000002</v>
      </c>
      <c r="H62">
        <v>392.35</v>
      </c>
      <c r="I62">
        <v>470.75</v>
      </c>
      <c r="J62">
        <v>1148.8499999999999</v>
      </c>
      <c r="K62">
        <f>(B62-B61)/B61</f>
        <v>1.524069140697611E-2</v>
      </c>
      <c r="L62">
        <f>(C62-C61)/C61</f>
        <v>1.7418351477449526E-2</v>
      </c>
      <c r="M62">
        <f>(D62-D61)/D61</f>
        <v>8.9520800421273757E-3</v>
      </c>
      <c r="N62">
        <f>(E62-E61)/E61</f>
        <v>1.5004286939125464E-2</v>
      </c>
      <c r="O62">
        <f>(F62-F61)/F61</f>
        <v>-4.0363269424821118E-4</v>
      </c>
      <c r="P62">
        <f>(G62-G61)/G61</f>
        <v>-1.0702454677796786E-2</v>
      </c>
      <c r="Q62">
        <f>(H62-H61)/H61</f>
        <v>1.0039902175312226E-2</v>
      </c>
      <c r="R62">
        <f>(I62-I61)/I61</f>
        <v>1.6409370614271883E-2</v>
      </c>
      <c r="S62">
        <f>(J62-J61)/J61</f>
        <v>3.1376245623484886E-2</v>
      </c>
      <c r="T62">
        <v>1257.2</v>
      </c>
      <c r="U62">
        <v>154.75</v>
      </c>
      <c r="V62">
        <v>251.1</v>
      </c>
      <c r="W62">
        <v>992.34997999999996</v>
      </c>
      <c r="X62">
        <v>1339.2</v>
      </c>
      <c r="Y62">
        <v>2351.6999999999998</v>
      </c>
      <c r="Z62">
        <v>482.7</v>
      </c>
      <c r="AA62">
        <v>472.35001</v>
      </c>
      <c r="AB62">
        <v>1262.5999999999999</v>
      </c>
    </row>
    <row r="63" spans="1:28">
      <c r="A63" s="1">
        <v>42734</v>
      </c>
      <c r="B63">
        <v>827.95</v>
      </c>
      <c r="C63">
        <v>164.75</v>
      </c>
      <c r="D63">
        <v>191.35</v>
      </c>
      <c r="E63">
        <v>1082.4000000000001</v>
      </c>
      <c r="F63">
        <v>250.2</v>
      </c>
      <c r="G63">
        <v>630</v>
      </c>
      <c r="H63">
        <v>391.25</v>
      </c>
      <c r="I63">
        <v>471.35</v>
      </c>
      <c r="J63">
        <v>1156.3</v>
      </c>
      <c r="K63">
        <f>(B63-B62)/B62</f>
        <v>1.0496124977116035E-2</v>
      </c>
      <c r="L63">
        <f>(C63-C62)/C62</f>
        <v>7.3372057474777657E-3</v>
      </c>
      <c r="M63">
        <f>(D63-D62)/D62</f>
        <v>-1.3048016701461378E-3</v>
      </c>
      <c r="N63">
        <f>(E63-E62)/E62</f>
        <v>1.5908770941855596E-2</v>
      </c>
      <c r="O63">
        <f>(F63-F62)/F62</f>
        <v>1.029678982434881E-2</v>
      </c>
      <c r="P63">
        <f>(G63-G62)/G62</f>
        <v>2.4890173663735551E-2</v>
      </c>
      <c r="Q63">
        <f>(H63-H62)/H62</f>
        <v>-2.8036192175354218E-3</v>
      </c>
      <c r="R63">
        <f>(I63-I62)/I62</f>
        <v>1.2745618693574567E-3</v>
      </c>
      <c r="S63">
        <f>(J63-J62)/J62</f>
        <v>6.4847456151804379E-3</v>
      </c>
      <c r="T63">
        <v>1262.5999999999999</v>
      </c>
      <c r="U63">
        <v>155.05000000000001</v>
      </c>
      <c r="V63">
        <v>255.3</v>
      </c>
      <c r="W63">
        <v>1010.59998</v>
      </c>
      <c r="X63">
        <v>1349.1</v>
      </c>
      <c r="Y63">
        <v>2365.5500000000002</v>
      </c>
      <c r="Z63">
        <v>488.9</v>
      </c>
      <c r="AA63">
        <v>474.45001000000002</v>
      </c>
      <c r="AB63">
        <v>1217.0999999999999</v>
      </c>
    </row>
    <row r="64" spans="1:28">
      <c r="A64" s="1">
        <v>42737</v>
      </c>
      <c r="B64">
        <v>828.5</v>
      </c>
      <c r="C64">
        <v>164.8</v>
      </c>
      <c r="D64">
        <v>192.25</v>
      </c>
      <c r="E64">
        <v>1085.0999999999999</v>
      </c>
      <c r="F64">
        <v>243.6</v>
      </c>
      <c r="G64">
        <v>634.04998999999998</v>
      </c>
      <c r="H64">
        <v>406.75</v>
      </c>
      <c r="I64">
        <v>487.25</v>
      </c>
      <c r="J64">
        <v>1144.05</v>
      </c>
      <c r="K64">
        <f>(B64-B63)/B63</f>
        <v>6.6429132193967567E-4</v>
      </c>
      <c r="L64">
        <f>(C64-C63)/C63</f>
        <v>3.0349013657063047E-4</v>
      </c>
      <c r="M64">
        <f>(D64-D63)/D63</f>
        <v>4.7034230467729587E-3</v>
      </c>
      <c r="N64">
        <f>(E64-E63)/E63</f>
        <v>2.4944567627492773E-3</v>
      </c>
      <c r="O64">
        <f>(F64-F63)/F63</f>
        <v>-2.6378896882493983E-2</v>
      </c>
      <c r="P64">
        <f>(G64-G63)/G63</f>
        <v>6.4285555555555233E-3</v>
      </c>
      <c r="Q64">
        <f>(H64-H63)/H63</f>
        <v>3.9616613418530351E-2</v>
      </c>
      <c r="R64">
        <f>(I64-I63)/I63</f>
        <v>3.3732894876418749E-2</v>
      </c>
      <c r="S64">
        <f>(J64-J63)/J63</f>
        <v>-1.0594136469774281E-2</v>
      </c>
      <c r="T64">
        <v>1217.0999999999999</v>
      </c>
      <c r="U64">
        <v>158.85</v>
      </c>
      <c r="V64">
        <v>251.95</v>
      </c>
      <c r="W64">
        <v>1001.09998</v>
      </c>
      <c r="X64">
        <v>1359.6</v>
      </c>
      <c r="Y64">
        <v>2361.35</v>
      </c>
      <c r="Z64">
        <v>488</v>
      </c>
      <c r="AA64">
        <v>471.54998999999998</v>
      </c>
      <c r="AB64">
        <v>1214</v>
      </c>
    </row>
    <row r="65" spans="1:28">
      <c r="A65" s="1">
        <v>42738</v>
      </c>
      <c r="B65">
        <v>835.15</v>
      </c>
      <c r="C65">
        <v>165.45</v>
      </c>
      <c r="D65">
        <v>192.5</v>
      </c>
      <c r="E65">
        <v>1089.4000000000001</v>
      </c>
      <c r="F65">
        <v>244.9</v>
      </c>
      <c r="G65">
        <v>636.09997999999996</v>
      </c>
      <c r="H65">
        <v>403.3</v>
      </c>
      <c r="I65">
        <v>481.25</v>
      </c>
      <c r="J65">
        <v>1162.8499999999999</v>
      </c>
      <c r="K65">
        <f>(B65-B64)/B64</f>
        <v>8.0265540132769785E-3</v>
      </c>
      <c r="L65">
        <f>(C65-C64)/C64</f>
        <v>3.9441747572814155E-3</v>
      </c>
      <c r="M65">
        <f>(D65-D64)/D64</f>
        <v>1.3003901170351106E-3</v>
      </c>
      <c r="N65">
        <f>(E65-E64)/E64</f>
        <v>3.9627684084417867E-3</v>
      </c>
      <c r="O65">
        <f>(F65-F64)/F64</f>
        <v>5.3366174055829692E-3</v>
      </c>
      <c r="P65">
        <f>(G65-G64)/G64</f>
        <v>3.2331677822437627E-3</v>
      </c>
      <c r="Q65">
        <f>(H65-H64)/H64</f>
        <v>-8.4818684695758782E-3</v>
      </c>
      <c r="R65">
        <f>(I65-I64)/I64</f>
        <v>-1.2314007183170857E-2</v>
      </c>
      <c r="S65">
        <f>(J65-J64)/J64</f>
        <v>1.6432848214675892E-2</v>
      </c>
      <c r="T65">
        <v>1214</v>
      </c>
      <c r="U65">
        <v>158.85</v>
      </c>
      <c r="V65">
        <v>254.4</v>
      </c>
      <c r="W65">
        <v>993.84997999999996</v>
      </c>
      <c r="X65">
        <v>1367.2</v>
      </c>
      <c r="Y65">
        <v>2368.25</v>
      </c>
      <c r="Z65">
        <v>491.55</v>
      </c>
      <c r="AA65">
        <v>467</v>
      </c>
      <c r="AB65">
        <v>1212.0999999999999</v>
      </c>
    </row>
    <row r="66" spans="1:28">
      <c r="A66" s="1">
        <v>42739</v>
      </c>
      <c r="B66">
        <v>856.95</v>
      </c>
      <c r="C66">
        <v>164.85</v>
      </c>
      <c r="D66">
        <v>194.8</v>
      </c>
      <c r="E66">
        <v>1067.1500000000001</v>
      </c>
      <c r="F66">
        <v>242.9</v>
      </c>
      <c r="G66">
        <v>637.34997999999996</v>
      </c>
      <c r="H66">
        <v>405.45</v>
      </c>
      <c r="I66">
        <v>486.5</v>
      </c>
      <c r="J66">
        <v>1163.3499999999999</v>
      </c>
      <c r="K66">
        <f>(B66-B65)/B65</f>
        <v>2.610309525234996E-2</v>
      </c>
      <c r="L66">
        <f>(C66-C65)/C65</f>
        <v>-3.6264732547597119E-3</v>
      </c>
      <c r="M66">
        <f>(D66-D65)/D65</f>
        <v>1.1948051948052008E-2</v>
      </c>
      <c r="N66">
        <f>(E66-E65)/E65</f>
        <v>-2.0424086653203596E-2</v>
      </c>
      <c r="O66">
        <f>(F66-F65)/F65</f>
        <v>-8.1665986116782364E-3</v>
      </c>
      <c r="P66">
        <f>(G66-G65)/G65</f>
        <v>1.9650998888570944E-3</v>
      </c>
      <c r="Q66">
        <f>(H66-H65)/H65</f>
        <v>5.3310190924869254E-3</v>
      </c>
      <c r="R66">
        <f>(I66-I65)/I65</f>
        <v>1.090909090909091E-2</v>
      </c>
      <c r="S66">
        <f>(J66-J65)/J65</f>
        <v>4.2997807111837299E-4</v>
      </c>
      <c r="T66">
        <v>1212.0999999999999</v>
      </c>
      <c r="U66">
        <v>158.9</v>
      </c>
      <c r="V66">
        <v>251.1</v>
      </c>
      <c r="W66">
        <v>997.75</v>
      </c>
      <c r="X66">
        <v>1376.6</v>
      </c>
      <c r="Y66">
        <v>2379.5</v>
      </c>
      <c r="Z66">
        <v>500.6</v>
      </c>
      <c r="AA66">
        <v>475.60001</v>
      </c>
      <c r="AB66">
        <v>1217.2</v>
      </c>
    </row>
    <row r="67" spans="1:28">
      <c r="A67" s="1">
        <v>42740</v>
      </c>
      <c r="B67">
        <v>844.65</v>
      </c>
      <c r="C67">
        <v>165</v>
      </c>
      <c r="D67">
        <v>199.65</v>
      </c>
      <c r="E67">
        <v>1077.4000000000001</v>
      </c>
      <c r="F67">
        <v>245.35</v>
      </c>
      <c r="G67">
        <v>643.45001000000002</v>
      </c>
      <c r="H67">
        <v>419.3</v>
      </c>
      <c r="I67">
        <v>501.95</v>
      </c>
      <c r="J67">
        <v>1209.7</v>
      </c>
      <c r="K67">
        <f>(B67-B66)/B66</f>
        <v>-1.4353229476632321E-2</v>
      </c>
      <c r="L67">
        <f>(C67-C66)/C66</f>
        <v>9.0991810737037118E-4</v>
      </c>
      <c r="M67">
        <f>(D67-D66)/D66</f>
        <v>2.4897330595482516E-2</v>
      </c>
      <c r="N67">
        <f>(E67-E66)/E66</f>
        <v>9.6050227240781511E-3</v>
      </c>
      <c r="O67">
        <f>(F67-F66)/F66</f>
        <v>1.0086455331412057E-2</v>
      </c>
      <c r="P67">
        <f>(G67-G66)/G66</f>
        <v>9.5709267928431735E-3</v>
      </c>
      <c r="Q67">
        <f>(H67-H66)/H66</f>
        <v>3.4159575779997592E-2</v>
      </c>
      <c r="R67">
        <f>(I67-I66)/I66</f>
        <v>3.1757451181911589E-2</v>
      </c>
      <c r="S67">
        <f>(J67-J66)/J66</f>
        <v>3.9841836076847159E-2</v>
      </c>
      <c r="T67">
        <v>1217.2</v>
      </c>
      <c r="U67">
        <v>162</v>
      </c>
      <c r="V67">
        <v>257.25</v>
      </c>
      <c r="W67">
        <v>996.15002000000004</v>
      </c>
      <c r="X67">
        <v>1392.3</v>
      </c>
      <c r="Y67">
        <v>2334.4</v>
      </c>
      <c r="Z67">
        <v>488.1</v>
      </c>
      <c r="AA67">
        <v>480.39999</v>
      </c>
      <c r="AB67">
        <v>1222.3499999999999</v>
      </c>
    </row>
    <row r="68" spans="1:28">
      <c r="A68" s="1">
        <v>42741</v>
      </c>
      <c r="B68">
        <v>814.4</v>
      </c>
      <c r="C68">
        <v>164</v>
      </c>
      <c r="D68">
        <v>202.55</v>
      </c>
      <c r="E68">
        <v>1074.95</v>
      </c>
      <c r="F68">
        <v>245.9</v>
      </c>
      <c r="G68">
        <v>640.75</v>
      </c>
      <c r="H68">
        <v>419.55</v>
      </c>
      <c r="I68">
        <v>497.8</v>
      </c>
      <c r="J68">
        <v>1247.2</v>
      </c>
      <c r="K68">
        <f>(B68-B67)/B67</f>
        <v>-3.5813650624519029E-2</v>
      </c>
      <c r="L68">
        <f>(C68-C67)/C67</f>
        <v>-6.0606060606060606E-3</v>
      </c>
      <c r="M68">
        <f>(D68-D67)/D67</f>
        <v>1.4525419484097198E-2</v>
      </c>
      <c r="N68">
        <f>(E68-E67)/E67</f>
        <v>-2.2739929459811075E-3</v>
      </c>
      <c r="O68">
        <f>(F68-F67)/F67</f>
        <v>2.2416955369880228E-3</v>
      </c>
      <c r="P68">
        <f>(G68-G67)/G67</f>
        <v>-4.1961457114594184E-3</v>
      </c>
      <c r="Q68">
        <f>(H68-H67)/H67</f>
        <v>5.9623181492964462E-4</v>
      </c>
      <c r="R68">
        <f>(I68-I67)/I67</f>
        <v>-8.2677557525649512E-3</v>
      </c>
      <c r="S68">
        <f>(J68-J67)/J67</f>
        <v>3.0999421344134907E-2</v>
      </c>
      <c r="T68">
        <v>1222.3499999999999</v>
      </c>
      <c r="U68">
        <v>160.75</v>
      </c>
      <c r="V68">
        <v>258.14999999999998</v>
      </c>
      <c r="W68">
        <v>972.25</v>
      </c>
      <c r="X68">
        <v>1390.95</v>
      </c>
      <c r="Y68">
        <v>2281.4</v>
      </c>
      <c r="Z68">
        <v>469.75</v>
      </c>
      <c r="AA68">
        <v>469.95001000000002</v>
      </c>
      <c r="AB68">
        <v>1223.55</v>
      </c>
    </row>
    <row r="69" spans="1:28">
      <c r="A69" s="1">
        <v>42744</v>
      </c>
      <c r="B69">
        <v>838.3</v>
      </c>
      <c r="C69">
        <v>163.05000000000001</v>
      </c>
      <c r="D69">
        <v>198</v>
      </c>
      <c r="E69">
        <v>1077.7</v>
      </c>
      <c r="F69">
        <v>247.05</v>
      </c>
      <c r="G69">
        <v>632.04998999999998</v>
      </c>
      <c r="H69">
        <v>422</v>
      </c>
      <c r="I69">
        <v>500.35</v>
      </c>
      <c r="J69">
        <v>1254.05</v>
      </c>
      <c r="K69">
        <f>(B69-B68)/B68</f>
        <v>2.9346758349705276E-2</v>
      </c>
      <c r="L69">
        <f>(C69-C68)/C68</f>
        <v>-5.7926829268291988E-3</v>
      </c>
      <c r="M69">
        <f>(D69-D68)/D68</f>
        <v>-2.2463589237225433E-2</v>
      </c>
      <c r="N69">
        <f>(E69-E68)/E68</f>
        <v>2.5582585236522629E-3</v>
      </c>
      <c r="O69">
        <f>(F69-F68)/F68</f>
        <v>4.6766978446523208E-3</v>
      </c>
      <c r="P69">
        <f>(G69-G68)/G68</f>
        <v>-1.3577854077253251E-2</v>
      </c>
      <c r="Q69">
        <f>(H69-H68)/H68</f>
        <v>5.8395900369443178E-3</v>
      </c>
      <c r="R69">
        <f>(I69-I68)/I68</f>
        <v>5.1225391723583999E-3</v>
      </c>
      <c r="S69">
        <f>(J69-J68)/J68</f>
        <v>5.492302758178246E-3</v>
      </c>
      <c r="T69">
        <v>1223.55</v>
      </c>
      <c r="U69">
        <v>158</v>
      </c>
      <c r="V69">
        <v>258.7</v>
      </c>
      <c r="W69">
        <v>970.34997999999996</v>
      </c>
      <c r="X69">
        <v>1380.65</v>
      </c>
      <c r="Y69">
        <v>2303.6999999999998</v>
      </c>
      <c r="Z69">
        <v>473.45</v>
      </c>
      <c r="AA69">
        <v>472</v>
      </c>
      <c r="AB69">
        <v>1217.25</v>
      </c>
    </row>
    <row r="70" spans="1:28">
      <c r="A70" s="1">
        <v>42745</v>
      </c>
      <c r="B70">
        <v>837.85</v>
      </c>
      <c r="C70">
        <v>162.30000000000001</v>
      </c>
      <c r="D70">
        <v>198.45</v>
      </c>
      <c r="E70">
        <v>1089.8499999999999</v>
      </c>
      <c r="F70">
        <v>248.3</v>
      </c>
      <c r="G70">
        <v>638.54998999999998</v>
      </c>
      <c r="H70">
        <v>431.9</v>
      </c>
      <c r="I70">
        <v>515.29999999999995</v>
      </c>
      <c r="J70">
        <v>1262.55</v>
      </c>
      <c r="K70">
        <f>(B70-B69)/B69</f>
        <v>-5.3680066801852779E-4</v>
      </c>
      <c r="L70">
        <f>(C70-C69)/C69</f>
        <v>-4.5998160073597054E-3</v>
      </c>
      <c r="M70">
        <f>(D70-D69)/D69</f>
        <v>2.2727272727272154E-3</v>
      </c>
      <c r="N70">
        <f>(E70-E69)/E69</f>
        <v>1.1274009464600412E-2</v>
      </c>
      <c r="O70">
        <f>(F70-F69)/F69</f>
        <v>5.059704513256426E-3</v>
      </c>
      <c r="P70">
        <f>(G70-G69)/G69</f>
        <v>1.0283996681971311E-2</v>
      </c>
      <c r="Q70">
        <f>(H70-H69)/H69</f>
        <v>2.3459715639810374E-2</v>
      </c>
      <c r="R70">
        <f>(I70-I69)/I69</f>
        <v>2.9879084640751338E-2</v>
      </c>
      <c r="S70">
        <f>(J70-J69)/J69</f>
        <v>6.7780391531438141E-3</v>
      </c>
      <c r="T70">
        <v>1217.25</v>
      </c>
      <c r="U70">
        <v>164.4</v>
      </c>
      <c r="V70">
        <v>260.2</v>
      </c>
      <c r="W70">
        <v>970.54998999999998</v>
      </c>
      <c r="X70">
        <v>1387.5</v>
      </c>
      <c r="Y70">
        <v>2315.35</v>
      </c>
      <c r="Z70">
        <v>473.5</v>
      </c>
      <c r="AA70">
        <v>476.5</v>
      </c>
      <c r="AB70">
        <v>1230.05</v>
      </c>
    </row>
    <row r="71" spans="1:28">
      <c r="A71" s="1">
        <v>42746</v>
      </c>
      <c r="B71">
        <v>833.25</v>
      </c>
      <c r="C71">
        <v>164.5</v>
      </c>
      <c r="D71">
        <v>197.65</v>
      </c>
      <c r="E71">
        <v>1086.05</v>
      </c>
      <c r="F71">
        <v>252.15</v>
      </c>
      <c r="G71">
        <v>648.20001000000002</v>
      </c>
      <c r="H71">
        <v>448.25</v>
      </c>
      <c r="I71">
        <v>518.9</v>
      </c>
      <c r="J71">
        <v>1317.8</v>
      </c>
      <c r="K71">
        <f>(B71-B70)/B70</f>
        <v>-5.4902428835710716E-3</v>
      </c>
      <c r="L71">
        <f>(C71-C70)/C70</f>
        <v>1.3555144793592043E-2</v>
      </c>
      <c r="M71">
        <f>(D71-D70)/D70</f>
        <v>-4.0312421264801362E-3</v>
      </c>
      <c r="N71">
        <f>(E71-E70)/E70</f>
        <v>-3.4867183557369865E-3</v>
      </c>
      <c r="O71">
        <f>(F71-F70)/F70</f>
        <v>1.5505436971405535E-2</v>
      </c>
      <c r="P71">
        <f>(G71-G70)/G70</f>
        <v>1.5112395507202248E-2</v>
      </c>
      <c r="Q71">
        <f>(H71-H70)/H70</f>
        <v>3.7855985181755092E-2</v>
      </c>
      <c r="R71">
        <f>(I71-I70)/I70</f>
        <v>6.9862216184747193E-3</v>
      </c>
      <c r="S71">
        <f>(J71-J70)/J70</f>
        <v>4.3760643142845827E-2</v>
      </c>
      <c r="T71">
        <v>1230.05</v>
      </c>
      <c r="U71">
        <v>174.95</v>
      </c>
      <c r="V71">
        <v>264.7</v>
      </c>
      <c r="W71">
        <v>969.09997999999996</v>
      </c>
      <c r="X71">
        <v>1412.35</v>
      </c>
      <c r="Y71">
        <v>2324.4</v>
      </c>
      <c r="Z71">
        <v>474.05</v>
      </c>
      <c r="AA71">
        <v>476.20001000000002</v>
      </c>
      <c r="AB71">
        <v>1221.0999999999999</v>
      </c>
    </row>
    <row r="72" spans="1:28">
      <c r="A72" s="1">
        <v>42747</v>
      </c>
      <c r="B72">
        <v>847.7</v>
      </c>
      <c r="C72">
        <v>173.7</v>
      </c>
      <c r="D72">
        <v>199.55</v>
      </c>
      <c r="E72">
        <v>1083.3</v>
      </c>
      <c r="F72">
        <v>251.25</v>
      </c>
      <c r="G72">
        <v>644.75</v>
      </c>
      <c r="H72">
        <v>447.55</v>
      </c>
      <c r="I72">
        <v>518.35</v>
      </c>
      <c r="J72">
        <v>1324.75</v>
      </c>
      <c r="K72">
        <f>(B72-B71)/B71</f>
        <v>1.7341734173417396E-2</v>
      </c>
      <c r="L72">
        <f>(C72-C71)/C71</f>
        <v>5.5927051671732453E-2</v>
      </c>
      <c r="M72">
        <f>(D72-D71)/D71</f>
        <v>9.6129521882115133E-3</v>
      </c>
      <c r="N72">
        <f>(E72-E71)/E71</f>
        <v>-2.5321117812255422E-3</v>
      </c>
      <c r="O72">
        <f>(F72-F71)/F71</f>
        <v>-3.5693039857228066E-3</v>
      </c>
      <c r="P72">
        <f>(G72-G71)/G71</f>
        <v>-5.3224466935753671E-3</v>
      </c>
      <c r="Q72">
        <f>(H72-H71)/H71</f>
        <v>-1.5616285554935609E-3</v>
      </c>
      <c r="R72">
        <f>(I72-I71)/I71</f>
        <v>-1.0599344767777115E-3</v>
      </c>
      <c r="S72">
        <f>(J72-J71)/J71</f>
        <v>5.2739414175140735E-3</v>
      </c>
      <c r="T72">
        <v>1221.0999999999999</v>
      </c>
      <c r="U72">
        <v>177</v>
      </c>
      <c r="V72">
        <v>268.35000000000002</v>
      </c>
      <c r="W72">
        <v>1000.04999</v>
      </c>
      <c r="X72">
        <v>1449.35</v>
      </c>
      <c r="Y72">
        <v>2344.35</v>
      </c>
      <c r="Z72">
        <v>481.2</v>
      </c>
      <c r="AA72">
        <v>483.20001000000002</v>
      </c>
      <c r="AB72">
        <v>1247.5</v>
      </c>
    </row>
    <row r="73" spans="1:28">
      <c r="A73" s="1">
        <v>42748</v>
      </c>
      <c r="B73">
        <v>850.25</v>
      </c>
      <c r="C73">
        <v>171</v>
      </c>
      <c r="D73">
        <v>201.3</v>
      </c>
      <c r="E73">
        <v>1090.4000000000001</v>
      </c>
      <c r="F73">
        <v>250.9</v>
      </c>
      <c r="G73">
        <v>653</v>
      </c>
      <c r="H73">
        <v>446.35</v>
      </c>
      <c r="I73">
        <v>514.65</v>
      </c>
      <c r="J73">
        <v>1317.85</v>
      </c>
      <c r="K73">
        <f>(B73-B72)/B72</f>
        <v>3.008139672053739E-3</v>
      </c>
      <c r="L73">
        <f>(C73-C72)/C72</f>
        <v>-1.5544041450777138E-2</v>
      </c>
      <c r="M73">
        <f>(D73-D72)/D72</f>
        <v>8.7697318967677271E-3</v>
      </c>
      <c r="N73">
        <f>(E73-E72)/E72</f>
        <v>6.5540478168560293E-3</v>
      </c>
      <c r="O73">
        <f>(F73-F72)/F72</f>
        <v>-1.3930348258706241E-3</v>
      </c>
      <c r="P73">
        <f>(G73-G72)/G72</f>
        <v>1.2795657231485071E-2</v>
      </c>
      <c r="Q73">
        <f>(H73-H72)/H72</f>
        <v>-2.6812646631661011E-3</v>
      </c>
      <c r="R73">
        <f>(I73-I72)/I72</f>
        <v>-7.1380341468120874E-3</v>
      </c>
      <c r="S73">
        <f>(J73-J72)/J72</f>
        <v>-5.2085299113040886E-3</v>
      </c>
      <c r="T73">
        <v>1247.5</v>
      </c>
      <c r="U73">
        <v>172.25</v>
      </c>
      <c r="V73">
        <v>268.05</v>
      </c>
      <c r="W73">
        <v>975.79998999999998</v>
      </c>
      <c r="X73">
        <v>1438.75</v>
      </c>
      <c r="Y73">
        <v>2249.3000000000002</v>
      </c>
      <c r="Z73">
        <v>488.5</v>
      </c>
      <c r="AA73">
        <v>484.64999</v>
      </c>
      <c r="AB73">
        <v>1256.9000000000001</v>
      </c>
    </row>
    <row r="74" spans="1:28">
      <c r="A74" s="1">
        <v>42751</v>
      </c>
      <c r="B74">
        <v>830.55</v>
      </c>
      <c r="C74">
        <v>170.65</v>
      </c>
      <c r="D74">
        <v>198.35</v>
      </c>
      <c r="E74">
        <v>1076.25</v>
      </c>
      <c r="F74">
        <v>255.75</v>
      </c>
      <c r="G74">
        <v>643.5</v>
      </c>
      <c r="H74">
        <v>458.45</v>
      </c>
      <c r="I74">
        <v>526.54999999999995</v>
      </c>
      <c r="J74">
        <v>1329.65</v>
      </c>
      <c r="K74">
        <f>(B74-B73)/B73</f>
        <v>-2.3169655983534307E-2</v>
      </c>
      <c r="L74">
        <f>(C74-C73)/C73</f>
        <v>-2.0467836257309609E-3</v>
      </c>
      <c r="M74">
        <f>(D74-D73)/D73</f>
        <v>-1.4654744162940969E-2</v>
      </c>
      <c r="N74">
        <f>(E74-E73)/E73</f>
        <v>-1.2976889214967067E-2</v>
      </c>
      <c r="O74">
        <f>(F74-F73)/F73</f>
        <v>1.9330410522120343E-2</v>
      </c>
      <c r="P74">
        <f>(G74-G73)/G73</f>
        <v>-1.4548238897396631E-2</v>
      </c>
      <c r="Q74">
        <f>(H74-H73)/H73</f>
        <v>2.7108771143721216E-2</v>
      </c>
      <c r="R74">
        <f>(I74-I73)/I73</f>
        <v>2.312251044399102E-2</v>
      </c>
      <c r="S74">
        <f>(J74-J73)/J73</f>
        <v>8.9539780703419836E-3</v>
      </c>
      <c r="T74">
        <v>1256.9000000000001</v>
      </c>
      <c r="U74">
        <v>172.6</v>
      </c>
      <c r="V74">
        <v>269.3</v>
      </c>
      <c r="W74">
        <v>955.65002000000004</v>
      </c>
      <c r="X74">
        <v>1442.8</v>
      </c>
      <c r="Y74">
        <v>2258.5500000000002</v>
      </c>
      <c r="Z74">
        <v>487.15</v>
      </c>
      <c r="AA74">
        <v>484.75</v>
      </c>
      <c r="AB74">
        <v>1245.8</v>
      </c>
    </row>
    <row r="75" spans="1:28">
      <c r="A75" s="1">
        <v>42752</v>
      </c>
      <c r="B75">
        <v>837.75</v>
      </c>
      <c r="C75">
        <v>175.7</v>
      </c>
      <c r="D75">
        <v>194.8</v>
      </c>
      <c r="E75">
        <v>1041.25</v>
      </c>
      <c r="F75">
        <v>256</v>
      </c>
      <c r="G75">
        <v>649.70001000000002</v>
      </c>
      <c r="H75">
        <v>454.25</v>
      </c>
      <c r="I75">
        <v>523.25</v>
      </c>
      <c r="J75">
        <v>1324.9</v>
      </c>
      <c r="K75">
        <f>(B75-B74)/B74</f>
        <v>8.6689543073867267E-3</v>
      </c>
      <c r="L75">
        <f>(C75-C74)/C74</f>
        <v>2.9592733665396911E-2</v>
      </c>
      <c r="M75">
        <f>(D75-D74)/D74</f>
        <v>-1.7897655659188216E-2</v>
      </c>
      <c r="N75">
        <f>(E75-E74)/E74</f>
        <v>-3.2520325203252036E-2</v>
      </c>
      <c r="O75">
        <f>(F75-F74)/F74</f>
        <v>9.7751710654936461E-4</v>
      </c>
      <c r="P75">
        <f>(G75-G74)/G74</f>
        <v>9.634825174825206E-3</v>
      </c>
      <c r="Q75">
        <f>(H75-H74)/H74</f>
        <v>-9.1613043952448216E-3</v>
      </c>
      <c r="R75">
        <f>(I75-I74)/I74</f>
        <v>-6.2672110910643904E-3</v>
      </c>
      <c r="S75">
        <f>(J75-J74)/J74</f>
        <v>-3.5723686684465835E-3</v>
      </c>
      <c r="T75">
        <v>1245.8</v>
      </c>
      <c r="U75">
        <v>171.05</v>
      </c>
      <c r="V75">
        <v>268.39999999999998</v>
      </c>
      <c r="W75">
        <v>955.40002000000004</v>
      </c>
      <c r="X75">
        <v>1445.75</v>
      </c>
      <c r="Y75">
        <v>2278.75</v>
      </c>
      <c r="Z75">
        <v>486.75</v>
      </c>
      <c r="AA75">
        <v>482.39999</v>
      </c>
      <c r="AB75">
        <v>1249.05</v>
      </c>
    </row>
    <row r="76" spans="1:28">
      <c r="A76" s="1">
        <v>42753</v>
      </c>
      <c r="B76">
        <v>844.05</v>
      </c>
      <c r="C76">
        <v>172.75</v>
      </c>
      <c r="D76">
        <v>198</v>
      </c>
      <c r="E76">
        <v>1032.55</v>
      </c>
      <c r="F76">
        <v>258.35000000000002</v>
      </c>
      <c r="G76">
        <v>649.95001000000002</v>
      </c>
      <c r="H76">
        <v>468.35</v>
      </c>
      <c r="I76">
        <v>523.15</v>
      </c>
      <c r="J76">
        <v>1346.3</v>
      </c>
      <c r="K76">
        <f>(B76-B75)/B75</f>
        <v>7.5201432408235807E-3</v>
      </c>
      <c r="L76">
        <f>(C76-C75)/C75</f>
        <v>-1.6789982925441028E-2</v>
      </c>
      <c r="M76">
        <f>(D76-D75)/D75</f>
        <v>1.6427104722792549E-2</v>
      </c>
      <c r="N76">
        <f>(E76-E75)/E75</f>
        <v>-8.3553421368547862E-3</v>
      </c>
      <c r="O76">
        <f>(F76-F75)/F75</f>
        <v>9.1796875000000888E-3</v>
      </c>
      <c r="P76">
        <f>(G76-G75)/G75</f>
        <v>3.8479297545339423E-4</v>
      </c>
      <c r="Q76">
        <f>(H76-H75)/H75</f>
        <v>3.1040176114474457E-2</v>
      </c>
      <c r="R76">
        <f>(I76-I75)/I75</f>
        <v>-1.9111323459153893E-4</v>
      </c>
      <c r="S76">
        <f>(J76-J75)/J75</f>
        <v>1.6152162427352904E-2</v>
      </c>
      <c r="T76">
        <v>1249.05</v>
      </c>
      <c r="U76">
        <v>177</v>
      </c>
      <c r="V76">
        <v>268.45</v>
      </c>
      <c r="W76">
        <v>950.79998999999998</v>
      </c>
      <c r="X76">
        <v>1452.45</v>
      </c>
      <c r="Y76">
        <v>2295.1</v>
      </c>
      <c r="Z76">
        <v>483.65</v>
      </c>
      <c r="AA76">
        <v>482.95001000000002</v>
      </c>
      <c r="AB76">
        <v>1242.4000000000001</v>
      </c>
    </row>
    <row r="77" spans="1:28">
      <c r="A77" s="1">
        <v>42754</v>
      </c>
      <c r="B77">
        <v>844.15</v>
      </c>
      <c r="C77">
        <v>174.15</v>
      </c>
      <c r="D77">
        <v>200.85</v>
      </c>
      <c r="E77">
        <v>1033.7</v>
      </c>
      <c r="F77">
        <v>258.39999999999998</v>
      </c>
      <c r="G77">
        <v>643.45001000000002</v>
      </c>
      <c r="H77">
        <v>467.15</v>
      </c>
      <c r="I77">
        <v>530.70000000000005</v>
      </c>
      <c r="J77">
        <v>1347.15</v>
      </c>
      <c r="K77">
        <f>(B77-B76)/B76</f>
        <v>1.1847639357860641E-4</v>
      </c>
      <c r="L77">
        <f>(C77-C76)/C76</f>
        <v>8.1041968162084265E-3</v>
      </c>
      <c r="M77">
        <f>(D77-D76)/D76</f>
        <v>1.4393939393939365E-2</v>
      </c>
      <c r="N77">
        <f>(E77-E76)/E76</f>
        <v>1.1137475182800747E-3</v>
      </c>
      <c r="O77">
        <f>(F77-F76)/F76</f>
        <v>1.9353590090944269E-4</v>
      </c>
      <c r="P77">
        <f>(G77-G76)/G76</f>
        <v>-1.0000769136075557E-2</v>
      </c>
      <c r="Q77">
        <f>(H77-H76)/H76</f>
        <v>-2.5621863990606284E-3</v>
      </c>
      <c r="R77">
        <f>(I77-I76)/I76</f>
        <v>1.4431807321036163E-2</v>
      </c>
      <c r="S77">
        <f>(J77-J76)/J76</f>
        <v>6.3136002376894935E-4</v>
      </c>
      <c r="T77">
        <v>1242.4000000000001</v>
      </c>
      <c r="U77">
        <v>176.1</v>
      </c>
      <c r="V77">
        <v>269.7</v>
      </c>
      <c r="W77">
        <v>958.09997999999996</v>
      </c>
      <c r="X77">
        <v>1449.45</v>
      </c>
      <c r="Y77">
        <v>2291</v>
      </c>
      <c r="Z77">
        <v>481.4</v>
      </c>
      <c r="AA77">
        <v>479</v>
      </c>
      <c r="AB77">
        <v>1237.3</v>
      </c>
    </row>
    <row r="78" spans="1:28">
      <c r="A78" s="1">
        <v>42755</v>
      </c>
      <c r="B78">
        <v>838.75</v>
      </c>
      <c r="C78">
        <v>170.45</v>
      </c>
      <c r="D78">
        <v>197.3</v>
      </c>
      <c r="E78">
        <v>1025.8</v>
      </c>
      <c r="F78">
        <v>251.05</v>
      </c>
      <c r="G78">
        <v>641.54998999999998</v>
      </c>
      <c r="H78">
        <v>454.5</v>
      </c>
      <c r="I78">
        <v>523.15</v>
      </c>
      <c r="J78">
        <v>1358.65</v>
      </c>
      <c r="K78">
        <f>(B78-B77)/B77</f>
        <v>-6.3969673636201825E-3</v>
      </c>
      <c r="L78">
        <f>(C78-C77)/C77</f>
        <v>-2.1246052253804288E-2</v>
      </c>
      <c r="M78">
        <f>(D78-D77)/D77</f>
        <v>-1.767488175255157E-2</v>
      </c>
      <c r="N78">
        <f>(E78-E77)/E77</f>
        <v>-7.6424494534198415E-3</v>
      </c>
      <c r="O78">
        <f>(F78-F77)/F77</f>
        <v>-2.8444272445820304E-2</v>
      </c>
      <c r="P78">
        <f>(G78-G77)/G77</f>
        <v>-2.9528634244640707E-3</v>
      </c>
      <c r="Q78">
        <f>(H78-H77)/H77</f>
        <v>-2.7079096649898271E-2</v>
      </c>
      <c r="R78">
        <f>(I78-I77)/I77</f>
        <v>-1.4226493310721816E-2</v>
      </c>
      <c r="S78">
        <f>(J78-J77)/J77</f>
        <v>8.536540103180789E-3</v>
      </c>
      <c r="T78">
        <v>1237.3</v>
      </c>
      <c r="U78">
        <v>171.65</v>
      </c>
      <c r="V78">
        <v>263.45</v>
      </c>
      <c r="W78">
        <v>948.70001000000002</v>
      </c>
      <c r="X78">
        <v>1414.75</v>
      </c>
      <c r="Y78">
        <v>2285.35</v>
      </c>
      <c r="Z78">
        <v>468.65</v>
      </c>
      <c r="AA78">
        <v>477.89999</v>
      </c>
      <c r="AB78">
        <v>1259.75</v>
      </c>
    </row>
    <row r="79" spans="1:28">
      <c r="A79" s="1">
        <v>42758</v>
      </c>
      <c r="B79">
        <v>857.3</v>
      </c>
      <c r="C79">
        <v>169.6</v>
      </c>
      <c r="D79">
        <v>199.9</v>
      </c>
      <c r="E79">
        <v>1015.9</v>
      </c>
      <c r="F79">
        <v>254.15</v>
      </c>
      <c r="G79">
        <v>633.65002000000004</v>
      </c>
      <c r="H79">
        <v>461.8</v>
      </c>
      <c r="I79">
        <v>532.15</v>
      </c>
      <c r="J79">
        <v>1381.1</v>
      </c>
      <c r="K79">
        <f>(B79-B78)/B78</f>
        <v>2.2116244411326324E-2</v>
      </c>
      <c r="L79">
        <f>(C79-C78)/C78</f>
        <v>-4.9867996479905797E-3</v>
      </c>
      <c r="M79">
        <f>(D79-D78)/D78</f>
        <v>1.3177901672579798E-2</v>
      </c>
      <c r="N79">
        <f>(E79-E78)/E78</f>
        <v>-9.6510040943653518E-3</v>
      </c>
      <c r="O79">
        <f>(F79-F78)/F78</f>
        <v>1.2348137821151142E-2</v>
      </c>
      <c r="P79">
        <f>(G79-G78)/G78</f>
        <v>-1.2313880637734777E-2</v>
      </c>
      <c r="Q79">
        <f>(H79-H78)/H78</f>
        <v>1.6061606160616086E-2</v>
      </c>
      <c r="R79">
        <f>(I79-I78)/I78</f>
        <v>1.7203478925738317E-2</v>
      </c>
      <c r="S79">
        <f>(J79-J78)/J78</f>
        <v>1.6523755198174523E-2</v>
      </c>
      <c r="T79">
        <v>1259.75</v>
      </c>
      <c r="U79">
        <v>181.7</v>
      </c>
      <c r="V79">
        <v>257.55</v>
      </c>
      <c r="W79">
        <v>952.70001000000002</v>
      </c>
      <c r="X79">
        <v>1393.55</v>
      </c>
      <c r="Y79">
        <v>2306.6999999999998</v>
      </c>
      <c r="Z79">
        <v>469.7</v>
      </c>
      <c r="AA79">
        <v>479.75</v>
      </c>
      <c r="AB79">
        <v>1280.75</v>
      </c>
    </row>
    <row r="80" spans="1:28">
      <c r="A80" s="1">
        <v>42759</v>
      </c>
      <c r="B80">
        <v>848.8</v>
      </c>
      <c r="C80">
        <v>172.35</v>
      </c>
      <c r="D80">
        <v>201.6</v>
      </c>
      <c r="E80">
        <v>1027.3</v>
      </c>
      <c r="F80">
        <v>254.9</v>
      </c>
      <c r="G80">
        <v>641.40002000000004</v>
      </c>
      <c r="H80">
        <v>464.25</v>
      </c>
      <c r="I80">
        <v>541.4</v>
      </c>
      <c r="J80">
        <v>1359.85</v>
      </c>
      <c r="K80">
        <f>(B80-B79)/B79</f>
        <v>-9.9148489443602016E-3</v>
      </c>
      <c r="L80">
        <f>(C80-C79)/C79</f>
        <v>1.6214622641509434E-2</v>
      </c>
      <c r="M80">
        <f>(D80-D79)/D79</f>
        <v>8.5042521260629746E-3</v>
      </c>
      <c r="N80">
        <f>(E80-E79)/E79</f>
        <v>1.1221576926862858E-2</v>
      </c>
      <c r="O80">
        <f>(F80-F79)/F79</f>
        <v>2.9510131811922094E-3</v>
      </c>
      <c r="P80">
        <f>(G80-G79)/G79</f>
        <v>1.2230726355851767E-2</v>
      </c>
      <c r="Q80">
        <f>(H80-H79)/H79</f>
        <v>5.3053269813771948E-3</v>
      </c>
      <c r="R80">
        <f>(I80-I79)/I79</f>
        <v>1.7382317015878983E-2</v>
      </c>
      <c r="S80">
        <f>(J80-J79)/J79</f>
        <v>-1.538628629353414E-2</v>
      </c>
      <c r="T80">
        <v>1280.75</v>
      </c>
      <c r="U80">
        <v>187.15</v>
      </c>
      <c r="V80">
        <v>257.14999999999998</v>
      </c>
      <c r="W80">
        <v>945.54998999999998</v>
      </c>
      <c r="X80">
        <v>1419.8</v>
      </c>
      <c r="Y80">
        <v>2318.35</v>
      </c>
      <c r="Z80">
        <v>469.9</v>
      </c>
      <c r="AA80">
        <v>481.5</v>
      </c>
      <c r="AB80">
        <v>1337.4</v>
      </c>
    </row>
    <row r="81" spans="1:28">
      <c r="A81" s="1">
        <v>42760</v>
      </c>
      <c r="B81">
        <v>841.25</v>
      </c>
      <c r="C81">
        <v>171.35</v>
      </c>
      <c r="D81">
        <v>204.9</v>
      </c>
      <c r="E81">
        <v>1017.3</v>
      </c>
      <c r="F81">
        <v>259.2</v>
      </c>
      <c r="G81">
        <v>635.84997999999996</v>
      </c>
      <c r="H81">
        <v>469.5</v>
      </c>
      <c r="I81">
        <v>548</v>
      </c>
      <c r="J81">
        <v>1406</v>
      </c>
      <c r="K81">
        <f>(B81-B80)/B80</f>
        <v>-8.8949104618284112E-3</v>
      </c>
      <c r="L81">
        <f>(C81-C80)/C80</f>
        <v>-5.8021467943138961E-3</v>
      </c>
      <c r="M81">
        <f>(D81-D80)/D80</f>
        <v>1.6369047619047675E-2</v>
      </c>
      <c r="N81">
        <f>(E81-E80)/E80</f>
        <v>-9.7342548427917855E-3</v>
      </c>
      <c r="O81">
        <f>(F81-F80)/F80</f>
        <v>1.6869360533542498E-2</v>
      </c>
      <c r="P81">
        <f>(G81-G80)/G80</f>
        <v>-8.6530087729028773E-3</v>
      </c>
      <c r="Q81">
        <f>(H81-H80)/H80</f>
        <v>1.1308562197092083E-2</v>
      </c>
      <c r="R81">
        <f>(I81-I80)/I80</f>
        <v>1.2190616919098675E-2</v>
      </c>
      <c r="S81">
        <f>(J81-J80)/J80</f>
        <v>3.3937566643379852E-2</v>
      </c>
      <c r="T81">
        <v>1337.4</v>
      </c>
      <c r="U81">
        <v>190.75</v>
      </c>
      <c r="V81">
        <v>259.95</v>
      </c>
      <c r="W81">
        <v>936.59997999999996</v>
      </c>
      <c r="X81">
        <v>1449.75</v>
      </c>
      <c r="Y81">
        <v>2353</v>
      </c>
      <c r="Z81">
        <v>465.65</v>
      </c>
      <c r="AA81">
        <v>473.70001000000002</v>
      </c>
      <c r="AB81">
        <v>1337.4</v>
      </c>
    </row>
    <row r="82" spans="1:28">
      <c r="A82" s="1">
        <v>42761</v>
      </c>
      <c r="B82">
        <v>841.25</v>
      </c>
      <c r="C82">
        <v>171.35</v>
      </c>
      <c r="D82">
        <v>204.9</v>
      </c>
      <c r="E82">
        <v>1017.3</v>
      </c>
      <c r="F82">
        <v>259.2</v>
      </c>
      <c r="G82">
        <v>635.84997999999996</v>
      </c>
      <c r="H82">
        <v>469.5</v>
      </c>
      <c r="I82">
        <v>548</v>
      </c>
      <c r="J82">
        <v>1406</v>
      </c>
      <c r="K82">
        <f>(B82-B81)/B81</f>
        <v>0</v>
      </c>
      <c r="L82">
        <f>(C82-C81)/C81</f>
        <v>0</v>
      </c>
      <c r="M82">
        <f>(D82-D81)/D81</f>
        <v>0</v>
      </c>
      <c r="N82">
        <f>(E82-E81)/E81</f>
        <v>0</v>
      </c>
      <c r="O82">
        <f>(F82-F81)/F81</f>
        <v>0</v>
      </c>
      <c r="P82">
        <f>(G82-G81)/G81</f>
        <v>0</v>
      </c>
      <c r="Q82">
        <f>(H82-H81)/H81</f>
        <v>0</v>
      </c>
      <c r="R82">
        <f>(I82-I81)/I81</f>
        <v>0</v>
      </c>
      <c r="S82">
        <f>(J82-J81)/J81</f>
        <v>0</v>
      </c>
      <c r="T82">
        <v>1337.4</v>
      </c>
      <c r="U82">
        <v>190.75</v>
      </c>
      <c r="V82">
        <v>259.95</v>
      </c>
      <c r="W82">
        <v>936.59997999999996</v>
      </c>
      <c r="X82">
        <v>1449.75</v>
      </c>
      <c r="Y82">
        <v>2353</v>
      </c>
      <c r="Z82">
        <v>465.65</v>
      </c>
      <c r="AA82">
        <v>473.70001000000002</v>
      </c>
      <c r="AB82">
        <v>1373.7</v>
      </c>
    </row>
    <row r="83" spans="1:28">
      <c r="A83" s="1">
        <v>42762</v>
      </c>
      <c r="B83">
        <v>844.2</v>
      </c>
      <c r="C83">
        <v>177.5</v>
      </c>
      <c r="D83">
        <v>204.5</v>
      </c>
      <c r="E83">
        <v>1025.0999999999999</v>
      </c>
      <c r="F83">
        <v>266.45</v>
      </c>
      <c r="G83">
        <v>640.5</v>
      </c>
      <c r="H83">
        <v>469.3</v>
      </c>
      <c r="I83">
        <v>544.35</v>
      </c>
      <c r="J83">
        <v>1399.35</v>
      </c>
      <c r="K83">
        <f>(B83-B82)/B82</f>
        <v>3.5066864784547348E-3</v>
      </c>
      <c r="L83">
        <f>(C83-C82)/C82</f>
        <v>3.5891450248030379E-2</v>
      </c>
      <c r="M83">
        <f>(D83-D82)/D82</f>
        <v>-1.9521717911176459E-3</v>
      </c>
      <c r="N83">
        <f>(E83-E82)/E82</f>
        <v>7.6673547626068565E-3</v>
      </c>
      <c r="O83">
        <f>(F83-F82)/F82</f>
        <v>2.7970679012345682E-2</v>
      </c>
      <c r="P83">
        <f>(G83-G82)/G82</f>
        <v>7.313077213590603E-3</v>
      </c>
      <c r="Q83">
        <f>(H83-H82)/H82</f>
        <v>-4.2598509052180753E-4</v>
      </c>
      <c r="R83">
        <f>(I83-I82)/I82</f>
        <v>-6.660583941605798E-3</v>
      </c>
      <c r="S83">
        <f>(J83-J82)/J82</f>
        <v>-4.7297297297297942E-3</v>
      </c>
      <c r="T83">
        <v>1373.7</v>
      </c>
      <c r="U83">
        <v>190.75</v>
      </c>
      <c r="V83">
        <v>272</v>
      </c>
      <c r="W83">
        <v>942.15002000000004</v>
      </c>
      <c r="X83">
        <v>1439.9</v>
      </c>
      <c r="Y83">
        <v>2357.8000000000002</v>
      </c>
      <c r="Z83">
        <v>467.1</v>
      </c>
      <c r="AA83">
        <v>465.54998999999998</v>
      </c>
      <c r="AB83">
        <v>1371.9</v>
      </c>
    </row>
    <row r="84" spans="1:28">
      <c r="A84" s="1">
        <v>42765</v>
      </c>
      <c r="B84">
        <v>840.25</v>
      </c>
      <c r="C84">
        <v>175.7</v>
      </c>
      <c r="D84">
        <v>201.85</v>
      </c>
      <c r="E84">
        <v>1044.8</v>
      </c>
      <c r="F84">
        <v>263.95</v>
      </c>
      <c r="G84">
        <v>644.75</v>
      </c>
      <c r="H84">
        <v>462.05</v>
      </c>
      <c r="I84">
        <v>532.5</v>
      </c>
      <c r="J84">
        <v>1389.4</v>
      </c>
      <c r="K84">
        <f>(B84-B83)/B83</f>
        <v>-4.6789860222696579E-3</v>
      </c>
      <c r="L84">
        <f>(C84-C83)/C83</f>
        <v>-1.0140845070422599E-2</v>
      </c>
      <c r="M84">
        <f>(D84-D83)/D83</f>
        <v>-1.2958435207823988E-2</v>
      </c>
      <c r="N84">
        <f>(E84-E83)/E83</f>
        <v>1.9217637303677735E-2</v>
      </c>
      <c r="O84">
        <f>(F84-F83)/F83</f>
        <v>-9.382623381497467E-3</v>
      </c>
      <c r="P84">
        <f>(G84-G83)/G83</f>
        <v>6.6354410616705703E-3</v>
      </c>
      <c r="Q84">
        <f>(H84-H83)/H83</f>
        <v>-1.5448540379288301E-2</v>
      </c>
      <c r="R84">
        <f>(I84-I83)/I83</f>
        <v>-2.1769082391843525E-2</v>
      </c>
      <c r="S84">
        <f>(J84-J83)/J83</f>
        <v>-7.1104441347767311E-3</v>
      </c>
      <c r="T84">
        <v>1371.9</v>
      </c>
      <c r="U84">
        <v>191.5</v>
      </c>
      <c r="V84">
        <v>270.8</v>
      </c>
      <c r="W84">
        <v>949.34997999999996</v>
      </c>
      <c r="X84">
        <v>1442.8</v>
      </c>
      <c r="Y84">
        <v>2332.9</v>
      </c>
      <c r="Z84">
        <v>471.6</v>
      </c>
      <c r="AA84">
        <v>465.75</v>
      </c>
      <c r="AB84">
        <v>1365.85</v>
      </c>
    </row>
    <row r="85" spans="1:28">
      <c r="A85" s="1">
        <v>42766</v>
      </c>
      <c r="B85">
        <v>811.15</v>
      </c>
      <c r="C85">
        <v>172.35</v>
      </c>
      <c r="D85">
        <v>202.55</v>
      </c>
      <c r="E85">
        <v>1045.2</v>
      </c>
      <c r="F85">
        <v>260.35000000000002</v>
      </c>
      <c r="G85">
        <v>631.5</v>
      </c>
      <c r="H85">
        <v>463.05</v>
      </c>
      <c r="I85">
        <v>523.6</v>
      </c>
      <c r="J85">
        <v>1395.5</v>
      </c>
      <c r="K85">
        <f>(B85-B84)/B84</f>
        <v>-3.4632549836358252E-2</v>
      </c>
      <c r="L85">
        <f>(C85-C84)/C84</f>
        <v>-1.9066590779738157E-2</v>
      </c>
      <c r="M85">
        <f>(D85-D84)/D84</f>
        <v>3.4679217240525988E-3</v>
      </c>
      <c r="N85">
        <f>(E85-E84)/E84</f>
        <v>3.8284839203684052E-4</v>
      </c>
      <c r="O85">
        <f>(F85-F84)/F84</f>
        <v>-1.3638946770221504E-2</v>
      </c>
      <c r="P85">
        <f>(G85-G84)/G84</f>
        <v>-2.055060100814269E-2</v>
      </c>
      <c r="Q85">
        <f>(H85-H84)/H84</f>
        <v>2.1642679363705225E-3</v>
      </c>
      <c r="R85">
        <f>(I85-I84)/I84</f>
        <v>-1.6713615023474137E-2</v>
      </c>
      <c r="S85">
        <f>(J85-J84)/J84</f>
        <v>4.3903843385633429E-3</v>
      </c>
      <c r="T85">
        <v>1365.85</v>
      </c>
      <c r="U85">
        <v>189.95</v>
      </c>
      <c r="V85">
        <v>268.95</v>
      </c>
      <c r="W85">
        <v>928.59997999999996</v>
      </c>
      <c r="X85">
        <v>1446.25</v>
      </c>
      <c r="Y85">
        <v>2229.8000000000002</v>
      </c>
      <c r="Z85">
        <v>452.2</v>
      </c>
      <c r="AA85">
        <v>458</v>
      </c>
      <c r="AB85">
        <v>1412.1</v>
      </c>
    </row>
    <row r="86" spans="1:28">
      <c r="A86" s="1">
        <v>42767</v>
      </c>
      <c r="B86">
        <v>813.95</v>
      </c>
      <c r="C86">
        <v>170.9</v>
      </c>
      <c r="D86">
        <v>200.2</v>
      </c>
      <c r="E86">
        <v>1049.6500000000001</v>
      </c>
      <c r="F86">
        <v>270.7</v>
      </c>
      <c r="G86">
        <v>625.54998999999998</v>
      </c>
      <c r="H86">
        <v>474.6</v>
      </c>
      <c r="I86">
        <v>541.70000000000005</v>
      </c>
      <c r="J86">
        <v>1412.8</v>
      </c>
      <c r="K86">
        <f>(B86-B85)/B85</f>
        <v>3.4518892929791879E-3</v>
      </c>
      <c r="L86">
        <f>(C86-C85)/C85</f>
        <v>-8.4131128517550835E-3</v>
      </c>
      <c r="M86">
        <f>(D86-D85)/D85</f>
        <v>-1.1602073562083547E-2</v>
      </c>
      <c r="N86">
        <f>(E86-E85)/E85</f>
        <v>4.2575583620360173E-3</v>
      </c>
      <c r="O86">
        <f>(F86-F85)/F85</f>
        <v>3.9754177069329613E-2</v>
      </c>
      <c r="P86">
        <f>(G86-G85)/G85</f>
        <v>-9.4220269200317019E-3</v>
      </c>
      <c r="Q86">
        <f>(H86-H85)/H85</f>
        <v>2.4943310657596397E-2</v>
      </c>
      <c r="R86">
        <f>(I86-I85)/I85</f>
        <v>3.4568372803666966E-2</v>
      </c>
      <c r="S86">
        <f>(J86-J85)/J85</f>
        <v>1.2396990326047979E-2</v>
      </c>
      <c r="T86">
        <v>1412.1</v>
      </c>
      <c r="U86">
        <v>198.85</v>
      </c>
      <c r="V86">
        <v>281</v>
      </c>
      <c r="W86">
        <v>916.75</v>
      </c>
      <c r="X86">
        <v>1490.25</v>
      </c>
      <c r="Y86">
        <v>2167.9</v>
      </c>
      <c r="Z86">
        <v>449.7</v>
      </c>
      <c r="AA86">
        <v>456</v>
      </c>
      <c r="AB86">
        <v>1401.3</v>
      </c>
    </row>
    <row r="87" spans="1:28">
      <c r="A87" s="1">
        <v>42768</v>
      </c>
      <c r="B87">
        <v>827.15</v>
      </c>
      <c r="C87">
        <v>172.55</v>
      </c>
      <c r="D87">
        <v>200.85</v>
      </c>
      <c r="E87">
        <v>1043.5</v>
      </c>
      <c r="F87">
        <v>273.3</v>
      </c>
      <c r="G87">
        <v>641.40002000000004</v>
      </c>
      <c r="H87">
        <v>476.95</v>
      </c>
      <c r="I87">
        <v>530.85</v>
      </c>
      <c r="J87">
        <v>1388.75</v>
      </c>
      <c r="K87">
        <f>(B87-B86)/B86</f>
        <v>1.6217212359481457E-2</v>
      </c>
      <c r="L87">
        <f>(C87-C86)/C86</f>
        <v>9.6547688706846435E-3</v>
      </c>
      <c r="M87">
        <f>(D87-D86)/D86</f>
        <v>3.2467532467532752E-3</v>
      </c>
      <c r="N87">
        <f>(E87-E86)/E86</f>
        <v>-5.8590958891059789E-3</v>
      </c>
      <c r="O87">
        <f>(F87-F86)/F86</f>
        <v>9.6047284817141598E-3</v>
      </c>
      <c r="P87">
        <f>(G87-G86)/G86</f>
        <v>2.5337751184361879E-2</v>
      </c>
      <c r="Q87">
        <f>(H87-H86)/H86</f>
        <v>4.9515381373787734E-3</v>
      </c>
      <c r="R87">
        <f>(I87-I86)/I86</f>
        <v>-2.0029536643898876E-2</v>
      </c>
      <c r="S87">
        <f>(J87-J86)/J86</f>
        <v>-1.7022933182332924E-2</v>
      </c>
      <c r="T87">
        <v>1401.3</v>
      </c>
      <c r="U87">
        <v>193.3</v>
      </c>
      <c r="V87">
        <v>285.8</v>
      </c>
      <c r="W87">
        <v>935.90002000000004</v>
      </c>
      <c r="X87">
        <v>1476.5</v>
      </c>
      <c r="Y87">
        <v>2207.65</v>
      </c>
      <c r="Z87">
        <v>461.1</v>
      </c>
      <c r="AA87">
        <v>455.64999</v>
      </c>
      <c r="AB87">
        <v>1397.45</v>
      </c>
    </row>
    <row r="88" spans="1:28">
      <c r="A88" s="1">
        <v>42769</v>
      </c>
      <c r="B88">
        <v>830.75</v>
      </c>
      <c r="C88">
        <v>171.95</v>
      </c>
      <c r="D88">
        <v>200.95</v>
      </c>
      <c r="E88">
        <v>1033.6500000000001</v>
      </c>
      <c r="F88">
        <v>277.55</v>
      </c>
      <c r="G88">
        <v>647.25</v>
      </c>
      <c r="H88">
        <v>472.8</v>
      </c>
      <c r="I88">
        <v>522.5</v>
      </c>
      <c r="J88">
        <v>1397.25</v>
      </c>
      <c r="K88">
        <f>(B88-B87)/B87</f>
        <v>4.3522940216406004E-3</v>
      </c>
      <c r="L88">
        <f>(C88-C87)/C87</f>
        <v>-3.4772529701537101E-3</v>
      </c>
      <c r="M88">
        <f>(D88-D87)/D87</f>
        <v>4.978839930295958E-4</v>
      </c>
      <c r="N88">
        <f>(E88-E87)/E87</f>
        <v>-9.4393866794440905E-3</v>
      </c>
      <c r="O88">
        <f>(F88-F87)/F87</f>
        <v>1.5550676911818514E-2</v>
      </c>
      <c r="P88">
        <f>(G88-G87)/G87</f>
        <v>9.1206420604725887E-3</v>
      </c>
      <c r="Q88">
        <f>(H88-H87)/H87</f>
        <v>-8.7011217108711129E-3</v>
      </c>
      <c r="R88">
        <f>(I88-I87)/I87</f>
        <v>-1.5729490439860643E-2</v>
      </c>
      <c r="S88">
        <f>(J88-J87)/J87</f>
        <v>6.120612061206121E-3</v>
      </c>
      <c r="T88">
        <v>1397.45</v>
      </c>
      <c r="U88">
        <v>191.75</v>
      </c>
      <c r="V88">
        <v>281.55</v>
      </c>
      <c r="W88">
        <v>936.09997999999996</v>
      </c>
      <c r="X88">
        <v>1480.7</v>
      </c>
      <c r="Y88">
        <v>2232.5500000000002</v>
      </c>
      <c r="Z88">
        <v>480.45</v>
      </c>
      <c r="AA88">
        <v>457.75</v>
      </c>
      <c r="AB88">
        <v>1400.3</v>
      </c>
    </row>
    <row r="89" spans="1:28">
      <c r="A89" s="1">
        <v>42772</v>
      </c>
      <c r="B89">
        <v>824.1</v>
      </c>
      <c r="C89">
        <v>173.6</v>
      </c>
      <c r="D89">
        <v>199</v>
      </c>
      <c r="E89">
        <v>1041.6500000000001</v>
      </c>
      <c r="F89">
        <v>277.05</v>
      </c>
      <c r="G89">
        <v>675.15002000000004</v>
      </c>
      <c r="H89">
        <v>473.4</v>
      </c>
      <c r="I89">
        <v>525.29999999999995</v>
      </c>
      <c r="J89">
        <v>1398.2</v>
      </c>
      <c r="K89">
        <f>(B89-B88)/B88</f>
        <v>-8.0048149262714145E-3</v>
      </c>
      <c r="L89">
        <f>(C89-C88)/C88</f>
        <v>9.5958127362605738E-3</v>
      </c>
      <c r="M89">
        <f>(D89-D88)/D88</f>
        <v>-9.703906444389095E-3</v>
      </c>
      <c r="N89">
        <f>(E89-E88)/E88</f>
        <v>7.7395636820974207E-3</v>
      </c>
      <c r="O89">
        <f>(F89-F88)/F88</f>
        <v>-1.8014772113132769E-3</v>
      </c>
      <c r="P89">
        <f>(G89-G88)/G88</f>
        <v>4.3105477018153787E-2</v>
      </c>
      <c r="Q89">
        <f>(H89-H88)/H88</f>
        <v>1.2690355329948518E-3</v>
      </c>
      <c r="R89">
        <f>(I89-I88)/I88</f>
        <v>5.3588516746410613E-3</v>
      </c>
      <c r="S89">
        <f>(J89-J88)/J88</f>
        <v>6.7990696010022933E-4</v>
      </c>
      <c r="T89">
        <v>1400.3</v>
      </c>
      <c r="U89">
        <v>190.1</v>
      </c>
      <c r="V89">
        <v>290.3</v>
      </c>
      <c r="W89">
        <v>935.25</v>
      </c>
      <c r="X89">
        <v>1483.8</v>
      </c>
      <c r="Y89">
        <v>2240.75</v>
      </c>
      <c r="Z89">
        <v>477.5</v>
      </c>
      <c r="AA89">
        <v>461.10001</v>
      </c>
      <c r="AB89">
        <v>1407.25</v>
      </c>
    </row>
    <row r="90" spans="1:28">
      <c r="A90" s="1">
        <v>42773</v>
      </c>
      <c r="B90">
        <v>815.7</v>
      </c>
      <c r="C90">
        <v>173</v>
      </c>
      <c r="D90">
        <v>193.3</v>
      </c>
      <c r="E90">
        <v>1030.9000000000001</v>
      </c>
      <c r="F90">
        <v>277.89999999999998</v>
      </c>
      <c r="G90">
        <v>669.59997999999996</v>
      </c>
      <c r="H90">
        <v>472.8</v>
      </c>
      <c r="I90">
        <v>506.8</v>
      </c>
      <c r="J90">
        <v>1396.55</v>
      </c>
      <c r="K90">
        <f>(B90-B89)/B89</f>
        <v>-1.0192937750272997E-2</v>
      </c>
      <c r="L90">
        <f>(C90-C89)/C89</f>
        <v>-3.4562211981566493E-3</v>
      </c>
      <c r="M90">
        <f>(D90-D89)/D89</f>
        <v>-2.8643216080401952E-2</v>
      </c>
      <c r="N90">
        <f>(E90-E89)/E89</f>
        <v>-1.0320165122641962E-2</v>
      </c>
      <c r="O90">
        <f>(F90-F89)/F89</f>
        <v>3.0680382602417105E-3</v>
      </c>
      <c r="P90">
        <f>(G90-G89)/G89</f>
        <v>-8.220454470252523E-3</v>
      </c>
      <c r="Q90">
        <f>(H90-H89)/H89</f>
        <v>-1.2674271229403589E-3</v>
      </c>
      <c r="R90">
        <f>(I90-I89)/I89</f>
        <v>-3.5217970683418892E-2</v>
      </c>
      <c r="S90">
        <f>(J90-J89)/J89</f>
        <v>-1.1800886854527899E-3</v>
      </c>
      <c r="T90">
        <v>1407.25</v>
      </c>
      <c r="U90">
        <v>185.9</v>
      </c>
      <c r="V90">
        <v>288.10000000000002</v>
      </c>
      <c r="W90">
        <v>942.25</v>
      </c>
      <c r="X90">
        <v>1500.3</v>
      </c>
      <c r="Y90">
        <v>2244.6</v>
      </c>
      <c r="Z90">
        <v>470.85</v>
      </c>
      <c r="AA90">
        <v>458.54998999999998</v>
      </c>
      <c r="AB90">
        <v>1401.1</v>
      </c>
    </row>
    <row r="91" spans="1:28">
      <c r="A91" s="1">
        <v>42774</v>
      </c>
      <c r="B91">
        <v>808.5</v>
      </c>
      <c r="C91">
        <v>171.9</v>
      </c>
      <c r="D91">
        <v>194.4</v>
      </c>
      <c r="E91">
        <v>1025.1500000000001</v>
      </c>
      <c r="F91">
        <v>277.2</v>
      </c>
      <c r="G91">
        <v>662.20001000000002</v>
      </c>
      <c r="H91">
        <v>470.65</v>
      </c>
      <c r="I91">
        <v>513</v>
      </c>
      <c r="J91">
        <v>1410.95</v>
      </c>
      <c r="K91">
        <f>(B91-B90)/B90</f>
        <v>-8.8267745494667715E-3</v>
      </c>
      <c r="L91">
        <f>(C91-C90)/C90</f>
        <v>-6.3583815028901407E-3</v>
      </c>
      <c r="M91">
        <f>(D91-D90)/D90</f>
        <v>5.6906363166062818E-3</v>
      </c>
      <c r="N91">
        <f>(E91-E90)/E90</f>
        <v>-5.5776505965661064E-3</v>
      </c>
      <c r="O91">
        <f>(F91-F90)/F90</f>
        <v>-2.5188916876573899E-3</v>
      </c>
      <c r="P91">
        <f>(G91-G90)/G90</f>
        <v>-1.1051329481819788E-2</v>
      </c>
      <c r="Q91">
        <f>(H91-H90)/H90</f>
        <v>-4.5473773265652159E-3</v>
      </c>
      <c r="R91">
        <f>(I91-I90)/I90</f>
        <v>1.2233622730860276E-2</v>
      </c>
      <c r="S91">
        <f>(J91-J90)/J90</f>
        <v>1.0311123840893697E-2</v>
      </c>
      <c r="T91">
        <v>1401.1</v>
      </c>
      <c r="U91">
        <v>189</v>
      </c>
      <c r="V91">
        <v>285.8</v>
      </c>
      <c r="W91">
        <v>936.5</v>
      </c>
      <c r="X91">
        <v>1506.85</v>
      </c>
      <c r="Y91">
        <v>2270.9499999999998</v>
      </c>
      <c r="Z91">
        <v>474.6</v>
      </c>
      <c r="AA91">
        <v>460.5</v>
      </c>
      <c r="AB91">
        <v>1396.9</v>
      </c>
    </row>
    <row r="92" spans="1:28">
      <c r="A92" s="1">
        <v>42775</v>
      </c>
      <c r="B92">
        <v>819.7</v>
      </c>
      <c r="C92">
        <v>168.2</v>
      </c>
      <c r="D92">
        <v>192.9</v>
      </c>
      <c r="E92">
        <v>1032.75</v>
      </c>
      <c r="F92">
        <v>275.85000000000002</v>
      </c>
      <c r="G92">
        <v>655.5</v>
      </c>
      <c r="H92">
        <v>459.85</v>
      </c>
      <c r="I92">
        <v>512.79999999999995</v>
      </c>
      <c r="J92">
        <v>1407.1</v>
      </c>
      <c r="K92">
        <f>(B92-B91)/B91</f>
        <v>1.3852813852813908E-2</v>
      </c>
      <c r="L92">
        <f>(C92-C91)/C91</f>
        <v>-2.152414194299021E-2</v>
      </c>
      <c r="M92">
        <f>(D92-D91)/D91</f>
        <v>-7.716049382716049E-3</v>
      </c>
      <c r="N92">
        <f>(E92-E91)/E91</f>
        <v>7.413549236696979E-3</v>
      </c>
      <c r="O92">
        <f>(F92-F91)/F91</f>
        <v>-4.8701298701297477E-3</v>
      </c>
      <c r="P92">
        <f>(G92-G91)/G91</f>
        <v>-1.0117804135943792E-2</v>
      </c>
      <c r="Q92">
        <f>(H92-H91)/H91</f>
        <v>-2.2946988207797631E-2</v>
      </c>
      <c r="R92">
        <f>(I92-I91)/I91</f>
        <v>-3.8986354775837322E-4</v>
      </c>
      <c r="S92">
        <f>(J92-J91)/J91</f>
        <v>-2.7286579963855108E-3</v>
      </c>
      <c r="T92">
        <v>1396.9</v>
      </c>
      <c r="U92">
        <v>183.7</v>
      </c>
      <c r="V92">
        <v>285</v>
      </c>
      <c r="W92">
        <v>946</v>
      </c>
      <c r="X92">
        <v>1490.7</v>
      </c>
      <c r="Y92">
        <v>2317.3000000000002</v>
      </c>
      <c r="Z92">
        <v>485</v>
      </c>
      <c r="AA92">
        <v>466</v>
      </c>
      <c r="AB92">
        <v>1388.55</v>
      </c>
    </row>
    <row r="93" spans="1:28">
      <c r="A93" s="1">
        <v>42776</v>
      </c>
      <c r="B93">
        <v>828.4</v>
      </c>
      <c r="C93">
        <v>170.35</v>
      </c>
      <c r="D93">
        <v>193.65</v>
      </c>
      <c r="E93">
        <v>1030.1500000000001</v>
      </c>
      <c r="F93">
        <v>276.35000000000002</v>
      </c>
      <c r="G93">
        <v>655.04998999999998</v>
      </c>
      <c r="H93">
        <v>468.2</v>
      </c>
      <c r="I93">
        <v>509.4</v>
      </c>
      <c r="J93">
        <v>1410.55</v>
      </c>
      <c r="K93">
        <f>(B93-B92)/B92</f>
        <v>1.0613639136269283E-2</v>
      </c>
      <c r="L93">
        <f>(C93-C92)/C92</f>
        <v>1.2782401902497062E-2</v>
      </c>
      <c r="M93">
        <f>(D93-D92)/D92</f>
        <v>3.8880248833592533E-3</v>
      </c>
      <c r="N93">
        <f>(E93-E92)/E92</f>
        <v>-2.5175502299684426E-3</v>
      </c>
      <c r="O93">
        <f>(F93-F92)/F92</f>
        <v>1.8125793003443899E-3</v>
      </c>
      <c r="P93">
        <f>(G93-G92)/G92</f>
        <v>-6.8651411136540078E-4</v>
      </c>
      <c r="Q93">
        <f>(H93-H92)/H92</f>
        <v>1.8158095030988291E-2</v>
      </c>
      <c r="R93">
        <f>(I93-I92)/I92</f>
        <v>-6.6302652106083803E-3</v>
      </c>
      <c r="S93">
        <f>(J93-J92)/J92</f>
        <v>2.4518513254211112E-3</v>
      </c>
      <c r="T93">
        <v>1388.55</v>
      </c>
      <c r="U93">
        <v>182.05</v>
      </c>
      <c r="V93">
        <v>281.60000000000002</v>
      </c>
      <c r="W93">
        <v>968.29998999999998</v>
      </c>
      <c r="X93">
        <v>1501.95</v>
      </c>
      <c r="Y93">
        <v>2397.9499999999998</v>
      </c>
      <c r="Z93">
        <v>499.9</v>
      </c>
      <c r="AA93">
        <v>469.25</v>
      </c>
      <c r="AB93">
        <v>1392.05</v>
      </c>
    </row>
    <row r="94" spans="1:28">
      <c r="A94" s="1">
        <v>42779</v>
      </c>
      <c r="B94">
        <v>827.3</v>
      </c>
      <c r="C94">
        <v>172.5</v>
      </c>
      <c r="D94">
        <v>192.25</v>
      </c>
      <c r="E94">
        <v>1029.8499999999999</v>
      </c>
      <c r="F94">
        <v>271.64999999999998</v>
      </c>
      <c r="G94">
        <v>654.70001000000002</v>
      </c>
      <c r="H94">
        <v>472.6</v>
      </c>
      <c r="I94">
        <v>505.4</v>
      </c>
      <c r="J94">
        <v>1451.95</v>
      </c>
      <c r="K94">
        <f>(B94-B93)/B93</f>
        <v>-1.327860936745561E-3</v>
      </c>
      <c r="L94">
        <f>(C94-C93)/C93</f>
        <v>1.2621074258878812E-2</v>
      </c>
      <c r="M94">
        <f>(D94-D93)/D93</f>
        <v>-7.2295378259747255E-3</v>
      </c>
      <c r="N94">
        <f>(E94-E93)/E93</f>
        <v>-2.9121972528290237E-4</v>
      </c>
      <c r="O94">
        <f>(F94-F93)/F93</f>
        <v>-1.700741812918417E-2</v>
      </c>
      <c r="P94">
        <f>(G94-G93)/G93</f>
        <v>-5.3427983412374308E-4</v>
      </c>
      <c r="Q94">
        <f>(H94-H93)/H93</f>
        <v>9.3976932934644042E-3</v>
      </c>
      <c r="R94">
        <f>(I94-I93)/I93</f>
        <v>-7.852375343541421E-3</v>
      </c>
      <c r="S94">
        <f>(J94-J93)/J93</f>
        <v>2.9350253447236959E-2</v>
      </c>
      <c r="T94">
        <v>1392.05</v>
      </c>
      <c r="U94">
        <v>185</v>
      </c>
      <c r="V94">
        <v>281.64999999999998</v>
      </c>
      <c r="W94">
        <v>984.34997999999996</v>
      </c>
      <c r="X94">
        <v>1500.15</v>
      </c>
      <c r="Y94">
        <v>2414.25</v>
      </c>
      <c r="Z94">
        <v>499.65</v>
      </c>
      <c r="AA94">
        <v>474.45001000000002</v>
      </c>
      <c r="AB94">
        <v>1398.15</v>
      </c>
    </row>
    <row r="95" spans="1:28">
      <c r="A95" s="1">
        <v>42780</v>
      </c>
      <c r="B95">
        <v>832</v>
      </c>
      <c r="C95">
        <v>170.85</v>
      </c>
      <c r="D95">
        <v>195.7</v>
      </c>
      <c r="E95">
        <v>1049.8</v>
      </c>
      <c r="F95">
        <v>270.2</v>
      </c>
      <c r="G95">
        <v>649.29998999999998</v>
      </c>
      <c r="H95">
        <v>472.4</v>
      </c>
      <c r="I95">
        <v>486.8</v>
      </c>
      <c r="J95">
        <v>1456.8</v>
      </c>
      <c r="K95">
        <f>(B95-B94)/B94</f>
        <v>5.6811313912728707E-3</v>
      </c>
      <c r="L95">
        <f>(C95-C94)/C94</f>
        <v>-9.5652173913043804E-3</v>
      </c>
      <c r="M95">
        <f>(D95-D94)/D94</f>
        <v>1.7945383615084465E-2</v>
      </c>
      <c r="N95">
        <f>(E95-E94)/E94</f>
        <v>1.9371753167937125E-2</v>
      </c>
      <c r="O95">
        <f>(F95-F94)/F94</f>
        <v>-5.3377507822565387E-3</v>
      </c>
      <c r="P95">
        <f>(G95-G94)/G94</f>
        <v>-8.2480829655097159E-3</v>
      </c>
      <c r="Q95">
        <f>(H95-H94)/H94</f>
        <v>-4.2319085907754011E-4</v>
      </c>
      <c r="R95">
        <f>(I95-I94)/I94</f>
        <v>-3.6802532647407925E-2</v>
      </c>
      <c r="S95">
        <f>(J95-J94)/J94</f>
        <v>3.3403354109989387E-3</v>
      </c>
      <c r="T95">
        <v>1398.15</v>
      </c>
      <c r="U95">
        <v>187.25</v>
      </c>
      <c r="V95">
        <v>284.64999999999998</v>
      </c>
      <c r="W95">
        <v>987.70001000000002</v>
      </c>
      <c r="X95">
        <v>1492.6</v>
      </c>
      <c r="Y95">
        <v>2406.25</v>
      </c>
      <c r="Z95">
        <v>504.6</v>
      </c>
      <c r="AA95">
        <v>476.70001000000002</v>
      </c>
      <c r="AB95">
        <v>1399.15</v>
      </c>
    </row>
    <row r="96" spans="1:28">
      <c r="A96" s="1">
        <v>42781</v>
      </c>
      <c r="B96">
        <v>830.3</v>
      </c>
      <c r="C96">
        <v>169.05</v>
      </c>
      <c r="D96">
        <v>194.95</v>
      </c>
      <c r="E96">
        <v>1051.3</v>
      </c>
      <c r="F96">
        <v>268.95</v>
      </c>
      <c r="G96">
        <v>623.04998999999998</v>
      </c>
      <c r="H96">
        <v>460.1</v>
      </c>
      <c r="I96">
        <v>436.55</v>
      </c>
      <c r="J96">
        <v>1431.45</v>
      </c>
      <c r="K96">
        <f>(B96-B95)/B95</f>
        <v>-2.0432692307692855E-3</v>
      </c>
      <c r="L96">
        <f>(C96-C95)/C95</f>
        <v>-1.0535557506584624E-2</v>
      </c>
      <c r="M96">
        <f>(D96-D95)/D95</f>
        <v>-3.8323965252938172E-3</v>
      </c>
      <c r="N96">
        <f>(E96-E95)/E95</f>
        <v>1.4288435892550963E-3</v>
      </c>
      <c r="O96">
        <f>(F96-F95)/F95</f>
        <v>-4.6262028127313105E-3</v>
      </c>
      <c r="P96">
        <f>(G96-G95)/G95</f>
        <v>-4.0428154018607027E-2</v>
      </c>
      <c r="Q96">
        <f>(H96-H95)/H95</f>
        <v>-2.6037256562235298E-2</v>
      </c>
      <c r="R96">
        <f>(I96-I95)/I95</f>
        <v>-0.10322514379622021</v>
      </c>
      <c r="S96">
        <f>(J96-J95)/J95</f>
        <v>-1.7401153212520531E-2</v>
      </c>
      <c r="T96">
        <v>1399.15</v>
      </c>
      <c r="U96">
        <v>184.45</v>
      </c>
      <c r="V96">
        <v>280.75</v>
      </c>
      <c r="W96">
        <v>981.79998999999998</v>
      </c>
      <c r="X96">
        <v>1480</v>
      </c>
      <c r="Y96">
        <v>2413.6999999999998</v>
      </c>
      <c r="Z96">
        <v>495.65</v>
      </c>
      <c r="AA96">
        <v>474.70001000000002</v>
      </c>
      <c r="AB96">
        <v>1393.55</v>
      </c>
    </row>
    <row r="97" spans="1:28">
      <c r="A97" s="1">
        <v>42782</v>
      </c>
      <c r="B97">
        <v>845</v>
      </c>
      <c r="C97">
        <v>170.3</v>
      </c>
      <c r="D97">
        <v>194.1</v>
      </c>
      <c r="E97">
        <v>1067.5</v>
      </c>
      <c r="F97">
        <v>270.5</v>
      </c>
      <c r="G97">
        <v>649.29998999999998</v>
      </c>
      <c r="H97">
        <v>469.95</v>
      </c>
      <c r="I97">
        <v>445.9</v>
      </c>
      <c r="J97">
        <v>1436.2</v>
      </c>
      <c r="K97">
        <f>(B97-B96)/B96</f>
        <v>1.770444417680362E-2</v>
      </c>
      <c r="L97">
        <f>(C97-C96)/C96</f>
        <v>7.3942620526471457E-3</v>
      </c>
      <c r="M97">
        <f>(D97-D96)/D96</f>
        <v>-4.360092331366988E-3</v>
      </c>
      <c r="N97">
        <f>(E97-E96)/E96</f>
        <v>1.5409493008655994E-2</v>
      </c>
      <c r="O97">
        <f>(F97-F96)/F96</f>
        <v>5.7631530024168489E-3</v>
      </c>
      <c r="P97">
        <f>(G97-G96)/G96</f>
        <v>4.2131450800601086E-2</v>
      </c>
      <c r="Q97">
        <f>(H97-H96)/H96</f>
        <v>2.1408389480547633E-2</v>
      </c>
      <c r="R97">
        <f>(I97-I96)/I96</f>
        <v>2.1417936089794906E-2</v>
      </c>
      <c r="S97">
        <f>(J97-J96)/J96</f>
        <v>3.3183135980998286E-3</v>
      </c>
      <c r="T97">
        <v>1393.55</v>
      </c>
      <c r="U97">
        <v>187.75</v>
      </c>
      <c r="V97">
        <v>278.8</v>
      </c>
      <c r="W97">
        <v>1012.09998</v>
      </c>
      <c r="X97">
        <v>1470.25</v>
      </c>
      <c r="Y97">
        <v>2447.75</v>
      </c>
      <c r="Z97">
        <v>504.5</v>
      </c>
      <c r="AA97">
        <v>480.79998999999998</v>
      </c>
      <c r="AB97">
        <v>1402.5</v>
      </c>
    </row>
    <row r="98" spans="1:28">
      <c r="A98" s="1">
        <v>42783</v>
      </c>
      <c r="B98">
        <v>839.25</v>
      </c>
      <c r="C98">
        <v>169.75</v>
      </c>
      <c r="D98">
        <v>194.4</v>
      </c>
      <c r="E98">
        <v>1075.5</v>
      </c>
      <c r="F98">
        <v>269.35000000000002</v>
      </c>
      <c r="G98">
        <v>675.5</v>
      </c>
      <c r="H98">
        <v>468.2</v>
      </c>
      <c r="I98">
        <v>452.7</v>
      </c>
      <c r="J98">
        <v>1440.6</v>
      </c>
      <c r="K98">
        <f>(B98-B97)/B97</f>
        <v>-6.8047337278106506E-3</v>
      </c>
      <c r="L98">
        <f>(C98-C97)/C97</f>
        <v>-3.2295948326483341E-3</v>
      </c>
      <c r="M98">
        <f>(D98-D97)/D97</f>
        <v>1.5455950540958854E-3</v>
      </c>
      <c r="N98">
        <f>(E98-E97)/E97</f>
        <v>7.4941451990632318E-3</v>
      </c>
      <c r="O98">
        <f>(F98-F97)/F97</f>
        <v>-4.2513863216265329E-3</v>
      </c>
      <c r="P98">
        <f>(G98-G97)/G97</f>
        <v>4.0351163412154098E-2</v>
      </c>
      <c r="Q98">
        <f>(H98-H97)/H97</f>
        <v>-3.7238004042983298E-3</v>
      </c>
      <c r="R98">
        <f>(I98-I97)/I97</f>
        <v>1.5250056066382623E-2</v>
      </c>
      <c r="S98">
        <f>(J98-J97)/J97</f>
        <v>3.0636401615372951E-3</v>
      </c>
      <c r="T98">
        <v>1402.5</v>
      </c>
      <c r="U98">
        <v>183.65</v>
      </c>
      <c r="V98">
        <v>283</v>
      </c>
      <c r="W98">
        <v>1000.09998</v>
      </c>
      <c r="X98">
        <v>1478</v>
      </c>
      <c r="Y98">
        <v>2407.9</v>
      </c>
      <c r="Z98">
        <v>503.5</v>
      </c>
      <c r="AA98">
        <v>475.35001</v>
      </c>
      <c r="AB98">
        <v>1393.3</v>
      </c>
    </row>
    <row r="99" spans="1:28">
      <c r="A99" s="1">
        <v>42786</v>
      </c>
      <c r="B99">
        <v>844</v>
      </c>
      <c r="C99">
        <v>171.8</v>
      </c>
      <c r="D99">
        <v>195.3</v>
      </c>
      <c r="E99">
        <v>1075.4000000000001</v>
      </c>
      <c r="F99">
        <v>269.64999999999998</v>
      </c>
      <c r="G99">
        <v>679.65002000000004</v>
      </c>
      <c r="H99">
        <v>487.05</v>
      </c>
      <c r="I99">
        <v>455.5</v>
      </c>
      <c r="J99">
        <v>1429.1</v>
      </c>
      <c r="K99">
        <f>(B99-B98)/B98</f>
        <v>5.6598153112898423E-3</v>
      </c>
      <c r="L99">
        <f>(C99-C98)/C98</f>
        <v>1.2076583210603896E-2</v>
      </c>
      <c r="M99">
        <f>(D99-D98)/D98</f>
        <v>4.6296296296296589E-3</v>
      </c>
      <c r="N99">
        <f>(E99-E98)/E98</f>
        <v>-9.2980009297916367E-5</v>
      </c>
      <c r="O99">
        <f>(F99-F98)/F98</f>
        <v>1.1137924633374959E-3</v>
      </c>
      <c r="P99">
        <f>(G99-G98)/G98</f>
        <v>6.1436269430052409E-3</v>
      </c>
      <c r="Q99">
        <f>(H99-H98)/H98</f>
        <v>4.0260572404955196E-2</v>
      </c>
      <c r="R99">
        <f>(I99-I98)/I98</f>
        <v>6.1851115529048184E-3</v>
      </c>
      <c r="S99">
        <f>(J99-J98)/J98</f>
        <v>-7.9827849507149804E-3</v>
      </c>
      <c r="T99">
        <v>1393.3</v>
      </c>
      <c r="U99">
        <v>183.3</v>
      </c>
      <c r="V99">
        <v>282.35000000000002</v>
      </c>
      <c r="W99">
        <v>1010.25</v>
      </c>
      <c r="X99">
        <v>1482.65</v>
      </c>
      <c r="Y99">
        <v>2502.1999999999998</v>
      </c>
      <c r="Z99">
        <v>499.95</v>
      </c>
      <c r="AA99">
        <v>475.64999</v>
      </c>
      <c r="AB99">
        <v>1412.45</v>
      </c>
    </row>
    <row r="100" spans="1:28">
      <c r="A100" s="1">
        <v>42787</v>
      </c>
      <c r="B100">
        <v>851.3</v>
      </c>
      <c r="C100">
        <v>172.5</v>
      </c>
      <c r="D100">
        <v>196.25</v>
      </c>
      <c r="E100">
        <v>1088.2</v>
      </c>
      <c r="F100">
        <v>270.7</v>
      </c>
      <c r="G100">
        <v>673.20001000000002</v>
      </c>
      <c r="H100">
        <v>490.95</v>
      </c>
      <c r="I100">
        <v>458.95</v>
      </c>
      <c r="J100">
        <v>1449.9</v>
      </c>
      <c r="K100">
        <f>(B100-B99)/B99</f>
        <v>8.6492890995260117E-3</v>
      </c>
      <c r="L100">
        <f>(C100-C99)/C99</f>
        <v>4.0745052386495263E-3</v>
      </c>
      <c r="M100">
        <f>(D100-D99)/D99</f>
        <v>4.8643113159241606E-3</v>
      </c>
      <c r="N100">
        <f>(E100-E99)/E99</f>
        <v>1.190254788915748E-2</v>
      </c>
      <c r="O100">
        <f>(F100-F99)/F99</f>
        <v>3.8939365844613814E-3</v>
      </c>
      <c r="P100">
        <f>(G100-G99)/G99</f>
        <v>-9.4901932026721925E-3</v>
      </c>
      <c r="Q100">
        <f>(H100-H99)/H99</f>
        <v>8.0073914382506467E-3</v>
      </c>
      <c r="R100">
        <f>(I100-I99)/I99</f>
        <v>7.5740944017562871E-3</v>
      </c>
      <c r="S100">
        <f>(J100-J99)/J99</f>
        <v>1.4554614792526894E-2</v>
      </c>
      <c r="T100">
        <v>1412.45</v>
      </c>
      <c r="U100">
        <v>182.45</v>
      </c>
      <c r="V100">
        <v>284.8</v>
      </c>
      <c r="W100">
        <v>1013.59998</v>
      </c>
      <c r="X100">
        <v>1483.3</v>
      </c>
      <c r="Y100">
        <v>2465.35</v>
      </c>
      <c r="Z100">
        <v>507.9</v>
      </c>
      <c r="AA100">
        <v>475.79998999999998</v>
      </c>
      <c r="AB100">
        <v>1394.1</v>
      </c>
    </row>
    <row r="101" spans="1:28">
      <c r="A101" s="1">
        <v>42788</v>
      </c>
      <c r="B101">
        <v>834.2</v>
      </c>
      <c r="C101">
        <v>166.7</v>
      </c>
      <c r="D101">
        <v>195.6</v>
      </c>
      <c r="E101">
        <v>1207.5</v>
      </c>
      <c r="F101">
        <v>272.3</v>
      </c>
      <c r="G101">
        <v>670.34997999999996</v>
      </c>
      <c r="H101">
        <v>484.05</v>
      </c>
      <c r="I101">
        <v>460.15</v>
      </c>
      <c r="J101">
        <v>1448.3</v>
      </c>
      <c r="K101">
        <f>(B101-B100)/B100</f>
        <v>-2.0086925878068731E-2</v>
      </c>
      <c r="L101">
        <f>(C101-C100)/C100</f>
        <v>-3.3623188405797165E-2</v>
      </c>
      <c r="M101">
        <f>(D101-D100)/D100</f>
        <v>-3.3121019108280545E-3</v>
      </c>
      <c r="N101">
        <f>(E101-E100)/E100</f>
        <v>0.10963058261349012</v>
      </c>
      <c r="O101">
        <f>(F101-F100)/F100</f>
        <v>5.9106021425933608E-3</v>
      </c>
      <c r="P101">
        <f>(G101-G100)/G100</f>
        <v>-4.233556086845662E-3</v>
      </c>
      <c r="Q101">
        <f>(H101-H100)/H100</f>
        <v>-1.4054384356859104E-2</v>
      </c>
      <c r="R101">
        <f>(I101-I100)/I100</f>
        <v>2.6146639067436291E-3</v>
      </c>
      <c r="S101">
        <f>(J101-J100)/J100</f>
        <v>-1.1035243809918865E-3</v>
      </c>
      <c r="T101">
        <v>1394.1</v>
      </c>
      <c r="U101">
        <v>180.05</v>
      </c>
      <c r="V101">
        <v>286.14999999999998</v>
      </c>
      <c r="W101">
        <v>990.15002000000004</v>
      </c>
      <c r="X101">
        <v>1476.95</v>
      </c>
      <c r="Y101">
        <v>2411.5</v>
      </c>
      <c r="Z101">
        <v>507.95</v>
      </c>
      <c r="AA101">
        <v>474.5</v>
      </c>
      <c r="AB101">
        <v>1385.7</v>
      </c>
    </row>
    <row r="102" spans="1:28">
      <c r="A102" s="1">
        <v>42789</v>
      </c>
      <c r="B102">
        <v>842.85</v>
      </c>
      <c r="C102">
        <v>165.5</v>
      </c>
      <c r="D102">
        <v>196</v>
      </c>
      <c r="E102">
        <v>1182.75</v>
      </c>
      <c r="F102">
        <v>270.45</v>
      </c>
      <c r="G102">
        <v>674.54998999999998</v>
      </c>
      <c r="H102">
        <v>485.75</v>
      </c>
      <c r="I102">
        <v>462</v>
      </c>
      <c r="J102">
        <v>1444.6</v>
      </c>
      <c r="K102">
        <f>(B102-B101)/B101</f>
        <v>1.0369216015344015E-2</v>
      </c>
      <c r="L102">
        <f>(C102-C101)/C101</f>
        <v>-7.1985602879423441E-3</v>
      </c>
      <c r="M102">
        <f>(D102-D101)/D101</f>
        <v>2.044989775051154E-3</v>
      </c>
      <c r="N102">
        <f>(E102-E101)/E101</f>
        <v>-2.0496894409937887E-2</v>
      </c>
      <c r="O102">
        <f>(F102-F101)/F101</f>
        <v>-6.7939772309953093E-3</v>
      </c>
      <c r="P102">
        <f>(G102-G101)/G101</f>
        <v>6.2653988592645598E-3</v>
      </c>
      <c r="Q102">
        <f>(H102-H101)/H101</f>
        <v>3.5120338807974145E-3</v>
      </c>
      <c r="R102">
        <f>(I102-I101)/I101</f>
        <v>4.0204281212648544E-3</v>
      </c>
      <c r="S102">
        <f>(J102-J101)/J101</f>
        <v>-2.5547193261065012E-3</v>
      </c>
      <c r="T102">
        <v>1385.7</v>
      </c>
      <c r="U102">
        <v>182.1</v>
      </c>
      <c r="V102">
        <v>284.5</v>
      </c>
      <c r="W102">
        <v>1008.84998</v>
      </c>
      <c r="X102">
        <v>1486.6</v>
      </c>
      <c r="Y102">
        <v>2481.8000000000002</v>
      </c>
      <c r="Z102">
        <v>503.65</v>
      </c>
      <c r="AA102">
        <v>486.10001</v>
      </c>
      <c r="AB102">
        <v>1385.7</v>
      </c>
    </row>
    <row r="103" spans="1:28">
      <c r="A103" s="1">
        <v>42790</v>
      </c>
      <c r="B103">
        <v>842.85</v>
      </c>
      <c r="C103">
        <v>165.5</v>
      </c>
      <c r="D103">
        <v>196</v>
      </c>
      <c r="E103">
        <v>1182.75</v>
      </c>
      <c r="F103">
        <v>270.45</v>
      </c>
      <c r="G103">
        <v>674.54998999999998</v>
      </c>
      <c r="H103">
        <v>485.75</v>
      </c>
      <c r="I103">
        <v>462</v>
      </c>
      <c r="J103">
        <v>1444.6</v>
      </c>
      <c r="K103">
        <f>(B103-B102)/B102</f>
        <v>0</v>
      </c>
      <c r="L103">
        <f>(C103-C102)/C102</f>
        <v>0</v>
      </c>
      <c r="M103">
        <f>(D103-D102)/D102</f>
        <v>0</v>
      </c>
      <c r="N103">
        <f>(E103-E102)/E102</f>
        <v>0</v>
      </c>
      <c r="O103">
        <f>(F103-F102)/F102</f>
        <v>0</v>
      </c>
      <c r="P103">
        <f>(G103-G102)/G102</f>
        <v>0</v>
      </c>
      <c r="Q103">
        <f>(H103-H102)/H102</f>
        <v>0</v>
      </c>
      <c r="R103">
        <f>(I103-I102)/I102</f>
        <v>0</v>
      </c>
      <c r="S103">
        <f>(J103-J102)/J102</f>
        <v>0</v>
      </c>
      <c r="T103">
        <v>1385.7</v>
      </c>
      <c r="U103">
        <v>182.1</v>
      </c>
      <c r="V103">
        <v>284.5</v>
      </c>
      <c r="W103">
        <v>1008.84998</v>
      </c>
      <c r="X103">
        <v>1486.6</v>
      </c>
      <c r="Y103">
        <v>2481.8000000000002</v>
      </c>
      <c r="Z103">
        <v>503.65</v>
      </c>
      <c r="AA103">
        <v>486.10001</v>
      </c>
      <c r="AB103">
        <v>1375.7</v>
      </c>
    </row>
    <row r="104" spans="1:28">
      <c r="A104" s="1">
        <v>42793</v>
      </c>
      <c r="B104">
        <v>839.95</v>
      </c>
      <c r="C104">
        <v>165.4</v>
      </c>
      <c r="D104">
        <v>194.7</v>
      </c>
      <c r="E104">
        <v>1238.9000000000001</v>
      </c>
      <c r="F104">
        <v>268.25</v>
      </c>
      <c r="G104">
        <v>674.45001000000002</v>
      </c>
      <c r="H104">
        <v>480.6</v>
      </c>
      <c r="I104">
        <v>457.3</v>
      </c>
      <c r="J104">
        <v>1421.8</v>
      </c>
      <c r="K104">
        <f>(B104-B103)/B103</f>
        <v>-3.4407071246366225E-3</v>
      </c>
      <c r="L104">
        <f>(C104-C103)/C103</f>
        <v>-6.0422960725072092E-4</v>
      </c>
      <c r="M104">
        <f>(D104-D103)/D103</f>
        <v>-6.6326530612245476E-3</v>
      </c>
      <c r="N104">
        <f>(E104-E103)/E103</f>
        <v>4.7474106954132393E-2</v>
      </c>
      <c r="O104">
        <f>(F104-F103)/F103</f>
        <v>-8.1345904973192402E-3</v>
      </c>
      <c r="P104">
        <f>(G104-G103)/G103</f>
        <v>-1.48217332269117E-4</v>
      </c>
      <c r="Q104">
        <f>(H104-H103)/H103</f>
        <v>-1.0602161605764234E-2</v>
      </c>
      <c r="R104">
        <f>(I104-I103)/I103</f>
        <v>-1.0173160173160148E-2</v>
      </c>
      <c r="S104">
        <f>(J104-J103)/J103</f>
        <v>-1.5782915686003016E-2</v>
      </c>
      <c r="T104">
        <v>1375.7</v>
      </c>
      <c r="U104">
        <v>180.75</v>
      </c>
      <c r="V104">
        <v>278.85000000000002</v>
      </c>
      <c r="W104">
        <v>1012.40002</v>
      </c>
      <c r="X104">
        <v>1465.85</v>
      </c>
      <c r="Y104">
        <v>2489.85</v>
      </c>
      <c r="Z104">
        <v>499.8</v>
      </c>
      <c r="AA104">
        <v>489.75</v>
      </c>
      <c r="AB104">
        <v>1370.05</v>
      </c>
    </row>
    <row r="105" spans="1:28">
      <c r="A105" s="1">
        <v>42794</v>
      </c>
      <c r="B105">
        <v>840.1</v>
      </c>
      <c r="C105">
        <v>162.94999999999999</v>
      </c>
      <c r="D105">
        <v>193.55</v>
      </c>
      <c r="E105">
        <v>1238.05</v>
      </c>
      <c r="F105">
        <v>269.2</v>
      </c>
      <c r="G105">
        <v>679</v>
      </c>
      <c r="H105">
        <v>482.7</v>
      </c>
      <c r="I105">
        <v>456.15</v>
      </c>
      <c r="J105">
        <v>1452.8</v>
      </c>
      <c r="K105">
        <f>(B105-B104)/B104</f>
        <v>1.785820584558334E-4</v>
      </c>
      <c r="L105">
        <f>(C105-C104)/C104</f>
        <v>-1.4812575574365277E-2</v>
      </c>
      <c r="M105">
        <f>(D105-D104)/D104</f>
        <v>-5.9065228556752815E-3</v>
      </c>
      <c r="N105">
        <f>(E105-E104)/E104</f>
        <v>-6.8609250141265349E-4</v>
      </c>
      <c r="O105">
        <f>(F105-F104)/F104</f>
        <v>3.5414725069897058E-3</v>
      </c>
      <c r="P105">
        <f>(G105-G104)/G104</f>
        <v>6.7462227482211461E-3</v>
      </c>
      <c r="Q105">
        <f>(H105-H104)/H104</f>
        <v>4.3695380774031751E-3</v>
      </c>
      <c r="R105">
        <f>(I105-I104)/I104</f>
        <v>-2.5147605510606476E-3</v>
      </c>
      <c r="S105">
        <f>(J105-J104)/J104</f>
        <v>2.1803347868898579E-2</v>
      </c>
      <c r="T105">
        <v>1370.05</v>
      </c>
      <c r="U105">
        <v>184.35</v>
      </c>
      <c r="V105">
        <v>276.35000000000002</v>
      </c>
      <c r="W105">
        <v>1012.40002</v>
      </c>
      <c r="X105">
        <v>1469.2</v>
      </c>
      <c r="Y105">
        <v>2466.25</v>
      </c>
      <c r="Z105">
        <v>499.4</v>
      </c>
      <c r="AA105">
        <v>488.79998999999998</v>
      </c>
      <c r="AB105">
        <v>1400.55</v>
      </c>
    </row>
    <row r="106" spans="1:28">
      <c r="A106" s="1">
        <v>42795</v>
      </c>
      <c r="B106">
        <v>849.1</v>
      </c>
      <c r="C106">
        <v>159.94999999999999</v>
      </c>
      <c r="D106">
        <v>193.85</v>
      </c>
      <c r="E106">
        <v>1234.5</v>
      </c>
      <c r="F106">
        <v>271.75</v>
      </c>
      <c r="G106">
        <v>694.65002000000004</v>
      </c>
      <c r="H106">
        <v>500.35</v>
      </c>
      <c r="I106">
        <v>449.1</v>
      </c>
      <c r="J106">
        <v>1453.7</v>
      </c>
      <c r="K106">
        <f>(B106-B105)/B105</f>
        <v>1.071301035591001E-2</v>
      </c>
      <c r="L106">
        <f>(C106-C105)/C105</f>
        <v>-1.841055538508745E-2</v>
      </c>
      <c r="M106">
        <f>(D106-D105)/D105</f>
        <v>1.5499870834408832E-3</v>
      </c>
      <c r="N106">
        <f>(E106-E105)/E105</f>
        <v>-2.8674124631476554E-3</v>
      </c>
      <c r="O106">
        <f>(F106-F105)/F105</f>
        <v>9.4725111441308005E-3</v>
      </c>
      <c r="P106">
        <f>(G106-G105)/G105</f>
        <v>2.304863033873349E-2</v>
      </c>
      <c r="Q106">
        <f>(H106-H105)/H105</f>
        <v>3.656515434016995E-2</v>
      </c>
      <c r="R106">
        <f>(I106-I105)/I105</f>
        <v>-1.5455442288720717E-2</v>
      </c>
      <c r="S106">
        <f>(J106-J105)/J105</f>
        <v>6.1949339207054718E-4</v>
      </c>
      <c r="T106">
        <v>1400.55</v>
      </c>
      <c r="U106">
        <v>189.25</v>
      </c>
      <c r="V106">
        <v>279.10000000000002</v>
      </c>
      <c r="W106">
        <v>1025.15002</v>
      </c>
      <c r="X106">
        <v>1476.15</v>
      </c>
      <c r="Y106">
        <v>2479.5500000000002</v>
      </c>
      <c r="Z106">
        <v>499.75</v>
      </c>
      <c r="AA106">
        <v>488.54998999999998</v>
      </c>
      <c r="AB106">
        <v>1399</v>
      </c>
    </row>
    <row r="107" spans="1:28">
      <c r="A107" s="1">
        <v>42796</v>
      </c>
      <c r="B107">
        <v>843.75</v>
      </c>
      <c r="C107">
        <v>155.94999999999999</v>
      </c>
      <c r="D107">
        <v>192.7</v>
      </c>
      <c r="E107">
        <v>1236.75</v>
      </c>
      <c r="F107">
        <v>267.3</v>
      </c>
      <c r="G107">
        <v>676.15002000000004</v>
      </c>
      <c r="H107">
        <v>494.65</v>
      </c>
      <c r="I107">
        <v>461.05</v>
      </c>
      <c r="J107">
        <v>1426.4</v>
      </c>
      <c r="K107">
        <f>(B107-B106)/B106</f>
        <v>-6.3007890707808536E-3</v>
      </c>
      <c r="L107">
        <f>(C107-C106)/C106</f>
        <v>-2.5007814942169429E-2</v>
      </c>
      <c r="M107">
        <f>(D107-D106)/D106</f>
        <v>-5.9324219757544792E-3</v>
      </c>
      <c r="N107">
        <f>(E107-E106)/E106</f>
        <v>1.8226002430133657E-3</v>
      </c>
      <c r="O107">
        <f>(F107-F106)/F106</f>
        <v>-1.637534498620051E-2</v>
      </c>
      <c r="P107">
        <f>(G107-G106)/G106</f>
        <v>-2.6632116126621575E-2</v>
      </c>
      <c r="Q107">
        <f>(H107-H106)/H106</f>
        <v>-1.1392025582092626E-2</v>
      </c>
      <c r="R107">
        <f>(I107-I106)/I106</f>
        <v>2.6608773101759048E-2</v>
      </c>
      <c r="S107">
        <f>(J107-J106)/J106</f>
        <v>-1.8779665680676863E-2</v>
      </c>
      <c r="T107">
        <v>1399</v>
      </c>
      <c r="U107">
        <v>189.45</v>
      </c>
      <c r="V107">
        <v>278.64999999999998</v>
      </c>
      <c r="W107">
        <v>1023.29999</v>
      </c>
      <c r="X107">
        <v>1473.95</v>
      </c>
      <c r="Y107">
        <v>2501.4499999999998</v>
      </c>
      <c r="Z107">
        <v>499.9</v>
      </c>
      <c r="AA107">
        <v>490.20001000000002</v>
      </c>
      <c r="AB107">
        <v>1371.2</v>
      </c>
    </row>
    <row r="108" spans="1:28">
      <c r="A108" s="1">
        <v>42797</v>
      </c>
      <c r="B108">
        <v>852.9</v>
      </c>
      <c r="C108">
        <v>156.1</v>
      </c>
      <c r="D108">
        <v>193.05</v>
      </c>
      <c r="E108">
        <v>1258.55</v>
      </c>
      <c r="F108">
        <v>265.05</v>
      </c>
      <c r="G108">
        <v>686.45001000000002</v>
      </c>
      <c r="H108">
        <v>495.1</v>
      </c>
      <c r="I108">
        <v>460.1</v>
      </c>
      <c r="J108">
        <v>1435.35</v>
      </c>
      <c r="K108">
        <f>(B108-B107)/B107</f>
        <v>1.0844444444444417E-2</v>
      </c>
      <c r="L108">
        <f>(C108-C107)/C107</f>
        <v>9.618467457518801E-4</v>
      </c>
      <c r="M108">
        <f>(D108-D107)/D107</f>
        <v>1.8162947586923858E-3</v>
      </c>
      <c r="N108">
        <f>(E108-E107)/E107</f>
        <v>1.7626844552253853E-2</v>
      </c>
      <c r="O108">
        <f>(F108-F107)/F107</f>
        <v>-8.4175084175084174E-3</v>
      </c>
      <c r="P108">
        <f>(G108-G107)/G107</f>
        <v>1.523329097882742E-2</v>
      </c>
      <c r="Q108">
        <f>(H108-H107)/H107</f>
        <v>9.0973415546355104E-4</v>
      </c>
      <c r="R108">
        <f>(I108-I107)/I107</f>
        <v>-2.0605140440299072E-3</v>
      </c>
      <c r="S108">
        <f>(J108-J107)/J107</f>
        <v>6.2745372966908422E-3</v>
      </c>
      <c r="T108">
        <v>1371.2</v>
      </c>
      <c r="U108">
        <v>198.55</v>
      </c>
      <c r="V108">
        <v>275.95</v>
      </c>
      <c r="W108">
        <v>1031.1999499999999</v>
      </c>
      <c r="X108">
        <v>1470.35</v>
      </c>
      <c r="Y108">
        <v>2494.0500000000002</v>
      </c>
      <c r="Z108">
        <v>503.7</v>
      </c>
      <c r="AA108">
        <v>493.85001</v>
      </c>
      <c r="AB108">
        <v>1365.95</v>
      </c>
    </row>
    <row r="109" spans="1:28">
      <c r="A109" s="1">
        <v>42800</v>
      </c>
      <c r="B109">
        <v>855.55</v>
      </c>
      <c r="C109">
        <v>158.4</v>
      </c>
      <c r="D109">
        <v>193.8</v>
      </c>
      <c r="E109">
        <v>1305.3499999999999</v>
      </c>
      <c r="F109">
        <v>269.85000000000002</v>
      </c>
      <c r="G109">
        <v>683</v>
      </c>
      <c r="H109">
        <v>492.7</v>
      </c>
      <c r="I109">
        <v>470.7</v>
      </c>
      <c r="J109">
        <v>1459.55</v>
      </c>
      <c r="K109">
        <f>(B109-B108)/B108</f>
        <v>3.1070465470746599E-3</v>
      </c>
      <c r="L109">
        <f>(C109-C108)/C108</f>
        <v>1.4734144778987901E-2</v>
      </c>
      <c r="M109">
        <f>(D109-D108)/D108</f>
        <v>3.8850038850038846E-3</v>
      </c>
      <c r="N109">
        <f>(E109-E108)/E108</f>
        <v>3.7185650152953761E-2</v>
      </c>
      <c r="O109">
        <f>(F109-F108)/F108</f>
        <v>1.8109790605546166E-2</v>
      </c>
      <c r="P109">
        <f>(G109-G108)/G108</f>
        <v>-5.0258721680257823E-3</v>
      </c>
      <c r="Q109">
        <f>(H109-H108)/H108</f>
        <v>-4.8475055544335167E-3</v>
      </c>
      <c r="R109">
        <f>(I109-I108)/I108</f>
        <v>2.3038469897848218E-2</v>
      </c>
      <c r="S109">
        <f>(J109-J108)/J108</f>
        <v>1.6859999303305846E-2</v>
      </c>
      <c r="T109">
        <v>1365.95</v>
      </c>
      <c r="U109">
        <v>199.55</v>
      </c>
      <c r="V109">
        <v>276.75</v>
      </c>
      <c r="W109">
        <v>1033.90002</v>
      </c>
      <c r="X109">
        <v>1485.6</v>
      </c>
      <c r="Y109">
        <v>2472.5</v>
      </c>
      <c r="Z109">
        <v>499.95</v>
      </c>
      <c r="AA109">
        <v>491.89999</v>
      </c>
      <c r="AB109">
        <v>1365.4</v>
      </c>
    </row>
    <row r="110" spans="1:28">
      <c r="A110" s="1">
        <v>42801</v>
      </c>
      <c r="B110">
        <v>857.35</v>
      </c>
      <c r="C110">
        <v>157.4</v>
      </c>
      <c r="D110">
        <v>196.4</v>
      </c>
      <c r="E110">
        <v>1304.95</v>
      </c>
      <c r="F110">
        <v>267.8</v>
      </c>
      <c r="G110">
        <v>679.65002000000004</v>
      </c>
      <c r="H110">
        <v>482</v>
      </c>
      <c r="I110">
        <v>467.1</v>
      </c>
      <c r="J110">
        <v>1448.55</v>
      </c>
      <c r="K110">
        <f>(B110-B109)/B109</f>
        <v>2.1039097656479085E-3</v>
      </c>
      <c r="L110">
        <f>(C110-C109)/C109</f>
        <v>-6.313131313131313E-3</v>
      </c>
      <c r="M110">
        <f>(D110-D109)/D109</f>
        <v>1.3415892672858587E-2</v>
      </c>
      <c r="N110">
        <f>(E110-E109)/E109</f>
        <v>-3.0643122534175786E-4</v>
      </c>
      <c r="O110">
        <f>(F110-F109)/F109</f>
        <v>-7.5968130442839029E-3</v>
      </c>
      <c r="P110">
        <f>(G110-G109)/G109</f>
        <v>-4.90480234260609E-3</v>
      </c>
      <c r="Q110">
        <f>(H110-H109)/H109</f>
        <v>-2.1717069210472881E-2</v>
      </c>
      <c r="R110">
        <f>(I110-I109)/I109</f>
        <v>-7.6481835564052815E-3</v>
      </c>
      <c r="S110">
        <f>(J110-J109)/J109</f>
        <v>-7.5365694905964167E-3</v>
      </c>
      <c r="T110">
        <v>1365.4</v>
      </c>
      <c r="U110">
        <v>192.55</v>
      </c>
      <c r="V110">
        <v>276</v>
      </c>
      <c r="W110">
        <v>1019.79999</v>
      </c>
      <c r="X110">
        <v>1486.4</v>
      </c>
      <c r="Y110">
        <v>2499.8000000000002</v>
      </c>
      <c r="Z110">
        <v>499.95</v>
      </c>
      <c r="AA110">
        <v>495.14999</v>
      </c>
      <c r="AB110">
        <v>1367.7</v>
      </c>
    </row>
    <row r="111" spans="1:28">
      <c r="A111" s="1">
        <v>42802</v>
      </c>
      <c r="B111">
        <v>847.7</v>
      </c>
      <c r="C111">
        <v>157.1</v>
      </c>
      <c r="D111">
        <v>192.95</v>
      </c>
      <c r="E111">
        <v>1291.2</v>
      </c>
      <c r="F111">
        <v>269.89999999999998</v>
      </c>
      <c r="G111">
        <v>680.40002000000004</v>
      </c>
      <c r="H111">
        <v>472.45</v>
      </c>
      <c r="I111">
        <v>462.65</v>
      </c>
      <c r="J111">
        <v>1471.15</v>
      </c>
      <c r="K111">
        <f>(B111-B110)/B110</f>
        <v>-1.1255613226803496E-2</v>
      </c>
      <c r="L111">
        <f>(C111-C110)/C110</f>
        <v>-1.9059720457434012E-3</v>
      </c>
      <c r="M111">
        <f>(D111-D110)/D110</f>
        <v>-1.7566191446028598E-2</v>
      </c>
      <c r="N111">
        <f>(E111-E110)/E110</f>
        <v>-1.0536802176328595E-2</v>
      </c>
      <c r="O111">
        <f>(F111-F110)/F110</f>
        <v>7.8416728902164518E-3</v>
      </c>
      <c r="P111">
        <f>(G111-G110)/G110</f>
        <v>1.103509126653156E-3</v>
      </c>
      <c r="Q111">
        <f>(H111-H110)/H110</f>
        <v>-1.9813278008298778E-2</v>
      </c>
      <c r="R111">
        <f>(I111-I110)/I110</f>
        <v>-9.5268679083708955E-3</v>
      </c>
      <c r="S111">
        <f>(J111-J110)/J110</f>
        <v>1.5601808705257075E-2</v>
      </c>
      <c r="T111">
        <v>1367.7</v>
      </c>
      <c r="U111">
        <v>190.2</v>
      </c>
      <c r="V111">
        <v>274.39999999999998</v>
      </c>
      <c r="W111">
        <v>1007.79999</v>
      </c>
      <c r="X111">
        <v>1476.3</v>
      </c>
      <c r="Y111">
        <v>2512.1999999999998</v>
      </c>
      <c r="Z111">
        <v>491.9</v>
      </c>
      <c r="AA111">
        <v>495.10001</v>
      </c>
      <c r="AB111">
        <v>1371.5</v>
      </c>
    </row>
    <row r="112" spans="1:28">
      <c r="A112" s="1">
        <v>42803</v>
      </c>
      <c r="B112">
        <v>844.35</v>
      </c>
      <c r="C112">
        <v>158.30000000000001</v>
      </c>
      <c r="D112">
        <v>189.65</v>
      </c>
      <c r="E112">
        <v>1286.75</v>
      </c>
      <c r="F112">
        <v>273.25</v>
      </c>
      <c r="G112">
        <v>685.15002000000004</v>
      </c>
      <c r="H112">
        <v>469.45</v>
      </c>
      <c r="I112">
        <v>467.6</v>
      </c>
      <c r="J112">
        <v>1465.35</v>
      </c>
      <c r="K112">
        <f>(B112-B111)/B111</f>
        <v>-3.9518697652471662E-3</v>
      </c>
      <c r="L112">
        <f>(C112-C111)/C111</f>
        <v>7.6384468491407839E-3</v>
      </c>
      <c r="M112">
        <f>(D112-D111)/D111</f>
        <v>-1.7102876392847802E-2</v>
      </c>
      <c r="N112">
        <f>(E112-E111)/E111</f>
        <v>-3.4464064436183746E-3</v>
      </c>
      <c r="O112">
        <f>(F112-F111)/F111</f>
        <v>1.2412004446091231E-2</v>
      </c>
      <c r="P112">
        <f>(G112-G111)/G111</f>
        <v>6.9811873315347639E-3</v>
      </c>
      <c r="Q112">
        <f>(H112-H111)/H111</f>
        <v>-6.3498782939993654E-3</v>
      </c>
      <c r="R112">
        <f>(I112-I111)/I111</f>
        <v>1.0699232681292652E-2</v>
      </c>
      <c r="S112">
        <f>(J112-J111)/J111</f>
        <v>-3.9424939673046132E-3</v>
      </c>
      <c r="T112">
        <v>1371.5</v>
      </c>
      <c r="U112">
        <v>189.2</v>
      </c>
      <c r="V112">
        <v>273.5</v>
      </c>
      <c r="W112">
        <v>1011.54999</v>
      </c>
      <c r="X112">
        <v>1476.9</v>
      </c>
      <c r="Y112">
        <v>2519.75</v>
      </c>
      <c r="Z112">
        <v>488.95</v>
      </c>
      <c r="AA112">
        <v>484.5</v>
      </c>
      <c r="AB112">
        <v>1373.8</v>
      </c>
    </row>
    <row r="113" spans="1:28">
      <c r="A113" s="1">
        <v>42804</v>
      </c>
      <c r="B113">
        <v>846.35</v>
      </c>
      <c r="C113">
        <v>157.1</v>
      </c>
      <c r="D113">
        <v>191.6</v>
      </c>
      <c r="E113">
        <v>1281.6500000000001</v>
      </c>
      <c r="F113">
        <v>272.05</v>
      </c>
      <c r="G113">
        <v>682.95001000000002</v>
      </c>
      <c r="H113">
        <v>467.75</v>
      </c>
      <c r="I113">
        <v>468.95</v>
      </c>
      <c r="J113">
        <v>1480.3</v>
      </c>
      <c r="K113">
        <f>(B113-B112)/B112</f>
        <v>2.368685971457334E-3</v>
      </c>
      <c r="L113">
        <f>(C113-C112)/C112</f>
        <v>-7.5805432722679533E-3</v>
      </c>
      <c r="M113">
        <f>(D113-D112)/D112</f>
        <v>1.0282098602689103E-2</v>
      </c>
      <c r="N113">
        <f>(E113-E112)/E112</f>
        <v>-3.9634738682727093E-3</v>
      </c>
      <c r="O113">
        <f>(F113-F112)/F112</f>
        <v>-4.3915827996339933E-3</v>
      </c>
      <c r="P113">
        <f>(G113-G112)/G112</f>
        <v>-3.2109902003651992E-3</v>
      </c>
      <c r="Q113">
        <f>(H113-H112)/H112</f>
        <v>-3.621258920012757E-3</v>
      </c>
      <c r="R113">
        <f>(I113-I112)/I112</f>
        <v>2.8870829769032632E-3</v>
      </c>
      <c r="S113">
        <f>(J113-J112)/J112</f>
        <v>1.0202340737707746E-2</v>
      </c>
      <c r="T113">
        <v>1373.8</v>
      </c>
      <c r="U113">
        <v>187.6</v>
      </c>
      <c r="V113">
        <v>270.55</v>
      </c>
      <c r="W113">
        <v>1021.84998</v>
      </c>
      <c r="X113">
        <v>1491.6</v>
      </c>
      <c r="Y113">
        <v>2542.25</v>
      </c>
      <c r="Z113">
        <v>475.8</v>
      </c>
      <c r="AA113">
        <v>487.04998999999998</v>
      </c>
      <c r="AB113">
        <v>1373.8</v>
      </c>
    </row>
    <row r="114" spans="1:28">
      <c r="A114" s="1">
        <v>42807</v>
      </c>
      <c r="B114">
        <v>846.35</v>
      </c>
      <c r="C114">
        <v>157.1</v>
      </c>
      <c r="D114">
        <v>191.6</v>
      </c>
      <c r="E114">
        <v>1281.6500000000001</v>
      </c>
      <c r="F114">
        <v>272.05</v>
      </c>
      <c r="G114">
        <v>682.95001000000002</v>
      </c>
      <c r="H114">
        <v>467.75</v>
      </c>
      <c r="I114">
        <v>468.95</v>
      </c>
      <c r="J114">
        <v>1480.3</v>
      </c>
      <c r="K114">
        <f>(B114-B113)/B113</f>
        <v>0</v>
      </c>
      <c r="L114">
        <f>(C114-C113)/C113</f>
        <v>0</v>
      </c>
      <c r="M114">
        <f>(D114-D113)/D113</f>
        <v>0</v>
      </c>
      <c r="N114">
        <f>(E114-E113)/E113</f>
        <v>0</v>
      </c>
      <c r="O114">
        <f>(F114-F113)/F113</f>
        <v>0</v>
      </c>
      <c r="P114">
        <f>(G114-G113)/G113</f>
        <v>0</v>
      </c>
      <c r="Q114">
        <f>(H114-H113)/H113</f>
        <v>0</v>
      </c>
      <c r="R114">
        <f>(I114-I113)/I113</f>
        <v>0</v>
      </c>
      <c r="S114">
        <f>(J114-J113)/J113</f>
        <v>0</v>
      </c>
      <c r="T114">
        <v>1373.8</v>
      </c>
      <c r="U114">
        <v>187.6</v>
      </c>
      <c r="V114">
        <v>270.55</v>
      </c>
      <c r="W114">
        <v>1021.84998</v>
      </c>
      <c r="X114">
        <v>1491.6</v>
      </c>
      <c r="Y114">
        <v>2542.25</v>
      </c>
      <c r="Z114">
        <v>475.8</v>
      </c>
      <c r="AA114">
        <v>487.04998999999998</v>
      </c>
      <c r="AB114">
        <v>1424.15</v>
      </c>
    </row>
    <row r="115" spans="1:28">
      <c r="A115" s="1">
        <v>42808</v>
      </c>
      <c r="B115">
        <v>853.6</v>
      </c>
      <c r="C115">
        <v>159.6</v>
      </c>
      <c r="D115">
        <v>191.9</v>
      </c>
      <c r="E115">
        <v>1289.5</v>
      </c>
      <c r="F115">
        <v>274.64999999999998</v>
      </c>
      <c r="G115">
        <v>708.20001000000002</v>
      </c>
      <c r="H115">
        <v>472.55</v>
      </c>
      <c r="I115">
        <v>469.65</v>
      </c>
      <c r="J115">
        <v>1531.85</v>
      </c>
      <c r="K115">
        <f>(B115-B114)/B114</f>
        <v>8.5661960181957816E-3</v>
      </c>
      <c r="L115">
        <f>(C115-C114)/C114</f>
        <v>1.5913430935709738E-2</v>
      </c>
      <c r="M115">
        <f>(D115-D114)/D114</f>
        <v>1.5657620041754248E-3</v>
      </c>
      <c r="N115">
        <f>(E115-E114)/E114</f>
        <v>6.1249170990519321E-3</v>
      </c>
      <c r="O115">
        <f>(F115-F114)/F114</f>
        <v>9.5570667156771403E-3</v>
      </c>
      <c r="P115">
        <f>(G115-G114)/G114</f>
        <v>3.6971959338575895E-2</v>
      </c>
      <c r="Q115">
        <f>(H115-H114)/H114</f>
        <v>1.0261892036344226E-2</v>
      </c>
      <c r="R115">
        <f>(I115-I114)/I114</f>
        <v>1.4926964495148493E-3</v>
      </c>
      <c r="S115">
        <f>(J115-J114)/J114</f>
        <v>3.4824022157670713E-2</v>
      </c>
      <c r="T115">
        <v>1424.15</v>
      </c>
      <c r="U115">
        <v>190.4</v>
      </c>
      <c r="V115">
        <v>287.25</v>
      </c>
      <c r="W115">
        <v>1034.8000500000001</v>
      </c>
      <c r="X115">
        <v>1558.1</v>
      </c>
      <c r="Y115">
        <v>2567.5</v>
      </c>
      <c r="Z115">
        <v>479.85</v>
      </c>
      <c r="AA115">
        <v>501.35001</v>
      </c>
      <c r="AB115">
        <v>1426.1</v>
      </c>
    </row>
    <row r="116" spans="1:28">
      <c r="A116" s="1">
        <v>42809</v>
      </c>
      <c r="B116">
        <v>842.9</v>
      </c>
      <c r="C116">
        <v>158.65</v>
      </c>
      <c r="D116">
        <v>190.7</v>
      </c>
      <c r="E116">
        <v>1304.95</v>
      </c>
      <c r="F116">
        <v>277.35000000000002</v>
      </c>
      <c r="G116">
        <v>705.84997999999996</v>
      </c>
      <c r="H116">
        <v>479.05</v>
      </c>
      <c r="I116">
        <v>473.35</v>
      </c>
      <c r="J116">
        <v>1530.5</v>
      </c>
      <c r="K116">
        <f>(B116-B115)/B115</f>
        <v>-1.2535145267104083E-2</v>
      </c>
      <c r="L116">
        <f>(C116-C115)/C115</f>
        <v>-5.9523809523808809E-3</v>
      </c>
      <c r="M116">
        <f>(D116-D115)/D115</f>
        <v>-6.2532569046379206E-3</v>
      </c>
      <c r="N116">
        <f>(E116-E115)/E115</f>
        <v>1.1981388134936056E-2</v>
      </c>
      <c r="O116">
        <f>(F116-F115)/F115</f>
        <v>9.8306936100493198E-3</v>
      </c>
      <c r="P116">
        <f>(G116-G115)/G115</f>
        <v>-3.3183139887276486E-3</v>
      </c>
      <c r="Q116">
        <f>(H116-H115)/H115</f>
        <v>1.3755158184319119E-2</v>
      </c>
      <c r="R116">
        <f>(I116-I115)/I115</f>
        <v>7.8782071755563628E-3</v>
      </c>
      <c r="S116">
        <f>(J116-J115)/J115</f>
        <v>-8.8128733231054553E-4</v>
      </c>
      <c r="T116">
        <v>1426.1</v>
      </c>
      <c r="U116">
        <v>190.85</v>
      </c>
      <c r="V116">
        <v>285.14999999999998</v>
      </c>
      <c r="W116">
        <v>1011.95001</v>
      </c>
      <c r="X116">
        <v>1548.9</v>
      </c>
      <c r="Y116">
        <v>2498.3000000000002</v>
      </c>
      <c r="Z116">
        <v>479.65</v>
      </c>
      <c r="AA116">
        <v>494.79998999999998</v>
      </c>
      <c r="AB116">
        <v>1450.25</v>
      </c>
    </row>
    <row r="117" spans="1:28">
      <c r="A117" s="1">
        <v>42810</v>
      </c>
      <c r="B117">
        <v>855.4</v>
      </c>
      <c r="C117">
        <v>161.25</v>
      </c>
      <c r="D117">
        <v>191.8</v>
      </c>
      <c r="E117">
        <v>1297.6500000000001</v>
      </c>
      <c r="F117">
        <v>279.3</v>
      </c>
      <c r="G117">
        <v>710.79998999999998</v>
      </c>
      <c r="H117">
        <v>499.65</v>
      </c>
      <c r="I117">
        <v>480.4</v>
      </c>
      <c r="J117">
        <v>1528.7</v>
      </c>
      <c r="K117">
        <f>(B117-B116)/B116</f>
        <v>1.4829754419266818E-2</v>
      </c>
      <c r="L117">
        <f>(C117-C116)/C116</f>
        <v>1.6388276079420071E-2</v>
      </c>
      <c r="M117">
        <f>(D117-D116)/D116</f>
        <v>5.7682223387520862E-3</v>
      </c>
      <c r="N117">
        <f>(E117-E116)/E116</f>
        <v>-5.5940840645235098E-3</v>
      </c>
      <c r="O117">
        <f>(F117-F116)/F116</f>
        <v>7.0308274743103964E-3</v>
      </c>
      <c r="P117">
        <f>(G117-G116)/G116</f>
        <v>7.0128357870039475E-3</v>
      </c>
      <c r="Q117">
        <f>(H117-H116)/H116</f>
        <v>4.3001774345057857E-2</v>
      </c>
      <c r="R117">
        <f>(I117-I116)/I116</f>
        <v>1.4893841766134898E-2</v>
      </c>
      <c r="S117">
        <f>(J117-J116)/J116</f>
        <v>-1.1760862463247007E-3</v>
      </c>
      <c r="T117">
        <v>1450.25</v>
      </c>
      <c r="U117">
        <v>198.75</v>
      </c>
      <c r="V117">
        <v>284.5</v>
      </c>
      <c r="W117">
        <v>1028.84998</v>
      </c>
      <c r="X117">
        <v>1571.05</v>
      </c>
      <c r="Y117">
        <v>2520.9</v>
      </c>
      <c r="Z117">
        <v>481.1</v>
      </c>
      <c r="AA117">
        <v>500.54998999999998</v>
      </c>
      <c r="AB117">
        <v>1451.2</v>
      </c>
    </row>
    <row r="118" spans="1:28">
      <c r="A118" s="1">
        <v>42811</v>
      </c>
      <c r="B118">
        <v>865.75</v>
      </c>
      <c r="C118">
        <v>159.94999999999999</v>
      </c>
      <c r="D118">
        <v>190</v>
      </c>
      <c r="E118">
        <v>1300.7</v>
      </c>
      <c r="F118">
        <v>274.14999999999998</v>
      </c>
      <c r="G118">
        <v>707.5</v>
      </c>
      <c r="H118">
        <v>502.2</v>
      </c>
      <c r="I118">
        <v>476.35</v>
      </c>
      <c r="J118">
        <v>1508.05</v>
      </c>
      <c r="K118">
        <f>(B118-B117)/B117</f>
        <v>1.2099602525134466E-2</v>
      </c>
      <c r="L118">
        <f>(C118-C117)/C117</f>
        <v>-8.0620155038760404E-3</v>
      </c>
      <c r="M118">
        <f>(D118-D117)/D117</f>
        <v>-9.3847758081335303E-3</v>
      </c>
      <c r="N118">
        <f>(E118-E117)/E117</f>
        <v>2.3504026509459054E-3</v>
      </c>
      <c r="O118">
        <f>(F118-F117)/F117</f>
        <v>-1.8438954529180214E-2</v>
      </c>
      <c r="P118">
        <f>(G118-G117)/G117</f>
        <v>-4.6426421587315719E-3</v>
      </c>
      <c r="Q118">
        <f>(H118-H117)/H117</f>
        <v>5.1035725007505485E-3</v>
      </c>
      <c r="R118">
        <f>(I118-I117)/I117</f>
        <v>-8.4304746044961583E-3</v>
      </c>
      <c r="S118">
        <f>(J118-J117)/J117</f>
        <v>-1.3508209589847641E-2</v>
      </c>
      <c r="T118">
        <v>1451.2</v>
      </c>
      <c r="U118">
        <v>196.2</v>
      </c>
      <c r="V118">
        <v>280.60000000000002</v>
      </c>
      <c r="W118">
        <v>1040.3000500000001</v>
      </c>
      <c r="X118">
        <v>1552.55</v>
      </c>
      <c r="Y118">
        <v>2525.75</v>
      </c>
      <c r="Z118">
        <v>484.25</v>
      </c>
      <c r="AA118">
        <v>504.25</v>
      </c>
      <c r="AB118">
        <v>1457.75</v>
      </c>
    </row>
    <row r="119" spans="1:28">
      <c r="A119" s="1">
        <v>42814</v>
      </c>
      <c r="B119">
        <v>864.35</v>
      </c>
      <c r="C119">
        <v>161.4</v>
      </c>
      <c r="D119">
        <v>190.85</v>
      </c>
      <c r="E119">
        <v>1280.8</v>
      </c>
      <c r="F119">
        <v>273.89999999999998</v>
      </c>
      <c r="G119">
        <v>706.54998999999998</v>
      </c>
      <c r="H119">
        <v>496.65</v>
      </c>
      <c r="I119">
        <v>476.05</v>
      </c>
      <c r="J119">
        <v>1513.3</v>
      </c>
      <c r="K119">
        <f>(B119-B118)/B118</f>
        <v>-1.6170950043314781E-3</v>
      </c>
      <c r="L119">
        <f>(C119-C118)/C118</f>
        <v>9.0653329165365244E-3</v>
      </c>
      <c r="M119">
        <f>(D119-D118)/D118</f>
        <v>4.473684210526286E-3</v>
      </c>
      <c r="N119">
        <f>(E119-E118)/E118</f>
        <v>-1.5299454140078489E-2</v>
      </c>
      <c r="O119">
        <f>(F119-F118)/F118</f>
        <v>-9.119095385737736E-4</v>
      </c>
      <c r="P119">
        <f>(G119-G118)/G118</f>
        <v>-1.3427703180212301E-3</v>
      </c>
      <c r="Q119">
        <f>(H119-H118)/H118</f>
        <v>-1.1051373954599784E-2</v>
      </c>
      <c r="R119">
        <f>(I119-I118)/I118</f>
        <v>-6.2978902067809667E-4</v>
      </c>
      <c r="S119">
        <f>(J119-J118)/J118</f>
        <v>3.4813169324624518E-3</v>
      </c>
      <c r="T119">
        <v>1457.75</v>
      </c>
      <c r="U119">
        <v>196.2</v>
      </c>
      <c r="V119">
        <v>275.05</v>
      </c>
      <c r="W119">
        <v>1021.5</v>
      </c>
      <c r="X119">
        <v>1537.65</v>
      </c>
      <c r="Y119">
        <v>2480</v>
      </c>
      <c r="Z119">
        <v>481.9</v>
      </c>
      <c r="AA119">
        <v>497.5</v>
      </c>
      <c r="AB119">
        <v>1458.4</v>
      </c>
    </row>
    <row r="120" spans="1:28">
      <c r="A120" s="1">
        <v>42815</v>
      </c>
      <c r="B120">
        <v>859.3</v>
      </c>
      <c r="C120">
        <v>162.15</v>
      </c>
      <c r="D120">
        <v>194.05</v>
      </c>
      <c r="E120">
        <v>1263.8</v>
      </c>
      <c r="F120">
        <v>272.35000000000002</v>
      </c>
      <c r="G120">
        <v>698.04998999999998</v>
      </c>
      <c r="H120">
        <v>496.4</v>
      </c>
      <c r="I120">
        <v>473.35</v>
      </c>
      <c r="J120">
        <v>1486.8</v>
      </c>
      <c r="K120">
        <f>(B120-B119)/B119</f>
        <v>-5.8425406374733244E-3</v>
      </c>
      <c r="L120">
        <f>(C120-C119)/C119</f>
        <v>4.646840148698885E-3</v>
      </c>
      <c r="M120">
        <f>(D120-D119)/D119</f>
        <v>1.6767094576892936E-2</v>
      </c>
      <c r="N120">
        <f>(E120-E119)/E119</f>
        <v>-1.3272954403497815E-2</v>
      </c>
      <c r="O120">
        <f>(F120-F119)/F119</f>
        <v>-5.6589996349030837E-3</v>
      </c>
      <c r="P120">
        <f>(G120-G119)/G119</f>
        <v>-1.2030288189516498E-2</v>
      </c>
      <c r="Q120">
        <f>(H120-H119)/H119</f>
        <v>-5.0337259639585228E-4</v>
      </c>
      <c r="R120">
        <f>(I120-I119)/I119</f>
        <v>-5.6716731435773309E-3</v>
      </c>
      <c r="S120">
        <f>(J120-J119)/J119</f>
        <v>-1.7511398929491839E-2</v>
      </c>
      <c r="T120">
        <v>1458.4</v>
      </c>
      <c r="U120">
        <v>198.3</v>
      </c>
      <c r="V120">
        <v>272.05</v>
      </c>
      <c r="W120">
        <v>1032.84998</v>
      </c>
      <c r="X120">
        <v>1549.05</v>
      </c>
      <c r="Y120">
        <v>2486.6999999999998</v>
      </c>
      <c r="Z120">
        <v>476.95</v>
      </c>
      <c r="AA120">
        <v>498.64999</v>
      </c>
      <c r="AB120">
        <v>1442.3</v>
      </c>
    </row>
    <row r="121" spans="1:28">
      <c r="A121" s="1">
        <v>42816</v>
      </c>
      <c r="B121">
        <v>872.75</v>
      </c>
      <c r="C121">
        <v>160.75</v>
      </c>
      <c r="D121">
        <v>192.5</v>
      </c>
      <c r="E121">
        <v>1259.7</v>
      </c>
      <c r="F121">
        <v>267.5</v>
      </c>
      <c r="G121">
        <v>701.45001000000002</v>
      </c>
      <c r="H121">
        <v>488.1</v>
      </c>
      <c r="I121">
        <v>459.9</v>
      </c>
      <c r="J121">
        <v>1470.2</v>
      </c>
      <c r="K121">
        <f>(B121-B120)/B120</f>
        <v>1.5652275107645813E-2</v>
      </c>
      <c r="L121">
        <f>(C121-C120)/C120</f>
        <v>-8.6339808818995112E-3</v>
      </c>
      <c r="M121">
        <f>(D121-D120)/D120</f>
        <v>-7.9876320535944931E-3</v>
      </c>
      <c r="N121">
        <f>(E121-E120)/E120</f>
        <v>-3.2441842063616944E-3</v>
      </c>
      <c r="O121">
        <f>(F121-F120)/F120</f>
        <v>-1.7807967688636028E-2</v>
      </c>
      <c r="P121">
        <f>(G121-G120)/G120</f>
        <v>4.8707399881203935E-3</v>
      </c>
      <c r="Q121">
        <f>(H121-H120)/H120</f>
        <v>-1.6720386784850837E-2</v>
      </c>
      <c r="R121">
        <f>(I121-I120)/I120</f>
        <v>-2.8414492447449129E-2</v>
      </c>
      <c r="S121">
        <f>(J121-J120)/J120</f>
        <v>-1.1164917944578901E-2</v>
      </c>
      <c r="T121">
        <v>1442.3</v>
      </c>
      <c r="U121">
        <v>193.4</v>
      </c>
      <c r="V121">
        <v>265</v>
      </c>
      <c r="W121">
        <v>1027.6999499999999</v>
      </c>
      <c r="X121">
        <v>1529.85</v>
      </c>
      <c r="Y121">
        <v>2478.9499999999998</v>
      </c>
      <c r="Z121">
        <v>475.4</v>
      </c>
      <c r="AA121">
        <v>500.54998999999998</v>
      </c>
      <c r="AB121">
        <v>1456.65</v>
      </c>
    </row>
    <row r="122" spans="1:28">
      <c r="A122" s="1">
        <v>42817</v>
      </c>
      <c r="B122">
        <v>876.65</v>
      </c>
      <c r="C122">
        <v>164.4</v>
      </c>
      <c r="D122">
        <v>193.6</v>
      </c>
      <c r="E122">
        <v>1273.3</v>
      </c>
      <c r="F122">
        <v>268.5</v>
      </c>
      <c r="G122">
        <v>703.15002000000004</v>
      </c>
      <c r="H122">
        <v>495.5</v>
      </c>
      <c r="I122">
        <v>471.8</v>
      </c>
      <c r="J122">
        <v>1516.05</v>
      </c>
      <c r="K122">
        <f>(B122-B121)/B121</f>
        <v>4.4686336293325432E-3</v>
      </c>
      <c r="L122">
        <f>(C122-C121)/C121</f>
        <v>2.2706065318818077E-2</v>
      </c>
      <c r="M122">
        <f>(D122-D121)/D121</f>
        <v>5.7142857142856848E-3</v>
      </c>
      <c r="N122">
        <f>(E122-E121)/E121</f>
        <v>1.0796221322537039E-2</v>
      </c>
      <c r="O122">
        <f>(F122-F121)/F121</f>
        <v>3.7383177570093459E-3</v>
      </c>
      <c r="P122">
        <f>(G122-G121)/G121</f>
        <v>2.423565436972508E-3</v>
      </c>
      <c r="Q122">
        <f>(H122-H121)/H121</f>
        <v>1.5160827699241911E-2</v>
      </c>
      <c r="R122">
        <f>(I122-I121)/I121</f>
        <v>2.5875190258751977E-2</v>
      </c>
      <c r="S122">
        <f>(J122-J121)/J121</f>
        <v>3.1186233165555643E-2</v>
      </c>
      <c r="T122">
        <v>1456.65</v>
      </c>
      <c r="U122">
        <v>193.7</v>
      </c>
      <c r="V122">
        <v>266.95</v>
      </c>
      <c r="W122">
        <v>1040.4499499999999</v>
      </c>
      <c r="X122">
        <v>1543.9</v>
      </c>
      <c r="Y122">
        <v>2460.35</v>
      </c>
      <c r="Z122">
        <v>482.15</v>
      </c>
      <c r="AA122">
        <v>510</v>
      </c>
      <c r="AB122">
        <v>1462.6</v>
      </c>
    </row>
    <row r="123" spans="1:28">
      <c r="A123" s="1">
        <v>42818</v>
      </c>
      <c r="B123">
        <v>873.05</v>
      </c>
      <c r="C123">
        <v>164.6</v>
      </c>
      <c r="D123">
        <v>191.9</v>
      </c>
      <c r="E123">
        <v>1286.75</v>
      </c>
      <c r="F123">
        <v>276.5</v>
      </c>
      <c r="G123">
        <v>703.90002000000004</v>
      </c>
      <c r="H123">
        <v>493.2</v>
      </c>
      <c r="I123">
        <v>470.5</v>
      </c>
      <c r="J123">
        <v>1528.9</v>
      </c>
      <c r="K123">
        <f>(B123-B122)/B122</f>
        <v>-4.1065419494667457E-3</v>
      </c>
      <c r="L123">
        <f>(C123-C122)/C122</f>
        <v>1.216545012165381E-3</v>
      </c>
      <c r="M123">
        <f>(D123-D122)/D122</f>
        <v>-8.7809917355371313E-3</v>
      </c>
      <c r="N123">
        <f>(E123-E122)/E122</f>
        <v>1.0563103746171401E-2</v>
      </c>
      <c r="O123">
        <f>(F123-F122)/F122</f>
        <v>2.9795158286778398E-2</v>
      </c>
      <c r="P123">
        <f>(G123-G122)/G122</f>
        <v>1.0666287117505877E-3</v>
      </c>
      <c r="Q123">
        <f>(H123-H122)/H122</f>
        <v>-4.6417759838547155E-3</v>
      </c>
      <c r="R123">
        <f>(I123-I122)/I122</f>
        <v>-2.7554048325561919E-3</v>
      </c>
      <c r="S123">
        <f>(J123-J122)/J122</f>
        <v>8.4759737475677832E-3</v>
      </c>
      <c r="T123">
        <v>1462.6</v>
      </c>
      <c r="U123">
        <v>194.9</v>
      </c>
      <c r="V123">
        <v>274.75</v>
      </c>
      <c r="W123">
        <v>1031.40002</v>
      </c>
      <c r="X123">
        <v>1551.2</v>
      </c>
      <c r="Y123">
        <v>2427.1999999999998</v>
      </c>
      <c r="Z123">
        <v>474.15</v>
      </c>
      <c r="AA123">
        <v>513.25</v>
      </c>
      <c r="AB123">
        <v>1474.7</v>
      </c>
    </row>
    <row r="124" spans="1:28">
      <c r="A124" s="1">
        <v>42821</v>
      </c>
      <c r="B124">
        <v>852.15</v>
      </c>
      <c r="C124">
        <v>163.35</v>
      </c>
      <c r="D124">
        <v>188.9</v>
      </c>
      <c r="E124">
        <v>1251.0999999999999</v>
      </c>
      <c r="F124">
        <v>279.45</v>
      </c>
      <c r="G124">
        <v>691.20001000000002</v>
      </c>
      <c r="H124">
        <v>476.5</v>
      </c>
      <c r="I124">
        <v>465.5</v>
      </c>
      <c r="J124">
        <v>1527.85</v>
      </c>
      <c r="K124">
        <f>(B124-B123)/B123</f>
        <v>-2.3939064200217602E-2</v>
      </c>
      <c r="L124">
        <f>(C124-C123)/C123</f>
        <v>-7.5941676792223578E-3</v>
      </c>
      <c r="M124">
        <f>(D124-D123)/D123</f>
        <v>-1.5633142261594579E-2</v>
      </c>
      <c r="N124">
        <f>(E124-E123)/E123</f>
        <v>-2.7705459490965683E-2</v>
      </c>
      <c r="O124">
        <f>(F124-F123)/F123</f>
        <v>1.0669077757685311E-2</v>
      </c>
      <c r="P124">
        <f>(G124-G123)/G123</f>
        <v>-1.8042349252952172E-2</v>
      </c>
      <c r="Q124">
        <f>(H124-H123)/H123</f>
        <v>-3.3860502838605006E-2</v>
      </c>
      <c r="R124">
        <f>(I124-I123)/I123</f>
        <v>-1.0626992561105207E-2</v>
      </c>
      <c r="S124">
        <f>(J124-J123)/J123</f>
        <v>-6.8676826476563664E-4</v>
      </c>
      <c r="T124">
        <v>1474.7</v>
      </c>
      <c r="U124">
        <v>188.7</v>
      </c>
      <c r="V124">
        <v>273.14999999999998</v>
      </c>
      <c r="W124">
        <v>1028.84998</v>
      </c>
      <c r="X124">
        <v>1543.9</v>
      </c>
      <c r="Y124">
        <v>2412.0500000000002</v>
      </c>
      <c r="Z124">
        <v>468.8</v>
      </c>
      <c r="AA124">
        <v>504</v>
      </c>
      <c r="AB124">
        <v>1504.1</v>
      </c>
    </row>
    <row r="125" spans="1:28">
      <c r="A125" s="1">
        <v>42822</v>
      </c>
      <c r="B125">
        <v>859.9</v>
      </c>
      <c r="C125">
        <v>164.9</v>
      </c>
      <c r="D125">
        <v>186.9</v>
      </c>
      <c r="E125">
        <v>1245.75</v>
      </c>
      <c r="F125">
        <v>282.10000000000002</v>
      </c>
      <c r="G125">
        <v>698.59997999999996</v>
      </c>
      <c r="H125">
        <v>480.2</v>
      </c>
      <c r="I125">
        <v>472.4</v>
      </c>
      <c r="J125">
        <v>1535.3</v>
      </c>
      <c r="K125">
        <f>(B125-B124)/B124</f>
        <v>9.0946429619198493E-3</v>
      </c>
      <c r="L125">
        <f>(C125-C124)/C124</f>
        <v>9.4888276706459225E-3</v>
      </c>
      <c r="M125">
        <f>(D125-D124)/D124</f>
        <v>-1.0587612493382742E-2</v>
      </c>
      <c r="N125">
        <f>(E125-E124)/E124</f>
        <v>-4.2762369115177919E-3</v>
      </c>
      <c r="O125">
        <f>(F125-F124)/F124</f>
        <v>9.4829128645554997E-3</v>
      </c>
      <c r="P125">
        <f>(G125-G124)/G124</f>
        <v>1.0705974960850968E-2</v>
      </c>
      <c r="Q125">
        <f>(H125-H124)/H124</f>
        <v>7.7649527806925257E-3</v>
      </c>
      <c r="R125">
        <f>(I125-I124)/I124</f>
        <v>1.4822771213748609E-2</v>
      </c>
      <c r="S125">
        <f>(J125-J124)/J124</f>
        <v>4.8761331282521489E-3</v>
      </c>
      <c r="T125">
        <v>1504.1</v>
      </c>
      <c r="U125">
        <v>189.6</v>
      </c>
      <c r="V125">
        <v>277</v>
      </c>
      <c r="W125">
        <v>1035.15002</v>
      </c>
      <c r="X125">
        <v>1544.25</v>
      </c>
      <c r="Y125">
        <v>2429.9499999999998</v>
      </c>
      <c r="Z125">
        <v>455.7</v>
      </c>
      <c r="AA125">
        <v>507.54998999999998</v>
      </c>
      <c r="AB125">
        <v>1522.05</v>
      </c>
    </row>
    <row r="126" spans="1:28">
      <c r="A126" s="1">
        <v>42823</v>
      </c>
      <c r="B126">
        <v>877.6</v>
      </c>
      <c r="C126">
        <v>163.95</v>
      </c>
      <c r="D126">
        <v>186.95</v>
      </c>
      <c r="E126">
        <v>1256.6500000000001</v>
      </c>
      <c r="F126">
        <v>288.45</v>
      </c>
      <c r="G126">
        <v>687.65002000000004</v>
      </c>
      <c r="H126">
        <v>484.4</v>
      </c>
      <c r="I126">
        <v>469.1</v>
      </c>
      <c r="J126">
        <v>1544.65</v>
      </c>
      <c r="K126">
        <f>(B126-B125)/B125</f>
        <v>2.0583788812652687E-2</v>
      </c>
      <c r="L126">
        <f>(C126-C125)/C125</f>
        <v>-5.761067313523451E-3</v>
      </c>
      <c r="M126">
        <f>(D126-D125)/D125</f>
        <v>2.6752273943276054E-4</v>
      </c>
      <c r="N126">
        <f>(E126-E125)/E125</f>
        <v>8.7497491471002133E-3</v>
      </c>
      <c r="O126">
        <f>(F126-F125)/F125</f>
        <v>2.2509748316199805E-2</v>
      </c>
      <c r="P126">
        <f>(G126-G125)/G125</f>
        <v>-1.5674148745323354E-2</v>
      </c>
      <c r="Q126">
        <f>(H126-H125)/H125</f>
        <v>8.7463556851311713E-3</v>
      </c>
      <c r="R126">
        <f>(I126-I125)/I125</f>
        <v>-6.985605419136229E-3</v>
      </c>
      <c r="S126">
        <f>(J126-J125)/J125</f>
        <v>6.0900149807856033E-3</v>
      </c>
      <c r="T126">
        <v>1522.05</v>
      </c>
      <c r="U126">
        <v>192.25</v>
      </c>
      <c r="V126">
        <v>282.2</v>
      </c>
      <c r="W126">
        <v>1031.84998</v>
      </c>
      <c r="X126">
        <v>1556.55</v>
      </c>
      <c r="Y126">
        <v>2444.6</v>
      </c>
      <c r="Z126">
        <v>458.25</v>
      </c>
      <c r="AA126">
        <v>512.25</v>
      </c>
      <c r="AB126">
        <v>1519.95</v>
      </c>
    </row>
    <row r="127" spans="1:28">
      <c r="A127" s="1">
        <v>42824</v>
      </c>
      <c r="B127">
        <v>875.85</v>
      </c>
      <c r="C127">
        <v>163.1</v>
      </c>
      <c r="D127">
        <v>183.9</v>
      </c>
      <c r="E127">
        <v>1270.6500000000001</v>
      </c>
      <c r="F127">
        <v>291.05</v>
      </c>
      <c r="G127">
        <v>687.04998999999998</v>
      </c>
      <c r="H127">
        <v>477.5</v>
      </c>
      <c r="I127">
        <v>468.4</v>
      </c>
      <c r="J127">
        <v>1551.95</v>
      </c>
      <c r="K127">
        <f>(B127-B126)/B126</f>
        <v>-1.9940747493163171E-3</v>
      </c>
      <c r="L127">
        <f>(C127-C126)/C126</f>
        <v>-5.1845074717901457E-3</v>
      </c>
      <c r="M127">
        <f>(D127-D126)/D126</f>
        <v>-1.6314522599625479E-2</v>
      </c>
      <c r="N127">
        <f>(E127-E126)/E126</f>
        <v>1.1140731309433811E-2</v>
      </c>
      <c r="O127">
        <f>(F127-F126)/F126</f>
        <v>9.0136938810886566E-3</v>
      </c>
      <c r="P127">
        <f>(G127-G126)/G126</f>
        <v>-8.7258050250629045E-4</v>
      </c>
      <c r="Q127">
        <f>(H127-H126)/H126</f>
        <v>-1.4244426094137031E-2</v>
      </c>
      <c r="R127">
        <f>(I127-I126)/I126</f>
        <v>-1.4922191430399604E-3</v>
      </c>
      <c r="S127">
        <f>(J127-J126)/J126</f>
        <v>4.7259897064059518E-3</v>
      </c>
      <c r="T127">
        <v>1519.95</v>
      </c>
      <c r="U127">
        <v>190.3</v>
      </c>
      <c r="V127">
        <v>281.35000000000002</v>
      </c>
      <c r="W127">
        <v>1025.5</v>
      </c>
      <c r="X127">
        <v>1557.45</v>
      </c>
      <c r="Y127">
        <v>2441</v>
      </c>
      <c r="Z127">
        <v>461.2</v>
      </c>
      <c r="AA127">
        <v>515.95001000000002</v>
      </c>
      <c r="AB127">
        <v>1502.1</v>
      </c>
    </row>
    <row r="128" spans="1:28">
      <c r="A128" s="1">
        <v>42825</v>
      </c>
      <c r="B128">
        <v>874.75</v>
      </c>
      <c r="C128">
        <v>166</v>
      </c>
      <c r="D128">
        <v>185</v>
      </c>
      <c r="E128">
        <v>1320.9</v>
      </c>
      <c r="F128">
        <v>293.39999999999998</v>
      </c>
      <c r="G128">
        <v>688.15002000000004</v>
      </c>
      <c r="H128">
        <v>482.7</v>
      </c>
      <c r="I128">
        <v>465.95</v>
      </c>
      <c r="J128">
        <v>1549.1</v>
      </c>
      <c r="K128">
        <f>(B128-B127)/B127</f>
        <v>-1.2559228178341299E-3</v>
      </c>
      <c r="L128">
        <f>(C128-C127)/C127</f>
        <v>1.7780502759043568E-2</v>
      </c>
      <c r="M128">
        <f>(D128-D127)/D127</f>
        <v>5.9815116911364563E-3</v>
      </c>
      <c r="N128">
        <f>(E128-E127)/E127</f>
        <v>3.9546688702632511E-2</v>
      </c>
      <c r="O128">
        <f>(F128-F127)/F127</f>
        <v>8.07421405256817E-3</v>
      </c>
      <c r="P128">
        <f>(G128-G127)/G127</f>
        <v>1.6010916469121274E-3</v>
      </c>
      <c r="Q128">
        <f>(H128-H127)/H127</f>
        <v>1.0890052356020918E-2</v>
      </c>
      <c r="R128">
        <f>(I128-I127)/I127</f>
        <v>-5.2305721605465172E-3</v>
      </c>
      <c r="S128">
        <f>(J128-J127)/J127</f>
        <v>-1.8363993685364453E-3</v>
      </c>
      <c r="T128">
        <v>1502.1</v>
      </c>
      <c r="U128">
        <v>195.05</v>
      </c>
      <c r="V128">
        <v>276.85000000000002</v>
      </c>
      <c r="W128">
        <v>1022.25</v>
      </c>
      <c r="X128">
        <v>1574.9</v>
      </c>
      <c r="Y128">
        <v>2431.8000000000002</v>
      </c>
      <c r="Z128">
        <v>459.15</v>
      </c>
      <c r="AA128">
        <v>515.70001000000002</v>
      </c>
      <c r="AB128">
        <v>1533.65</v>
      </c>
    </row>
    <row r="129" spans="1:28">
      <c r="A129" s="1">
        <v>42828</v>
      </c>
      <c r="B129">
        <v>866.25</v>
      </c>
      <c r="C129">
        <v>164.65</v>
      </c>
      <c r="D129">
        <v>185.8</v>
      </c>
      <c r="E129">
        <v>1374.65</v>
      </c>
      <c r="F129">
        <v>293.14999999999998</v>
      </c>
      <c r="G129">
        <v>692.40002000000004</v>
      </c>
      <c r="H129">
        <v>485.85</v>
      </c>
      <c r="I129">
        <v>470.45</v>
      </c>
      <c r="J129">
        <v>1538.85</v>
      </c>
      <c r="K129">
        <f>(B129-B128)/B128</f>
        <v>-9.7170620177193488E-3</v>
      </c>
      <c r="L129">
        <f>(C129-C128)/C128</f>
        <v>-8.1325301204818942E-3</v>
      </c>
      <c r="M129">
        <f>(D129-D128)/D128</f>
        <v>4.324324324324386E-3</v>
      </c>
      <c r="N129">
        <f>(E129-E128)/E128</f>
        <v>4.069195245665834E-2</v>
      </c>
      <c r="O129">
        <f>(F129-F128)/F128</f>
        <v>-8.5207907293796876E-4</v>
      </c>
      <c r="P129">
        <f>(G129-G128)/G128</f>
        <v>6.1759788948345879E-3</v>
      </c>
      <c r="Q129">
        <f>(H129-H128)/H128</f>
        <v>6.5257924176507854E-3</v>
      </c>
      <c r="R129">
        <f>(I129-I128)/I128</f>
        <v>9.657688593196696E-3</v>
      </c>
      <c r="S129">
        <f>(J129-J128)/J128</f>
        <v>-6.6167452068943257E-3</v>
      </c>
      <c r="T129">
        <v>1533.65</v>
      </c>
      <c r="U129">
        <v>193.6</v>
      </c>
      <c r="V129">
        <v>286.7</v>
      </c>
      <c r="W129">
        <v>1008.79999</v>
      </c>
      <c r="X129">
        <v>1661</v>
      </c>
      <c r="Y129">
        <v>2411.6999999999998</v>
      </c>
      <c r="Z129">
        <v>453.1</v>
      </c>
      <c r="AA129">
        <v>507.10001</v>
      </c>
      <c r="AB129">
        <v>1533.65</v>
      </c>
    </row>
    <row r="130" spans="1:28">
      <c r="A130" s="1">
        <v>42829</v>
      </c>
      <c r="B130">
        <v>866.25</v>
      </c>
      <c r="C130">
        <v>164.65</v>
      </c>
      <c r="D130">
        <v>185.8</v>
      </c>
      <c r="E130">
        <v>1374.65</v>
      </c>
      <c r="F130">
        <v>293.14999999999998</v>
      </c>
      <c r="G130">
        <v>692.40002000000004</v>
      </c>
      <c r="H130">
        <v>485.85</v>
      </c>
      <c r="I130">
        <v>470.45</v>
      </c>
      <c r="J130">
        <v>1538.85</v>
      </c>
      <c r="K130">
        <f>(B130-B129)/B129</f>
        <v>0</v>
      </c>
      <c r="L130">
        <f>(C130-C129)/C129</f>
        <v>0</v>
      </c>
      <c r="M130">
        <f>(D130-D129)/D129</f>
        <v>0</v>
      </c>
      <c r="N130">
        <f>(E130-E129)/E129</f>
        <v>0</v>
      </c>
      <c r="O130">
        <f>(F130-F129)/F129</f>
        <v>0</v>
      </c>
      <c r="P130">
        <f>(G130-G129)/G129</f>
        <v>0</v>
      </c>
      <c r="Q130">
        <f>(H130-H129)/H129</f>
        <v>0</v>
      </c>
      <c r="R130">
        <f>(I130-I129)/I129</f>
        <v>0</v>
      </c>
      <c r="S130">
        <f>(J130-J129)/J129</f>
        <v>0</v>
      </c>
      <c r="T130">
        <v>1533.65</v>
      </c>
      <c r="U130">
        <v>193.6</v>
      </c>
      <c r="V130">
        <v>286.7</v>
      </c>
      <c r="W130">
        <v>1008.79999</v>
      </c>
      <c r="X130">
        <v>1661</v>
      </c>
      <c r="Y130">
        <v>2411.6999999999998</v>
      </c>
      <c r="Z130">
        <v>453.1</v>
      </c>
      <c r="AA130">
        <v>507.10001</v>
      </c>
      <c r="AB130">
        <v>1490.15</v>
      </c>
    </row>
    <row r="131" spans="1:28">
      <c r="A131" s="1">
        <v>42830</v>
      </c>
      <c r="B131">
        <v>850.5</v>
      </c>
      <c r="C131">
        <v>166.5</v>
      </c>
      <c r="D131">
        <v>186.25</v>
      </c>
      <c r="E131">
        <v>1415</v>
      </c>
      <c r="F131">
        <v>297.35000000000002</v>
      </c>
      <c r="G131">
        <v>690.70001000000002</v>
      </c>
      <c r="H131">
        <v>493.3</v>
      </c>
      <c r="I131">
        <v>473.55</v>
      </c>
      <c r="J131">
        <v>1566.9</v>
      </c>
      <c r="K131">
        <f>(B131-B130)/B130</f>
        <v>-1.8181818181818181E-2</v>
      </c>
      <c r="L131">
        <f>(C131-C130)/C130</f>
        <v>1.123595505617974E-2</v>
      </c>
      <c r="M131">
        <f>(D131-D130)/D130</f>
        <v>2.4219590958018764E-3</v>
      </c>
      <c r="N131">
        <f>(E131-E130)/E130</f>
        <v>2.9352926199396143E-2</v>
      </c>
      <c r="O131">
        <f>(F131-F130)/F130</f>
        <v>1.4327136278355947E-2</v>
      </c>
      <c r="P131">
        <f>(G131-G130)/G130</f>
        <v>-2.4552425633956802E-3</v>
      </c>
      <c r="Q131">
        <f>(H131-H130)/H130</f>
        <v>1.5333950807862484E-2</v>
      </c>
      <c r="R131">
        <f>(I131-I130)/I130</f>
        <v>6.5894356467212731E-3</v>
      </c>
      <c r="S131">
        <f>(J131-J130)/J130</f>
        <v>1.8227897455892508E-2</v>
      </c>
      <c r="T131">
        <v>1490.15</v>
      </c>
      <c r="U131">
        <v>198.2</v>
      </c>
      <c r="V131">
        <v>284.85000000000002</v>
      </c>
      <c r="W131">
        <v>995.95001000000002</v>
      </c>
      <c r="X131">
        <v>1696.45</v>
      </c>
      <c r="Y131">
        <v>2401.25</v>
      </c>
      <c r="Z131">
        <v>446.95</v>
      </c>
      <c r="AA131">
        <v>510.64999</v>
      </c>
      <c r="AB131">
        <v>1482.6</v>
      </c>
    </row>
  </sheetData>
  <sortState ref="A2:AB13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8"/>
  <sheetViews>
    <sheetView topLeftCell="A2" workbookViewId="0">
      <selection activeCell="A66" sqref="A2:A66"/>
    </sheetView>
  </sheetViews>
  <sheetFormatPr defaultRowHeight="15"/>
  <cols>
    <col min="1" max="1" width="10.42578125" bestFit="1" customWidth="1"/>
    <col min="11" max="11" width="12.7109375" bestFit="1" customWidth="1"/>
    <col min="12" max="12" width="12" bestFit="1" customWidth="1"/>
    <col min="13" max="14" width="12.7109375" bestFit="1" customWidth="1"/>
    <col min="15" max="17" width="12" bestFit="1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>
      <c r="A2" s="1">
        <v>42649</v>
      </c>
      <c r="B2">
        <v>801.55</v>
      </c>
      <c r="C2">
        <v>148.94999999999999</v>
      </c>
      <c r="D2">
        <v>269.14949999999999</v>
      </c>
      <c r="E2">
        <v>1110.8</v>
      </c>
      <c r="F2">
        <v>256.8</v>
      </c>
      <c r="G2">
        <v>752.90002000000004</v>
      </c>
      <c r="H2">
        <v>389.85</v>
      </c>
      <c r="I2">
        <v>551.25</v>
      </c>
      <c r="J2">
        <v>1280.25</v>
      </c>
    </row>
    <row r="3" spans="1:19">
      <c r="A3" s="1">
        <v>42650</v>
      </c>
      <c r="B3">
        <v>806.55</v>
      </c>
      <c r="C3">
        <v>148.30000000000001</v>
      </c>
      <c r="D3">
        <v>267.34949999999998</v>
      </c>
      <c r="E3">
        <v>1109</v>
      </c>
      <c r="F3">
        <v>258.7</v>
      </c>
      <c r="G3">
        <v>751.20001000000002</v>
      </c>
      <c r="H3">
        <v>406.55</v>
      </c>
      <c r="I3">
        <v>565.70000000000005</v>
      </c>
      <c r="J3">
        <v>1275.0999999999999</v>
      </c>
      <c r="K3">
        <f>(B3-B2)/B2</f>
        <v>6.2379140415445081E-3</v>
      </c>
      <c r="L3">
        <f>(C3-C2)/C2</f>
        <v>-4.3638804968108577E-3</v>
      </c>
      <c r="M3">
        <f>(D3-D2)/D2</f>
        <v>-6.6877330256976571E-3</v>
      </c>
      <c r="N3">
        <f>(E3-E2)/E2</f>
        <v>-1.6204537270435313E-3</v>
      </c>
      <c r="O3">
        <f>(F3-F2)/F2</f>
        <v>7.3987538940809084E-3</v>
      </c>
      <c r="P3">
        <f>(G3-G2)/G2</f>
        <v>-2.2579492028702831E-3</v>
      </c>
      <c r="Q3">
        <f>(H3-H2)/H2</f>
        <v>4.2836988585353307E-2</v>
      </c>
      <c r="R3">
        <f>(I3-I2)/I2</f>
        <v>2.6213151927437724E-2</v>
      </c>
      <c r="S3">
        <f>(J3-J2)/J2</f>
        <v>-4.0226518258153418E-3</v>
      </c>
    </row>
    <row r="4" spans="1:19">
      <c r="A4" s="1">
        <v>42653</v>
      </c>
      <c r="B4">
        <v>813</v>
      </c>
      <c r="C4">
        <v>146.65</v>
      </c>
      <c r="D4">
        <v>266.95049999999998</v>
      </c>
      <c r="E4">
        <v>1096.3499999999999</v>
      </c>
      <c r="F4">
        <v>256.60000000000002</v>
      </c>
      <c r="G4">
        <v>755.45001000000002</v>
      </c>
      <c r="H4">
        <v>418.4</v>
      </c>
      <c r="I4">
        <v>562.1</v>
      </c>
      <c r="J4">
        <v>1279.45</v>
      </c>
      <c r="K4">
        <f>(B4-B3)/B3</f>
        <v>7.9970243630277677E-3</v>
      </c>
      <c r="L4">
        <f>(C4-C3)/C3</f>
        <v>-1.1126095751854387E-2</v>
      </c>
      <c r="M4">
        <f>(D4-D3)/D3</f>
        <v>-1.4924284503992E-3</v>
      </c>
      <c r="N4">
        <f>(E4-E3)/E3</f>
        <v>-1.140667267808845E-2</v>
      </c>
      <c r="O4">
        <f>(F4-F3)/F3</f>
        <v>-8.1175106300733126E-3</v>
      </c>
      <c r="P4">
        <f>(G4-G3)/G3</f>
        <v>5.6576144081787218E-3</v>
      </c>
      <c r="Q4">
        <f>(H4-H3)/H3</f>
        <v>2.9147706309186977E-2</v>
      </c>
      <c r="R4">
        <f>(I4-I3)/I3</f>
        <v>-6.3637970655825039E-3</v>
      </c>
      <c r="S4">
        <f>(J4-J3)/J3</f>
        <v>3.4114971374795207E-3</v>
      </c>
    </row>
    <row r="5" spans="1:19">
      <c r="A5" s="1">
        <v>42654</v>
      </c>
      <c r="B5">
        <v>813</v>
      </c>
      <c r="C5">
        <v>146.65</v>
      </c>
      <c r="D5">
        <v>266.95049999999998</v>
      </c>
      <c r="E5">
        <v>1096.3499999999999</v>
      </c>
      <c r="F5">
        <v>256.60000000000002</v>
      </c>
      <c r="G5">
        <v>755.45001000000002</v>
      </c>
      <c r="H5">
        <v>418.4</v>
      </c>
      <c r="I5">
        <v>562.1</v>
      </c>
      <c r="J5">
        <v>1279.45</v>
      </c>
      <c r="K5">
        <f>(B5-B4)/B4</f>
        <v>0</v>
      </c>
      <c r="L5">
        <f>(C5-C4)/C4</f>
        <v>0</v>
      </c>
      <c r="M5">
        <f>(D5-D4)/D4</f>
        <v>0</v>
      </c>
      <c r="N5">
        <f>(E5-E4)/E4</f>
        <v>0</v>
      </c>
      <c r="O5">
        <f>(F5-F4)/F4</f>
        <v>0</v>
      </c>
      <c r="P5">
        <f>(G5-G4)/G4</f>
        <v>0</v>
      </c>
      <c r="Q5">
        <f>(H5-H4)/H4</f>
        <v>0</v>
      </c>
      <c r="R5">
        <f>(I5-I4)/I4</f>
        <v>0</v>
      </c>
      <c r="S5">
        <f>(J5-J4)/J4</f>
        <v>0</v>
      </c>
    </row>
    <row r="6" spans="1:19">
      <c r="A6" s="1">
        <v>42655</v>
      </c>
      <c r="B6">
        <v>813</v>
      </c>
      <c r="C6">
        <v>146.65</v>
      </c>
      <c r="D6">
        <v>266.95049999999998</v>
      </c>
      <c r="E6">
        <v>1096.3499999999999</v>
      </c>
      <c r="F6">
        <v>256.60000000000002</v>
      </c>
      <c r="G6">
        <v>755.45001000000002</v>
      </c>
      <c r="H6">
        <v>418.4</v>
      </c>
      <c r="I6">
        <v>562.1</v>
      </c>
      <c r="J6">
        <v>1279.45</v>
      </c>
      <c r="K6">
        <f>(B6-B5)/B5</f>
        <v>0</v>
      </c>
      <c r="L6">
        <f>(C6-C5)/C5</f>
        <v>0</v>
      </c>
      <c r="M6">
        <f>(D6-D5)/D5</f>
        <v>0</v>
      </c>
      <c r="N6">
        <f>(E6-E5)/E5</f>
        <v>0</v>
      </c>
      <c r="O6">
        <f>(F6-F5)/F5</f>
        <v>0</v>
      </c>
      <c r="P6">
        <f>(G6-G5)/G5</f>
        <v>0</v>
      </c>
      <c r="Q6">
        <f>(H6-H5)/H5</f>
        <v>0</v>
      </c>
      <c r="R6">
        <f>(I6-I5)/I5</f>
        <v>0</v>
      </c>
      <c r="S6">
        <f>(J6-J5)/J5</f>
        <v>0</v>
      </c>
    </row>
    <row r="7" spans="1:19">
      <c r="A7" s="1">
        <v>42656</v>
      </c>
      <c r="B7">
        <v>803.3</v>
      </c>
      <c r="C7">
        <v>144.75</v>
      </c>
      <c r="D7">
        <v>272.74950000000001</v>
      </c>
      <c r="E7">
        <v>1057.1500000000001</v>
      </c>
      <c r="F7">
        <v>249.65</v>
      </c>
      <c r="G7">
        <v>739.70001000000002</v>
      </c>
      <c r="H7">
        <v>413.8</v>
      </c>
      <c r="I7">
        <v>544.29999999999995</v>
      </c>
      <c r="J7">
        <v>1255</v>
      </c>
      <c r="K7">
        <f>(B7-B6)/B6</f>
        <v>-1.1931119311193167E-2</v>
      </c>
      <c r="L7">
        <f>(C7-C6)/C6</f>
        <v>-1.2956017729287457E-2</v>
      </c>
      <c r="M7">
        <f>(D7-D6)/D6</f>
        <v>2.1723128445161315E-2</v>
      </c>
      <c r="N7">
        <f>(E7-E6)/E6</f>
        <v>-3.5755005244675349E-2</v>
      </c>
      <c r="O7">
        <f>(F7-F6)/F6</f>
        <v>-2.7084957131722591E-2</v>
      </c>
      <c r="P7">
        <f>(G7-G6)/G6</f>
        <v>-2.0848500617532587E-2</v>
      </c>
      <c r="Q7">
        <f>(H7-H6)/H6</f>
        <v>-1.0994263862332616E-2</v>
      </c>
      <c r="R7">
        <f>(I7-I6)/I6</f>
        <v>-3.1666963173812609E-2</v>
      </c>
      <c r="S7">
        <f>(J7-J6)/J6</f>
        <v>-1.9109773730900032E-2</v>
      </c>
    </row>
    <row r="8" spans="1:19">
      <c r="A8" s="1">
        <v>42657</v>
      </c>
      <c r="B8">
        <v>812.7</v>
      </c>
      <c r="C8">
        <v>145</v>
      </c>
      <c r="D8">
        <v>277.05</v>
      </c>
      <c r="E8">
        <v>1077.6500000000001</v>
      </c>
      <c r="F8">
        <v>252.1</v>
      </c>
      <c r="G8">
        <v>745.5</v>
      </c>
      <c r="H8">
        <v>412.3</v>
      </c>
      <c r="I8">
        <v>555.45000000000005</v>
      </c>
      <c r="J8">
        <v>1259.95</v>
      </c>
      <c r="K8">
        <f>(B8-B7)/B7</f>
        <v>1.1701730362255809E-2</v>
      </c>
      <c r="L8">
        <f>(C8-C7)/C7</f>
        <v>1.7271157167530224E-3</v>
      </c>
      <c r="M8">
        <f>(D8-D7)/D7</f>
        <v>1.5767214971979783E-2</v>
      </c>
      <c r="N8">
        <f>(E8-E7)/E7</f>
        <v>1.9391760866480631E-2</v>
      </c>
      <c r="O8">
        <f>(F8-F7)/F7</f>
        <v>9.8137392349288543E-3</v>
      </c>
      <c r="P8">
        <f>(G8-G7)/G7</f>
        <v>7.8410030033661607E-3</v>
      </c>
      <c r="Q8">
        <f>(H8-H7)/H7</f>
        <v>-3.6249395843402608E-3</v>
      </c>
      <c r="R8">
        <f>(I8-I7)/I7</f>
        <v>2.0485026639720912E-2</v>
      </c>
      <c r="S8">
        <f>(J8-J7)/J7</f>
        <v>3.9442231075697571E-3</v>
      </c>
    </row>
    <row r="9" spans="1:19">
      <c r="A9" s="1">
        <v>42660</v>
      </c>
      <c r="B9">
        <v>808.4</v>
      </c>
      <c r="C9">
        <v>147.5</v>
      </c>
      <c r="D9">
        <v>278.4495</v>
      </c>
      <c r="E9">
        <v>1060.6500000000001</v>
      </c>
      <c r="F9">
        <v>253.2</v>
      </c>
      <c r="G9">
        <v>733.95001000000002</v>
      </c>
      <c r="H9">
        <v>410.8</v>
      </c>
      <c r="I9">
        <v>547.04999999999995</v>
      </c>
      <c r="J9">
        <v>1250.8499999999999</v>
      </c>
      <c r="K9">
        <f>(B9-B8)/B8</f>
        <v>-5.2910052910053748E-3</v>
      </c>
      <c r="L9">
        <f>(C9-C8)/C8</f>
        <v>1.7241379310344827E-2</v>
      </c>
      <c r="M9">
        <f>(D9-D8)/D8</f>
        <v>5.0514347590687207E-3</v>
      </c>
      <c r="N9">
        <f>(E9-E8)/E8</f>
        <v>-1.5775066116085926E-2</v>
      </c>
      <c r="O9">
        <f>(F9-F8)/F8</f>
        <v>4.3633478778262371E-3</v>
      </c>
      <c r="P9">
        <f>(G9-G8)/G8</f>
        <v>-1.5492944332662616E-2</v>
      </c>
      <c r="Q9">
        <f>(H9-H8)/H8</f>
        <v>-3.6381275770070334E-3</v>
      </c>
      <c r="R9">
        <f>(I9-I8)/I8</f>
        <v>-1.512287334593589E-2</v>
      </c>
      <c r="S9">
        <f>(J9-J8)/J8</f>
        <v>-7.222508829715573E-3</v>
      </c>
    </row>
    <row r="10" spans="1:19">
      <c r="A10" s="1">
        <v>42661</v>
      </c>
      <c r="B10">
        <v>834.8</v>
      </c>
      <c r="C10">
        <v>148</v>
      </c>
      <c r="D10">
        <v>276.49950000000001</v>
      </c>
      <c r="E10">
        <v>1081.0999999999999</v>
      </c>
      <c r="F10">
        <v>256.89999999999998</v>
      </c>
      <c r="G10">
        <v>743.5</v>
      </c>
      <c r="H10">
        <v>424.95</v>
      </c>
      <c r="I10">
        <v>553.54999999999995</v>
      </c>
      <c r="J10">
        <v>1291.3</v>
      </c>
      <c r="K10">
        <f>(B10-B9)/B9</f>
        <v>3.2657100445324071E-2</v>
      </c>
      <c r="L10">
        <f>(C10-C9)/C9</f>
        <v>3.3898305084745762E-3</v>
      </c>
      <c r="M10">
        <f>(D10-D9)/D9</f>
        <v>-7.0030651877629104E-3</v>
      </c>
      <c r="N10">
        <f>(E10-E9)/E9</f>
        <v>1.9280629802479438E-2</v>
      </c>
      <c r="O10">
        <f>(F10-F9)/F9</f>
        <v>1.4612954186413857E-2</v>
      </c>
      <c r="P10">
        <f>(G10-G9)/G9</f>
        <v>1.3011771741783857E-2</v>
      </c>
      <c r="Q10">
        <f>(H10-H9)/H9</f>
        <v>3.444498539435243E-2</v>
      </c>
      <c r="R10">
        <f>(I10-I9)/I9</f>
        <v>1.1881912073850654E-2</v>
      </c>
      <c r="S10">
        <f>(J10-J9)/J9</f>
        <v>3.2338010153095932E-2</v>
      </c>
    </row>
    <row r="11" spans="1:19">
      <c r="A11" s="1">
        <v>42662</v>
      </c>
      <c r="B11">
        <v>830.55</v>
      </c>
      <c r="C11">
        <v>149.05000000000001</v>
      </c>
      <c r="D11">
        <v>278.55</v>
      </c>
      <c r="E11">
        <v>1087.3499999999999</v>
      </c>
      <c r="F11">
        <v>255.4</v>
      </c>
      <c r="G11">
        <v>750.25</v>
      </c>
      <c r="H11">
        <v>426</v>
      </c>
      <c r="I11">
        <v>550.25</v>
      </c>
      <c r="J11">
        <v>1291.8499999999999</v>
      </c>
      <c r="K11">
        <f>(B11-B10)/B10</f>
        <v>-5.091039770004792E-3</v>
      </c>
      <c r="L11">
        <f>(C11-C10)/C10</f>
        <v>7.0945945945946713E-3</v>
      </c>
      <c r="M11">
        <f>(D11-D10)/D10</f>
        <v>7.4159266110788609E-3</v>
      </c>
      <c r="N11">
        <f>(E11-E10)/E10</f>
        <v>5.7811488298954777E-3</v>
      </c>
      <c r="O11">
        <f>(F11-F10)/F10</f>
        <v>-5.8388478007005513E-3</v>
      </c>
      <c r="P11">
        <f>(G11-G10)/G10</f>
        <v>9.0786819098856754E-3</v>
      </c>
      <c r="Q11">
        <f>(H11-H10)/H10</f>
        <v>2.4708789269326072E-3</v>
      </c>
      <c r="R11">
        <f>(I11-I10)/I10</f>
        <v>-5.9615210911389297E-3</v>
      </c>
      <c r="S11">
        <f>(J11-J10)/J10</f>
        <v>4.2592736002474601E-4</v>
      </c>
    </row>
    <row r="12" spans="1:19">
      <c r="A12" s="1">
        <v>42663</v>
      </c>
      <c r="B12">
        <v>815.55</v>
      </c>
      <c r="C12">
        <v>149</v>
      </c>
      <c r="D12">
        <v>281.35050000000001</v>
      </c>
      <c r="E12">
        <v>1087.55</v>
      </c>
      <c r="F12">
        <v>260.2</v>
      </c>
      <c r="G12">
        <v>745.5</v>
      </c>
      <c r="H12">
        <v>428.55</v>
      </c>
      <c r="I12">
        <v>547.29999999999995</v>
      </c>
      <c r="J12">
        <v>1308.8</v>
      </c>
      <c r="K12">
        <f>(B12-B11)/B11</f>
        <v>-1.8060321473722232E-2</v>
      </c>
      <c r="L12">
        <f>(C12-C11)/C11</f>
        <v>-3.3545790003362206E-4</v>
      </c>
      <c r="M12">
        <f>(D12-D11)/D11</f>
        <v>1.0053850296176626E-2</v>
      </c>
      <c r="N12">
        <f>(E12-E11)/E11</f>
        <v>1.8393341610341242E-4</v>
      </c>
      <c r="O12">
        <f>(F12-F11)/F11</f>
        <v>1.8794048551292023E-2</v>
      </c>
      <c r="P12">
        <f>(G12-G11)/G11</f>
        <v>-6.3312229256914359E-3</v>
      </c>
      <c r="Q12">
        <f>(H12-H11)/H11</f>
        <v>5.9859154929577732E-3</v>
      </c>
      <c r="R12">
        <f>(I12-I11)/I11</f>
        <v>-5.361199454793358E-3</v>
      </c>
      <c r="S12">
        <f>(J12-J11)/J11</f>
        <v>1.3120718349653634E-2</v>
      </c>
    </row>
    <row r="13" spans="1:19">
      <c r="A13" s="1">
        <v>42664</v>
      </c>
      <c r="B13">
        <v>831.75</v>
      </c>
      <c r="C13">
        <v>149.5</v>
      </c>
      <c r="D13">
        <v>279.79950000000002</v>
      </c>
      <c r="E13">
        <v>1064.2</v>
      </c>
      <c r="F13">
        <v>258.5</v>
      </c>
      <c r="G13">
        <v>747.75</v>
      </c>
      <c r="H13">
        <v>427.2</v>
      </c>
      <c r="I13">
        <v>544.54999999999995</v>
      </c>
      <c r="J13">
        <v>1317.05</v>
      </c>
      <c r="K13">
        <f>(B13-B12)/B12</f>
        <v>1.9863895530623562E-2</v>
      </c>
      <c r="L13">
        <f>(C13-C12)/C12</f>
        <v>3.3557046979865771E-3</v>
      </c>
      <c r="M13">
        <f>(D13-D12)/D12</f>
        <v>-5.512696796344729E-3</v>
      </c>
      <c r="N13">
        <f>(E13-E12)/E12</f>
        <v>-2.1470277228633084E-2</v>
      </c>
      <c r="O13">
        <f>(F13-F12)/F12</f>
        <v>-6.5334358186010331E-3</v>
      </c>
      <c r="P13">
        <f>(G13-G12)/G12</f>
        <v>3.0181086519114686E-3</v>
      </c>
      <c r="Q13">
        <f>(H13-H12)/H12</f>
        <v>-3.1501575078754468E-3</v>
      </c>
      <c r="R13">
        <f>(I13-I12)/I12</f>
        <v>-5.0246665448565693E-3</v>
      </c>
      <c r="S13">
        <f>(J13-J12)/J12</f>
        <v>6.3034841075794625E-3</v>
      </c>
    </row>
    <row r="14" spans="1:19">
      <c r="A14" s="1">
        <v>42667</v>
      </c>
      <c r="B14">
        <v>810.65</v>
      </c>
      <c r="C14">
        <v>151.35</v>
      </c>
      <c r="D14">
        <v>292.35000000000002</v>
      </c>
      <c r="E14">
        <v>1063.3</v>
      </c>
      <c r="F14">
        <v>262.95</v>
      </c>
      <c r="G14">
        <v>747.15002000000004</v>
      </c>
      <c r="H14">
        <v>426.05</v>
      </c>
      <c r="I14">
        <v>559.1</v>
      </c>
      <c r="J14">
        <v>1308.75</v>
      </c>
      <c r="K14">
        <f>(B14-B13)/B13</f>
        <v>-2.5368199579200508E-2</v>
      </c>
      <c r="L14">
        <f>(C14-C13)/C13</f>
        <v>1.2374581939799293E-2</v>
      </c>
      <c r="M14">
        <f>(D14-D13)/D13</f>
        <v>4.4855333908745361E-2</v>
      </c>
      <c r="N14">
        <f>(E14-E13)/E13</f>
        <v>-8.457056944184278E-4</v>
      </c>
      <c r="O14">
        <f>(F14-F13)/F13</f>
        <v>1.7214700193423554E-2</v>
      </c>
      <c r="P14">
        <f>(G14-G13)/G13</f>
        <v>-8.0238047475755206E-4</v>
      </c>
      <c r="Q14">
        <f>(H14-H13)/H13</f>
        <v>-2.6919475655430179E-3</v>
      </c>
      <c r="R14">
        <f>(I14-I13)/I13</f>
        <v>2.6719309521623488E-2</v>
      </c>
      <c r="S14">
        <f>(J14-J13)/J13</f>
        <v>-6.3019627197144793E-3</v>
      </c>
    </row>
    <row r="15" spans="1:19">
      <c r="A15" s="1">
        <v>42668</v>
      </c>
      <c r="B15">
        <v>804.55</v>
      </c>
      <c r="C15">
        <v>152</v>
      </c>
      <c r="D15">
        <v>288.75</v>
      </c>
      <c r="E15">
        <v>1060.8499999999999</v>
      </c>
      <c r="F15">
        <v>261.45</v>
      </c>
      <c r="G15">
        <v>747.40002000000004</v>
      </c>
      <c r="H15">
        <v>415.25</v>
      </c>
      <c r="I15">
        <v>553.1</v>
      </c>
      <c r="J15">
        <v>1307.8499999999999</v>
      </c>
      <c r="K15">
        <f>(B15-B14)/B14</f>
        <v>-7.5248257571085215E-3</v>
      </c>
      <c r="L15">
        <f>(C15-C14)/C14</f>
        <v>4.2946812025107745E-3</v>
      </c>
      <c r="M15">
        <f>(D15-D14)/D14</f>
        <v>-1.2314007183170933E-2</v>
      </c>
      <c r="N15">
        <f>(E15-E14)/E14</f>
        <v>-2.304147465437831E-3</v>
      </c>
      <c r="O15">
        <f>(F15-F14)/F14</f>
        <v>-5.7045065601825443E-3</v>
      </c>
      <c r="P15">
        <f>(G15-G14)/G14</f>
        <v>3.3460482273693843E-4</v>
      </c>
      <c r="Q15">
        <f>(H15-H14)/H14</f>
        <v>-2.5349137425184864E-2</v>
      </c>
      <c r="R15">
        <f>(I15-I14)/I14</f>
        <v>-1.0731532820604543E-2</v>
      </c>
      <c r="S15">
        <f>(J15-J14)/J14</f>
        <v>-6.8767908309462532E-4</v>
      </c>
    </row>
    <row r="16" spans="1:19">
      <c r="A16" s="1">
        <v>42669</v>
      </c>
      <c r="B16">
        <v>790.85</v>
      </c>
      <c r="C16">
        <v>151.85</v>
      </c>
      <c r="D16">
        <v>290.10000000000002</v>
      </c>
      <c r="E16">
        <v>1054.05</v>
      </c>
      <c r="F16">
        <v>258.75</v>
      </c>
      <c r="G16">
        <v>738.70001000000002</v>
      </c>
      <c r="H16">
        <v>398.6</v>
      </c>
      <c r="I16">
        <v>529.5</v>
      </c>
      <c r="J16">
        <v>1288.8</v>
      </c>
      <c r="K16">
        <f>(B16-B15)/B15</f>
        <v>-1.7028152383319783E-2</v>
      </c>
      <c r="L16">
        <f>(C16-C15)/C15</f>
        <v>-9.8684210526319522E-4</v>
      </c>
      <c r="M16">
        <f>(D16-D15)/D15</f>
        <v>4.6753246753247543E-3</v>
      </c>
      <c r="N16">
        <f>(E16-E15)/E15</f>
        <v>-6.4099542819436818E-3</v>
      </c>
      <c r="O16">
        <f>(F16-F15)/F15</f>
        <v>-1.0327022375215104E-2</v>
      </c>
      <c r="P16">
        <f>(G16-G15)/G15</f>
        <v>-1.1640366292738418E-2</v>
      </c>
      <c r="Q16">
        <f>(H16-H15)/H15</f>
        <v>-4.0096327513545998E-2</v>
      </c>
      <c r="R16">
        <f>(I16-I15)/I15</f>
        <v>-4.2668595190743126E-2</v>
      </c>
      <c r="S16">
        <f>(J16-J15)/J15</f>
        <v>-1.456589058378251E-2</v>
      </c>
    </row>
    <row r="17" spans="1:19">
      <c r="A17" s="1">
        <v>42670</v>
      </c>
      <c r="B17">
        <v>774.3</v>
      </c>
      <c r="C17">
        <v>151.69999999999999</v>
      </c>
      <c r="D17">
        <v>290.8005</v>
      </c>
      <c r="E17">
        <v>1048.7</v>
      </c>
      <c r="F17">
        <v>255.4</v>
      </c>
      <c r="G17">
        <v>746.90002000000004</v>
      </c>
      <c r="H17">
        <v>397.15</v>
      </c>
      <c r="I17">
        <v>521.85</v>
      </c>
      <c r="J17">
        <v>1254.25</v>
      </c>
      <c r="K17">
        <f>(B17-B16)/B16</f>
        <v>-2.0926850856673285E-2</v>
      </c>
      <c r="L17">
        <f>(C17-C16)/C16</f>
        <v>-9.8781692459667882E-4</v>
      </c>
      <c r="M17">
        <f>(D17-D16)/D16</f>
        <v>2.4146845915200854E-3</v>
      </c>
      <c r="N17">
        <f>(E17-E16)/E16</f>
        <v>-5.0756605474122762E-3</v>
      </c>
      <c r="O17">
        <f>(F17-F16)/F16</f>
        <v>-1.2946859903381621E-2</v>
      </c>
      <c r="P17">
        <f>(G17-G16)/G16</f>
        <v>1.1100595490718918E-2</v>
      </c>
      <c r="Q17">
        <f>(H17-H16)/H16</f>
        <v>-3.6377320622178761E-3</v>
      </c>
      <c r="R17">
        <f>(I17-I16)/I16</f>
        <v>-1.4447592067988626E-2</v>
      </c>
      <c r="S17">
        <f>(J17-J16)/J16</f>
        <v>-2.6807883302296675E-2</v>
      </c>
    </row>
    <row r="18" spans="1:19">
      <c r="A18" s="1">
        <v>42671</v>
      </c>
      <c r="B18">
        <v>763.15</v>
      </c>
      <c r="C18">
        <v>152.25</v>
      </c>
      <c r="D18">
        <v>286.90050000000002</v>
      </c>
      <c r="E18">
        <v>1054.95</v>
      </c>
      <c r="F18">
        <v>258</v>
      </c>
      <c r="G18">
        <v>743.40002000000004</v>
      </c>
      <c r="H18">
        <v>405.45</v>
      </c>
      <c r="I18">
        <v>535.85</v>
      </c>
      <c r="J18">
        <v>1271.9000000000001</v>
      </c>
      <c r="K18">
        <f>(B18-B17)/B17</f>
        <v>-1.4400103319126925E-2</v>
      </c>
      <c r="L18">
        <f>(C18-C17)/C17</f>
        <v>3.6255767963085787E-3</v>
      </c>
      <c r="M18">
        <f>(D18-D17)/D17</f>
        <v>-1.3411256170467303E-2</v>
      </c>
      <c r="N18">
        <f>(E18-E17)/E17</f>
        <v>5.9597597024887957E-3</v>
      </c>
      <c r="O18">
        <f>(F18-F17)/F17</f>
        <v>1.018010963194986E-2</v>
      </c>
      <c r="P18">
        <f>(G18-G17)/G17</f>
        <v>-4.6860354883910696E-3</v>
      </c>
      <c r="Q18">
        <f>(H18-H17)/H17</f>
        <v>2.0898904695958734E-2</v>
      </c>
      <c r="R18">
        <f>(I18-I17)/I17</f>
        <v>2.6827632461435276E-2</v>
      </c>
      <c r="S18">
        <f>(J18-J17)/J17</f>
        <v>1.4072154674108106E-2</v>
      </c>
    </row>
    <row r="19" spans="1:19">
      <c r="A19" s="1">
        <v>42674</v>
      </c>
      <c r="B19">
        <v>763.15</v>
      </c>
      <c r="C19">
        <v>152.25</v>
      </c>
      <c r="D19">
        <v>286.90050000000002</v>
      </c>
      <c r="E19">
        <v>1054.95</v>
      </c>
      <c r="F19">
        <v>258</v>
      </c>
      <c r="G19">
        <v>743.40002000000004</v>
      </c>
      <c r="H19">
        <v>405.45</v>
      </c>
      <c r="I19">
        <v>535.85</v>
      </c>
      <c r="J19">
        <v>1271.9000000000001</v>
      </c>
      <c r="K19">
        <f>(B19-B18)/B18</f>
        <v>0</v>
      </c>
      <c r="L19">
        <f>(C19-C18)/C18</f>
        <v>0</v>
      </c>
      <c r="M19">
        <f>(D19-D18)/D18</f>
        <v>0</v>
      </c>
      <c r="N19">
        <f>(E19-E18)/E18</f>
        <v>0</v>
      </c>
      <c r="O19">
        <f>(F19-F18)/F18</f>
        <v>0</v>
      </c>
      <c r="P19">
        <f>(G19-G18)/G18</f>
        <v>0</v>
      </c>
      <c r="Q19">
        <f>(H19-H18)/H18</f>
        <v>0</v>
      </c>
      <c r="R19">
        <f>(I19-I18)/I18</f>
        <v>0</v>
      </c>
      <c r="S19">
        <f>(J19-J18)/J18</f>
        <v>0</v>
      </c>
    </row>
    <row r="20" spans="1:19">
      <c r="A20" s="1">
        <v>42675</v>
      </c>
      <c r="B20">
        <v>772.9</v>
      </c>
      <c r="C20">
        <v>155</v>
      </c>
      <c r="D20">
        <v>289.15050000000002</v>
      </c>
      <c r="E20">
        <v>1051</v>
      </c>
      <c r="F20">
        <v>258.95</v>
      </c>
      <c r="G20">
        <v>733.75</v>
      </c>
      <c r="H20">
        <v>417.7</v>
      </c>
      <c r="I20">
        <v>530.95000000000005</v>
      </c>
      <c r="J20">
        <v>1249.55</v>
      </c>
      <c r="K20">
        <f>(B20-B19)/B19</f>
        <v>1.2775994234423115E-2</v>
      </c>
      <c r="L20">
        <f>(C20-C19)/C19</f>
        <v>1.8062397372742199E-2</v>
      </c>
      <c r="M20">
        <f>(D20-D19)/D19</f>
        <v>7.8424401491109276E-3</v>
      </c>
      <c r="N20">
        <f>(E20-E19)/E19</f>
        <v>-3.7442532821461163E-3</v>
      </c>
      <c r="O20">
        <f>(F20-F19)/F19</f>
        <v>3.6821705426356151E-3</v>
      </c>
      <c r="P20">
        <f>(G20-G19)/G19</f>
        <v>-1.2980925128304462E-2</v>
      </c>
      <c r="Q20">
        <f>(H20-H19)/H19</f>
        <v>3.0213343198914788E-2</v>
      </c>
      <c r="R20">
        <f>(I20-I19)/I19</f>
        <v>-9.1443500979751374E-3</v>
      </c>
      <c r="S20">
        <f>(J20-J19)/J19</f>
        <v>-1.7572136174227641E-2</v>
      </c>
    </row>
    <row r="21" spans="1:19">
      <c r="A21" s="1">
        <v>42676</v>
      </c>
      <c r="B21">
        <v>764.3</v>
      </c>
      <c r="C21">
        <v>156.5</v>
      </c>
      <c r="D21">
        <v>277.24950000000001</v>
      </c>
      <c r="E21">
        <v>1023.75</v>
      </c>
      <c r="F21">
        <v>251.05</v>
      </c>
      <c r="G21">
        <v>714.04998999999998</v>
      </c>
      <c r="H21">
        <v>413.35</v>
      </c>
      <c r="I21">
        <v>514</v>
      </c>
      <c r="J21">
        <v>1210.8</v>
      </c>
      <c r="K21">
        <f>(B21-B20)/B20</f>
        <v>-1.1126924569802073E-2</v>
      </c>
      <c r="L21">
        <f>(C21-C20)/C20</f>
        <v>9.6774193548387101E-3</v>
      </c>
      <c r="M21">
        <f>(D21-D20)/D20</f>
        <v>-4.1158497045656189E-2</v>
      </c>
      <c r="N21">
        <f>(E21-E20)/E20</f>
        <v>-2.5927687916270217E-2</v>
      </c>
      <c r="O21">
        <f>(F21-F20)/F20</f>
        <v>-3.0507820042479157E-2</v>
      </c>
      <c r="P21">
        <f>(G21-G20)/G20</f>
        <v>-2.6848395229982992E-2</v>
      </c>
      <c r="Q21">
        <f>(H21-H20)/H20</f>
        <v>-1.0414172851328623E-2</v>
      </c>
      <c r="R21">
        <f>(I21-I20)/I20</f>
        <v>-3.1923909972690546E-2</v>
      </c>
      <c r="S21">
        <f>(J21-J20)/J20</f>
        <v>-3.1011164019046859E-2</v>
      </c>
    </row>
    <row r="22" spans="1:19">
      <c r="A22" s="1">
        <v>42677</v>
      </c>
      <c r="B22">
        <v>763.1</v>
      </c>
      <c r="C22">
        <v>153.05000000000001</v>
      </c>
      <c r="D22">
        <v>267.5505</v>
      </c>
      <c r="E22">
        <v>1023.95</v>
      </c>
      <c r="F22">
        <v>245.65</v>
      </c>
      <c r="G22">
        <v>703.65002000000004</v>
      </c>
      <c r="H22">
        <v>403.3</v>
      </c>
      <c r="I22">
        <v>510.25</v>
      </c>
      <c r="J22">
        <v>1207.3499999999999</v>
      </c>
      <c r="K22">
        <f>(B22-B21)/B21</f>
        <v>-1.570064110951108E-3</v>
      </c>
      <c r="L22">
        <f>(C22-C21)/C21</f>
        <v>-2.204472843450472E-2</v>
      </c>
      <c r="M22">
        <f>(D22-D21)/D21</f>
        <v>-3.498293053729587E-2</v>
      </c>
      <c r="N22">
        <f>(E22-E21)/E21</f>
        <v>1.9536019536023979E-4</v>
      </c>
      <c r="O22">
        <f>(F22-F21)/F21</f>
        <v>-2.1509659430392375E-2</v>
      </c>
      <c r="P22">
        <f>(G22-G21)/G21</f>
        <v>-1.4564764576216771E-2</v>
      </c>
      <c r="Q22">
        <f>(H22-H21)/H21</f>
        <v>-2.4313535744526455E-2</v>
      </c>
      <c r="R22">
        <f>(I22-I21)/I21</f>
        <v>-7.2957198443579768E-3</v>
      </c>
      <c r="S22">
        <f>(J22-J21)/J21</f>
        <v>-2.8493557978196611E-3</v>
      </c>
    </row>
    <row r="23" spans="1:19">
      <c r="A23" s="1">
        <v>42678</v>
      </c>
      <c r="B23">
        <v>794.75</v>
      </c>
      <c r="C23">
        <v>153.5</v>
      </c>
      <c r="D23">
        <v>269.50049999999999</v>
      </c>
      <c r="E23">
        <v>1005.55</v>
      </c>
      <c r="F23">
        <v>242.85</v>
      </c>
      <c r="G23">
        <v>651.5</v>
      </c>
      <c r="H23">
        <v>403.1</v>
      </c>
      <c r="I23">
        <v>512.1</v>
      </c>
      <c r="J23">
        <v>1196.4000000000001</v>
      </c>
      <c r="K23">
        <f>(B23-B22)/B22</f>
        <v>4.1475560214912825E-2</v>
      </c>
      <c r="L23">
        <f>(C23-C22)/C22</f>
        <v>2.9402156158117518E-3</v>
      </c>
      <c r="M23">
        <f>(D23-D22)/D22</f>
        <v>7.2883436958629819E-3</v>
      </c>
      <c r="N23">
        <f>(E23-E22)/E22</f>
        <v>-1.7969627423214111E-2</v>
      </c>
      <c r="O23">
        <f>(F23-F22)/F22</f>
        <v>-1.1398330958681096E-2</v>
      </c>
      <c r="P23">
        <f>(G23-G22)/G22</f>
        <v>-7.4113577087655078E-2</v>
      </c>
      <c r="Q23">
        <f>(H23-H22)/H22</f>
        <v>-4.9590875278945857E-4</v>
      </c>
      <c r="R23">
        <f>(I23-I22)/I22</f>
        <v>3.6256736893680013E-3</v>
      </c>
      <c r="S23">
        <f>(J23-J22)/J22</f>
        <v>-9.0694496210707905E-3</v>
      </c>
    </row>
    <row r="24" spans="1:19">
      <c r="A24" s="1">
        <v>42681</v>
      </c>
      <c r="B24">
        <v>817.2</v>
      </c>
      <c r="C24">
        <v>155.1</v>
      </c>
      <c r="D24">
        <v>267.1995</v>
      </c>
      <c r="E24">
        <v>1001.15</v>
      </c>
      <c r="F24">
        <v>252.7</v>
      </c>
      <c r="G24">
        <v>654.90002000000004</v>
      </c>
      <c r="H24">
        <v>412.6</v>
      </c>
      <c r="I24">
        <v>507.3</v>
      </c>
      <c r="J24">
        <v>1205.95</v>
      </c>
      <c r="K24">
        <f>(B24-B23)/B23</f>
        <v>2.8247876690783321E-2</v>
      </c>
      <c r="L24">
        <f>(C24-C23)/C23</f>
        <v>1.0423452768729604E-2</v>
      </c>
      <c r="M24">
        <f>(D24-D23)/D23</f>
        <v>-8.538017554698369E-3</v>
      </c>
      <c r="N24">
        <f>(E24-E23)/E23</f>
        <v>-4.3757147829545798E-3</v>
      </c>
      <c r="O24">
        <f>(F24-F23)/F23</f>
        <v>4.0560016471072657E-2</v>
      </c>
      <c r="P24">
        <f>(G24-G23)/G23</f>
        <v>5.2187567152725102E-3</v>
      </c>
      <c r="Q24">
        <f>(H24-H23)/H23</f>
        <v>2.356735301414041E-2</v>
      </c>
      <c r="R24">
        <f>(I24-I23)/I23</f>
        <v>-9.3731693028705557E-3</v>
      </c>
      <c r="S24">
        <f>(J24-J23)/J23</f>
        <v>7.9822801738548589E-3</v>
      </c>
    </row>
    <row r="25" spans="1:19">
      <c r="A25" s="1">
        <v>42682</v>
      </c>
      <c r="B25">
        <v>809</v>
      </c>
      <c r="C25">
        <v>154.15</v>
      </c>
      <c r="D25">
        <v>270.60000000000002</v>
      </c>
      <c r="E25">
        <v>1003.5</v>
      </c>
      <c r="F25">
        <v>252.65</v>
      </c>
      <c r="G25">
        <v>635.40002000000004</v>
      </c>
      <c r="H25">
        <v>408.65</v>
      </c>
      <c r="I25">
        <v>540.20000000000005</v>
      </c>
      <c r="J25">
        <v>1223.95</v>
      </c>
      <c r="K25">
        <f>(B25-B24)/B24</f>
        <v>-1.003426333822815E-2</v>
      </c>
      <c r="L25">
        <f>(C25-C24)/C24</f>
        <v>-6.1250805931656266E-3</v>
      </c>
      <c r="M25">
        <f>(D25-D24)/D24</f>
        <v>1.2726445970145986E-2</v>
      </c>
      <c r="N25">
        <f>(E25-E24)/E24</f>
        <v>2.3473006043050718E-3</v>
      </c>
      <c r="O25">
        <f>(F25-F24)/F24</f>
        <v>-1.9786307874943788E-4</v>
      </c>
      <c r="P25">
        <f>(G25-G24)/G24</f>
        <v>-2.9775537340798981E-2</v>
      </c>
      <c r="Q25">
        <f>(H25-H24)/H24</f>
        <v>-9.5734367426079624E-3</v>
      </c>
      <c r="R25">
        <f>(I25-I24)/I24</f>
        <v>6.4853144096195608E-2</v>
      </c>
      <c r="S25">
        <f>(J25-J24)/J24</f>
        <v>1.4925991956548779E-2</v>
      </c>
    </row>
    <row r="26" spans="1:19">
      <c r="A26" s="1">
        <v>42683</v>
      </c>
      <c r="B26">
        <v>784.85</v>
      </c>
      <c r="C26">
        <v>154.1</v>
      </c>
      <c r="D26">
        <v>269.89949999999999</v>
      </c>
      <c r="E26">
        <v>1004.6</v>
      </c>
      <c r="F26">
        <v>260</v>
      </c>
      <c r="G26">
        <v>660.75</v>
      </c>
      <c r="H26">
        <v>399.35</v>
      </c>
      <c r="I26">
        <v>534.4</v>
      </c>
      <c r="J26">
        <v>1219.2</v>
      </c>
      <c r="K26">
        <f>(B26-B25)/B25</f>
        <v>-2.9851668726823211E-2</v>
      </c>
      <c r="L26">
        <f>(C26-C25)/C25</f>
        <v>-3.2435939020442013E-4</v>
      </c>
      <c r="M26">
        <f>(D26-D25)/D25</f>
        <v>-2.5886917960089933E-3</v>
      </c>
      <c r="N26">
        <f>(E26-E25)/E25</f>
        <v>1.0961634280020156E-3</v>
      </c>
      <c r="O26">
        <f>(F26-F25)/F25</f>
        <v>2.9091628735404686E-2</v>
      </c>
      <c r="P26">
        <f>(G26-G25)/G25</f>
        <v>3.9896095691026194E-2</v>
      </c>
      <c r="Q26">
        <f>(H26-H25)/H25</f>
        <v>-2.2757861250458717E-2</v>
      </c>
      <c r="R26">
        <f>(I26-I25)/I25</f>
        <v>-1.0736764161421821E-2</v>
      </c>
      <c r="S26">
        <f>(J26-J25)/J25</f>
        <v>-3.880877486825442E-3</v>
      </c>
    </row>
    <row r="27" spans="1:19">
      <c r="A27" s="1">
        <v>42684</v>
      </c>
      <c r="B27">
        <v>789.65</v>
      </c>
      <c r="C27">
        <v>154.80000000000001</v>
      </c>
      <c r="D27">
        <v>276</v>
      </c>
      <c r="E27">
        <v>1010.4</v>
      </c>
      <c r="F27">
        <v>281.3</v>
      </c>
      <c r="G27">
        <v>666.20001000000002</v>
      </c>
      <c r="H27">
        <v>437</v>
      </c>
      <c r="I27">
        <v>534.15</v>
      </c>
      <c r="J27">
        <v>1290.7</v>
      </c>
      <c r="K27">
        <f>(B27-B26)/B26</f>
        <v>6.1158183092310048E-3</v>
      </c>
      <c r="L27">
        <f>(C27-C26)/C26</f>
        <v>4.5425048669696108E-3</v>
      </c>
      <c r="M27">
        <f>(D27-D26)/D26</f>
        <v>2.260285773037746E-2</v>
      </c>
      <c r="N27">
        <f>(E27-E26)/E26</f>
        <v>5.7734421660361876E-3</v>
      </c>
      <c r="O27">
        <f>(F27-F26)/F26</f>
        <v>8.1923076923076973E-2</v>
      </c>
      <c r="P27">
        <f>(G27-G26)/G26</f>
        <v>8.2482179341657521E-3</v>
      </c>
      <c r="Q27">
        <f>(H27-H26)/H26</f>
        <v>9.4278202078377296E-2</v>
      </c>
      <c r="R27">
        <f>(I27-I26)/I26</f>
        <v>-4.6781437125748503E-4</v>
      </c>
      <c r="S27">
        <f>(J27-J26)/J26</f>
        <v>5.8645013123359575E-2</v>
      </c>
    </row>
    <row r="28" spans="1:19">
      <c r="A28" s="1">
        <v>42685</v>
      </c>
      <c r="B28">
        <v>764.1</v>
      </c>
      <c r="C28">
        <v>151.69999999999999</v>
      </c>
      <c r="D28">
        <v>273.45</v>
      </c>
      <c r="E28">
        <v>1001.75</v>
      </c>
      <c r="F28">
        <v>273</v>
      </c>
      <c r="G28">
        <v>688</v>
      </c>
      <c r="H28">
        <v>426.5</v>
      </c>
      <c r="I28">
        <v>507.4</v>
      </c>
      <c r="J28">
        <v>1215.5</v>
      </c>
      <c r="K28">
        <f>(B28-B27)/B27</f>
        <v>-3.2356107136072884E-2</v>
      </c>
      <c r="L28">
        <f>(C28-C27)/C27</f>
        <v>-2.0025839793281798E-2</v>
      </c>
      <c r="M28">
        <f>(D28-D27)/D27</f>
        <v>-9.239130434782649E-3</v>
      </c>
      <c r="N28">
        <f>(E28-E27)/E27</f>
        <v>-8.5609659540775707E-3</v>
      </c>
      <c r="O28">
        <f>(F28-F27)/F27</f>
        <v>-2.9505865623889127E-2</v>
      </c>
      <c r="P28">
        <f>(G28-G27)/G27</f>
        <v>3.2722890532529379E-2</v>
      </c>
      <c r="Q28">
        <f>(H28-H27)/H27</f>
        <v>-2.4027459954233409E-2</v>
      </c>
      <c r="R28">
        <f>(I28-I27)/I27</f>
        <v>-5.0079565665075355E-2</v>
      </c>
      <c r="S28">
        <f>(J28-J27)/J27</f>
        <v>-5.8262958084760244E-2</v>
      </c>
    </row>
    <row r="29" spans="1:19">
      <c r="A29" s="1">
        <v>42688</v>
      </c>
      <c r="B29">
        <v>764.1</v>
      </c>
      <c r="C29">
        <v>151.69999999999999</v>
      </c>
      <c r="D29">
        <v>273.45</v>
      </c>
      <c r="E29">
        <v>1001.75</v>
      </c>
      <c r="F29">
        <v>273</v>
      </c>
      <c r="G29">
        <v>688</v>
      </c>
      <c r="H29">
        <v>426.5</v>
      </c>
      <c r="I29">
        <v>507.4</v>
      </c>
      <c r="J29">
        <v>1215.5</v>
      </c>
      <c r="K29">
        <f>(B29-B28)/B28</f>
        <v>0</v>
      </c>
      <c r="L29">
        <f>(C29-C28)/C28</f>
        <v>0</v>
      </c>
      <c r="M29">
        <f>(D29-D28)/D28</f>
        <v>0</v>
      </c>
      <c r="N29">
        <f>(E29-E28)/E28</f>
        <v>0</v>
      </c>
      <c r="O29">
        <f>(F29-F28)/F28</f>
        <v>0</v>
      </c>
      <c r="P29">
        <f>(G29-G28)/G28</f>
        <v>0</v>
      </c>
      <c r="Q29">
        <f>(H29-H28)/H28</f>
        <v>0</v>
      </c>
      <c r="R29">
        <f>(I29-I28)/I28</f>
        <v>0</v>
      </c>
      <c r="S29">
        <f>(J29-J28)/J28</f>
        <v>0</v>
      </c>
    </row>
    <row r="30" spans="1:19">
      <c r="A30" s="1">
        <v>42689</v>
      </c>
      <c r="B30">
        <v>770.75</v>
      </c>
      <c r="C30">
        <v>150.15</v>
      </c>
      <c r="D30">
        <v>275.59949999999998</v>
      </c>
      <c r="E30">
        <v>985.4</v>
      </c>
      <c r="F30">
        <v>278.2</v>
      </c>
      <c r="G30">
        <v>682.45001000000002</v>
      </c>
      <c r="H30">
        <v>393.05</v>
      </c>
      <c r="I30">
        <v>457.25</v>
      </c>
      <c r="J30">
        <v>1158.8499999999999</v>
      </c>
      <c r="K30">
        <f>(B30-B29)/B29</f>
        <v>8.7030493390917122E-3</v>
      </c>
      <c r="L30">
        <f>(C30-C29)/C29</f>
        <v>-1.0217534607778399E-2</v>
      </c>
      <c r="M30">
        <f>(D30-D29)/D29</f>
        <v>7.8606692265496044E-3</v>
      </c>
      <c r="N30">
        <f>(E30-E29)/E29</f>
        <v>-1.6321437484402318E-2</v>
      </c>
      <c r="O30">
        <f>(F30-F29)/F29</f>
        <v>1.9047619047619008E-2</v>
      </c>
      <c r="P30">
        <f>(G30-G29)/G29</f>
        <v>-8.0668459302325295E-3</v>
      </c>
      <c r="Q30">
        <f>(H30-H29)/H29</f>
        <v>-7.8429073856975354E-2</v>
      </c>
      <c r="R30">
        <f>(I30-I29)/I29</f>
        <v>-9.8837209302325535E-2</v>
      </c>
      <c r="S30">
        <f>(J30-J29)/J29</f>
        <v>-4.6606334841629037E-2</v>
      </c>
    </row>
    <row r="31" spans="1:19">
      <c r="A31" s="1">
        <v>42690</v>
      </c>
      <c r="B31">
        <v>773.85</v>
      </c>
      <c r="C31">
        <v>150.15</v>
      </c>
      <c r="D31">
        <v>272.39999999999998</v>
      </c>
      <c r="E31">
        <v>986.55</v>
      </c>
      <c r="F31">
        <v>277.2</v>
      </c>
      <c r="G31">
        <v>667.40002000000004</v>
      </c>
      <c r="H31">
        <v>392.75</v>
      </c>
      <c r="I31">
        <v>457.9</v>
      </c>
      <c r="J31">
        <v>1179.4000000000001</v>
      </c>
      <c r="K31">
        <f>(B31-B30)/B30</f>
        <v>4.0220564385339249E-3</v>
      </c>
      <c r="L31">
        <f>(C31-C30)/C30</f>
        <v>0</v>
      </c>
      <c r="M31">
        <f>(D31-D30)/D30</f>
        <v>-1.1609237317193974E-2</v>
      </c>
      <c r="N31">
        <f>(E31-E30)/E30</f>
        <v>1.1670387659833341E-3</v>
      </c>
      <c r="O31">
        <f>(F31-F30)/F30</f>
        <v>-3.5945363048166786E-3</v>
      </c>
      <c r="P31">
        <f>(G31-G30)/G30</f>
        <v>-2.205288267194835E-2</v>
      </c>
      <c r="Q31">
        <f>(H31-H30)/H30</f>
        <v>-7.6326167154308958E-4</v>
      </c>
      <c r="R31">
        <f>(I31-I30)/I30</f>
        <v>1.42154182613445E-3</v>
      </c>
      <c r="S31">
        <f>(J31-J30)/J30</f>
        <v>1.7733097467316893E-2</v>
      </c>
    </row>
    <row r="32" spans="1:19">
      <c r="A32" s="1">
        <v>42691</v>
      </c>
      <c r="B32">
        <v>760.15</v>
      </c>
      <c r="C32">
        <v>151.80000000000001</v>
      </c>
      <c r="D32">
        <v>273.25049999999999</v>
      </c>
      <c r="E32">
        <v>977.75</v>
      </c>
      <c r="F32">
        <v>277.45</v>
      </c>
      <c r="G32">
        <v>669.25</v>
      </c>
      <c r="H32">
        <v>392.75</v>
      </c>
      <c r="I32">
        <v>472.6</v>
      </c>
      <c r="J32">
        <v>1174.55</v>
      </c>
      <c r="K32">
        <f>(B32-B31)/B31</f>
        <v>-1.7703689345480448E-2</v>
      </c>
      <c r="L32">
        <f>(C32-C31)/C31</f>
        <v>1.0989010989011026E-2</v>
      </c>
      <c r="M32">
        <f>(D32-D31)/D31</f>
        <v>3.1222466960352828E-3</v>
      </c>
      <c r="N32">
        <f>(E32-E31)/E31</f>
        <v>-8.9199736455323649E-3</v>
      </c>
      <c r="O32">
        <f>(F32-F31)/F31</f>
        <v>9.0187590187590188E-4</v>
      </c>
      <c r="P32">
        <f>(G32-G31)/G31</f>
        <v>2.7719208039579612E-3</v>
      </c>
      <c r="Q32">
        <f>(H32-H31)/H31</f>
        <v>0</v>
      </c>
      <c r="R32">
        <f>(I32-I31)/I31</f>
        <v>3.2103079274950964E-2</v>
      </c>
      <c r="S32">
        <f>(J32-J31)/J31</f>
        <v>-4.1122604714262639E-3</v>
      </c>
    </row>
    <row r="33" spans="1:19">
      <c r="A33" s="1">
        <v>42692</v>
      </c>
      <c r="B33">
        <v>763.85</v>
      </c>
      <c r="C33">
        <v>159.05000000000001</v>
      </c>
      <c r="D33">
        <v>275.10000000000002</v>
      </c>
      <c r="E33">
        <v>987.5</v>
      </c>
      <c r="F33">
        <v>275.8</v>
      </c>
      <c r="G33">
        <v>688.84997999999996</v>
      </c>
      <c r="H33">
        <v>385.1</v>
      </c>
      <c r="I33">
        <v>471</v>
      </c>
      <c r="J33">
        <v>1179.8499999999999</v>
      </c>
      <c r="K33">
        <f>(B33-B32)/B32</f>
        <v>4.8674603696639424E-3</v>
      </c>
      <c r="L33">
        <f>(C33-C32)/C32</f>
        <v>4.7760210803689064E-2</v>
      </c>
      <c r="M33">
        <f>(D33-D32)/D32</f>
        <v>6.7685146047309509E-3</v>
      </c>
      <c r="N33">
        <f>(E33-E32)/E32</f>
        <v>9.9718742009716182E-3</v>
      </c>
      <c r="O33">
        <f>(F33-F32)/F32</f>
        <v>-5.9470174806270587E-3</v>
      </c>
      <c r="P33">
        <f>(G33-G32)/G32</f>
        <v>2.9286484871124334E-2</v>
      </c>
      <c r="Q33">
        <f>(H33-H32)/H32</f>
        <v>-1.9478039465308662E-2</v>
      </c>
      <c r="R33">
        <f>(I33-I32)/I32</f>
        <v>-3.3855268726195992E-3</v>
      </c>
      <c r="S33">
        <f>(J33-J32)/J32</f>
        <v>4.5123664382103398E-3</v>
      </c>
    </row>
    <row r="34" spans="1:19">
      <c r="A34" s="1">
        <v>42695</v>
      </c>
      <c r="B34">
        <v>758.35</v>
      </c>
      <c r="C34">
        <v>154.9</v>
      </c>
      <c r="D34">
        <v>276.04950000000002</v>
      </c>
      <c r="E34">
        <v>991.5</v>
      </c>
      <c r="F34">
        <v>257.35000000000002</v>
      </c>
      <c r="G34">
        <v>690.34997999999996</v>
      </c>
      <c r="H34">
        <v>371.45</v>
      </c>
      <c r="I34">
        <v>456.9</v>
      </c>
      <c r="J34">
        <v>1112.5</v>
      </c>
      <c r="K34">
        <f>(B34-B33)/B33</f>
        <v>-7.2003665641159915E-3</v>
      </c>
      <c r="L34">
        <f>(C34-C33)/C33</f>
        <v>-2.609242376611132E-2</v>
      </c>
      <c r="M34">
        <f>(D34-D33)/D33</f>
        <v>3.4514721919302084E-3</v>
      </c>
      <c r="N34">
        <f>(E34-E33)/E33</f>
        <v>4.0506329113924053E-3</v>
      </c>
      <c r="O34">
        <f>(F34-F33)/F33</f>
        <v>-6.6896301667875233E-2</v>
      </c>
      <c r="P34">
        <f>(G34-G33)/G33</f>
        <v>2.1775423438351559E-3</v>
      </c>
      <c r="Q34">
        <f>(H34-H33)/H33</f>
        <v>-3.544533887302008E-2</v>
      </c>
      <c r="R34">
        <f>(I34-I33)/I33</f>
        <v>-2.9936305732484125E-2</v>
      </c>
      <c r="S34">
        <f>(J34-J33)/J33</f>
        <v>-5.7083527567063537E-2</v>
      </c>
    </row>
    <row r="35" spans="1:19">
      <c r="A35" s="1">
        <v>42696</v>
      </c>
      <c r="B35">
        <v>762.1</v>
      </c>
      <c r="C35">
        <v>154.1</v>
      </c>
      <c r="D35">
        <v>277.90050000000002</v>
      </c>
      <c r="E35">
        <v>1001.45</v>
      </c>
      <c r="F35">
        <v>257.35000000000002</v>
      </c>
      <c r="G35">
        <v>689.90002000000004</v>
      </c>
      <c r="H35">
        <v>378.05</v>
      </c>
      <c r="I35">
        <v>464.9</v>
      </c>
      <c r="J35">
        <v>1131.7</v>
      </c>
      <c r="K35">
        <f>(B35-B34)/B34</f>
        <v>4.9449462649172543E-3</v>
      </c>
      <c r="L35">
        <f>(C35-C34)/C34</f>
        <v>-5.1646223369916809E-3</v>
      </c>
      <c r="M35">
        <f>(D35-D34)/D34</f>
        <v>6.7053191547168135E-3</v>
      </c>
      <c r="N35">
        <f>(E35-E34)/E34</f>
        <v>1.0035300050428689E-2</v>
      </c>
      <c r="O35">
        <f>(F35-F34)/F34</f>
        <v>0</v>
      </c>
      <c r="P35">
        <f>(G35-G34)/G34</f>
        <v>-6.5178534516640262E-4</v>
      </c>
      <c r="Q35">
        <f>(H35-H34)/H34</f>
        <v>1.7768205680441573E-2</v>
      </c>
      <c r="R35">
        <f>(I35-I34)/I34</f>
        <v>1.7509301816590064E-2</v>
      </c>
      <c r="S35">
        <f>(J35-J34)/J34</f>
        <v>1.7258426966292175E-2</v>
      </c>
    </row>
    <row r="36" spans="1:19">
      <c r="A36" s="1">
        <v>42697</v>
      </c>
      <c r="B36">
        <v>763.45</v>
      </c>
      <c r="C36">
        <v>159.85</v>
      </c>
      <c r="D36">
        <v>279.89999999999998</v>
      </c>
      <c r="E36">
        <v>1009</v>
      </c>
      <c r="F36">
        <v>258.64999999999998</v>
      </c>
      <c r="G36">
        <v>701.29998999999998</v>
      </c>
      <c r="H36">
        <v>392.7</v>
      </c>
      <c r="I36">
        <v>471.4</v>
      </c>
      <c r="J36">
        <v>1125.7</v>
      </c>
      <c r="K36">
        <f>(B36-B35)/B35</f>
        <v>1.7714210733499839E-3</v>
      </c>
      <c r="L36">
        <f>(C36-C35)/C35</f>
        <v>3.7313432835820899E-2</v>
      </c>
      <c r="M36">
        <f>(D36-D35)/D35</f>
        <v>7.1950212396161752E-3</v>
      </c>
      <c r="N36">
        <f>(E36-E35)/E35</f>
        <v>7.5390683508911619E-3</v>
      </c>
      <c r="O36">
        <f>(F36-F35)/F35</f>
        <v>5.0514863027004255E-3</v>
      </c>
      <c r="P36">
        <f>(G36-G35)/G35</f>
        <v>1.6524089968862357E-2</v>
      </c>
      <c r="Q36">
        <f>(H36-H35)/H35</f>
        <v>3.8751487898426071E-2</v>
      </c>
      <c r="R36">
        <f>(I36-I35)/I35</f>
        <v>1.398150139815014E-2</v>
      </c>
      <c r="S36">
        <f>(J36-J35)/J35</f>
        <v>-5.3017584165414864E-3</v>
      </c>
    </row>
    <row r="37" spans="1:19">
      <c r="A37" s="1">
        <v>42698</v>
      </c>
      <c r="B37">
        <v>767.8</v>
      </c>
      <c r="C37">
        <v>157</v>
      </c>
      <c r="D37">
        <v>277.24950000000001</v>
      </c>
      <c r="E37">
        <v>987.35</v>
      </c>
      <c r="F37">
        <v>261.75</v>
      </c>
      <c r="G37">
        <v>682.5</v>
      </c>
      <c r="H37">
        <v>398.15</v>
      </c>
      <c r="I37">
        <v>453.05</v>
      </c>
      <c r="J37">
        <v>1118.5999999999999</v>
      </c>
      <c r="K37">
        <f>(B37-B36)/B36</f>
        <v>5.6978191106161619E-3</v>
      </c>
      <c r="L37">
        <f>(C37-C36)/C36</f>
        <v>-1.7829214888958365E-2</v>
      </c>
      <c r="M37">
        <f>(D37-D36)/D36</f>
        <v>-9.4694533762056648E-3</v>
      </c>
      <c r="N37">
        <f>(E37-E36)/E36</f>
        <v>-2.145688800792862E-2</v>
      </c>
      <c r="O37">
        <f>(F37-F36)/F36</f>
        <v>1.1985308331722493E-2</v>
      </c>
      <c r="P37">
        <f>(G37-G36)/G36</f>
        <v>-2.6807343887171566E-2</v>
      </c>
      <c r="Q37">
        <f>(H37-H36)/H36</f>
        <v>1.3878278584160908E-2</v>
      </c>
      <c r="R37">
        <f>(I37-I36)/I36</f>
        <v>-3.892660161221885E-2</v>
      </c>
      <c r="S37">
        <f>(J37-J36)/J36</f>
        <v>-6.3071866394244789E-3</v>
      </c>
    </row>
    <row r="38" spans="1:19">
      <c r="A38" s="1">
        <v>42699</v>
      </c>
      <c r="B38">
        <v>801.95</v>
      </c>
      <c r="C38">
        <v>161.5</v>
      </c>
      <c r="D38">
        <v>277.45049999999998</v>
      </c>
      <c r="E38">
        <v>993.7</v>
      </c>
      <c r="F38">
        <v>260.95</v>
      </c>
      <c r="G38">
        <v>714.15002000000004</v>
      </c>
      <c r="H38">
        <v>408.75</v>
      </c>
      <c r="I38">
        <v>453.25</v>
      </c>
      <c r="J38">
        <v>1167.5</v>
      </c>
      <c r="K38">
        <f>(B38-B37)/B37</f>
        <v>4.4477728575149901E-2</v>
      </c>
      <c r="L38">
        <f>(C38-C37)/C37</f>
        <v>2.8662420382165606E-2</v>
      </c>
      <c r="M38">
        <f>(D38-D37)/D37</f>
        <v>7.2497876461441761E-4</v>
      </c>
      <c r="N38">
        <f>(E38-E37)/E37</f>
        <v>6.4313566617714311E-3</v>
      </c>
      <c r="O38">
        <f>(F38-F37)/F37</f>
        <v>-3.0563514804202918E-3</v>
      </c>
      <c r="P38">
        <f>(G38-G37)/G37</f>
        <v>4.6373655677655737E-2</v>
      </c>
      <c r="Q38">
        <f>(H38-H37)/H37</f>
        <v>2.6623131985432685E-2</v>
      </c>
      <c r="R38">
        <f>(I38-I37)/I37</f>
        <v>4.414523783246631E-4</v>
      </c>
      <c r="S38">
        <f>(J38-J37)/J37</f>
        <v>4.3715358483819147E-2</v>
      </c>
    </row>
    <row r="39" spans="1:19">
      <c r="A39" s="1">
        <v>42702</v>
      </c>
      <c r="B39">
        <v>806.05</v>
      </c>
      <c r="C39">
        <v>164.35</v>
      </c>
      <c r="D39">
        <v>283.99950000000001</v>
      </c>
      <c r="E39">
        <v>986.65</v>
      </c>
      <c r="F39">
        <v>253.55</v>
      </c>
      <c r="G39">
        <v>715.15002000000004</v>
      </c>
      <c r="H39">
        <v>406.6</v>
      </c>
      <c r="I39">
        <v>454.8</v>
      </c>
      <c r="J39">
        <v>1148.95</v>
      </c>
      <c r="K39">
        <f>(B39-B38)/B38</f>
        <v>5.1125381881662307E-3</v>
      </c>
      <c r="L39">
        <f>(C39-C38)/C38</f>
        <v>1.7647058823529377E-2</v>
      </c>
      <c r="M39">
        <f>(D39-D38)/D38</f>
        <v>2.3604210480788593E-2</v>
      </c>
      <c r="N39">
        <f>(E39-E38)/E38</f>
        <v>-7.0946965885076664E-3</v>
      </c>
      <c r="O39">
        <f>(F39-F38)/F38</f>
        <v>-2.8357922973749675E-2</v>
      </c>
      <c r="P39">
        <f>(G39-G38)/G38</f>
        <v>1.4002660113347051E-3</v>
      </c>
      <c r="Q39">
        <f>(H39-H38)/H38</f>
        <v>-5.259938837920434E-3</v>
      </c>
      <c r="R39">
        <f>(I39-I38)/I38</f>
        <v>3.4197462768891592E-3</v>
      </c>
      <c r="S39">
        <f>(J39-J38)/J38</f>
        <v>-1.588865096359739E-2</v>
      </c>
    </row>
    <row r="40" spans="1:19">
      <c r="A40" s="1">
        <v>42703</v>
      </c>
      <c r="B40">
        <v>805.3</v>
      </c>
      <c r="C40">
        <v>163</v>
      </c>
      <c r="D40">
        <v>284.8005</v>
      </c>
      <c r="E40">
        <v>997.7</v>
      </c>
      <c r="F40">
        <v>252.7</v>
      </c>
      <c r="G40">
        <v>706.5</v>
      </c>
      <c r="H40">
        <v>408.95</v>
      </c>
      <c r="I40">
        <v>459.8</v>
      </c>
      <c r="J40">
        <v>1144.2</v>
      </c>
      <c r="K40">
        <f>(B40-B39)/B39</f>
        <v>-9.3046337075863785E-4</v>
      </c>
      <c r="L40">
        <f>(C40-C39)/C39</f>
        <v>-8.214177061149951E-3</v>
      </c>
      <c r="M40">
        <f>(D40-D39)/D39</f>
        <v>2.820427500752599E-3</v>
      </c>
      <c r="N40">
        <f>(E40-E39)/E39</f>
        <v>1.1199513505295767E-2</v>
      </c>
      <c r="O40">
        <f>(F40-F39)/F39</f>
        <v>-3.3523959771249168E-3</v>
      </c>
      <c r="P40">
        <f>(G40-G39)/G39</f>
        <v>-1.209539223672264E-2</v>
      </c>
      <c r="Q40">
        <f>(H40-H39)/H39</f>
        <v>5.7796360059025227E-3</v>
      </c>
      <c r="R40">
        <f>(I40-I39)/I39</f>
        <v>1.0993843447669304E-2</v>
      </c>
      <c r="S40">
        <f>(J40-J39)/J39</f>
        <v>-4.1342094956264416E-3</v>
      </c>
    </row>
    <row r="41" spans="1:19">
      <c r="A41" s="1">
        <v>42704</v>
      </c>
      <c r="B41">
        <v>803.8</v>
      </c>
      <c r="C41">
        <v>163.15</v>
      </c>
      <c r="D41">
        <v>288.89999999999998</v>
      </c>
      <c r="E41">
        <v>990.05</v>
      </c>
      <c r="F41">
        <v>258.35000000000002</v>
      </c>
      <c r="G41">
        <v>709.79998999999998</v>
      </c>
      <c r="H41">
        <v>415.05</v>
      </c>
      <c r="I41">
        <v>459.35</v>
      </c>
      <c r="J41">
        <v>1171.4000000000001</v>
      </c>
      <c r="K41">
        <f>(B41-B40)/B40</f>
        <v>-1.8626598783062214E-3</v>
      </c>
      <c r="L41">
        <f>(C41-C40)/C40</f>
        <v>9.2024539877304105E-4</v>
      </c>
      <c r="M41">
        <f>(D41-D40)/D40</f>
        <v>1.439428652688453E-2</v>
      </c>
      <c r="N41">
        <f>(E41-E40)/E40</f>
        <v>-7.6676355617922125E-3</v>
      </c>
      <c r="O41">
        <f>(F41-F40)/F40</f>
        <v>2.235852789869424E-2</v>
      </c>
      <c r="P41">
        <f>(G41-G40)/G40</f>
        <v>4.6708987968860291E-3</v>
      </c>
      <c r="Q41">
        <f>(H41-H40)/H40</f>
        <v>1.491624893018712E-2</v>
      </c>
      <c r="R41">
        <f>(I41-I40)/I40</f>
        <v>-9.7868638538492524E-4</v>
      </c>
      <c r="S41">
        <f>(J41-J40)/J40</f>
        <v>2.3772067820311174E-2</v>
      </c>
    </row>
    <row r="42" spans="1:19">
      <c r="A42" s="1">
        <v>42705</v>
      </c>
      <c r="B42">
        <v>803.1</v>
      </c>
      <c r="C42">
        <v>161.9</v>
      </c>
      <c r="D42">
        <v>292.15050000000002</v>
      </c>
      <c r="E42">
        <v>997.75</v>
      </c>
      <c r="F42">
        <v>255.65</v>
      </c>
      <c r="G42">
        <v>721.5</v>
      </c>
      <c r="H42">
        <v>409.6</v>
      </c>
      <c r="I42">
        <v>448.15</v>
      </c>
      <c r="J42">
        <v>1161.5999999999999</v>
      </c>
      <c r="K42">
        <f>(B42-B41)/B41</f>
        <v>-8.7086339885535189E-4</v>
      </c>
      <c r="L42">
        <f>(C42-C41)/C41</f>
        <v>-7.6616610481152307E-3</v>
      </c>
      <c r="M42">
        <f>(D42-D41)/D41</f>
        <v>1.1251298026999118E-2</v>
      </c>
      <c r="N42">
        <f>(E42-E41)/E41</f>
        <v>7.7773849805565839E-3</v>
      </c>
      <c r="O42">
        <f>(F42-F41)/F41</f>
        <v>-1.0450938649119477E-2</v>
      </c>
      <c r="P42">
        <f>(G42-G41)/G41</f>
        <v>1.6483530804219961E-2</v>
      </c>
      <c r="Q42">
        <f>(H42-H41)/H41</f>
        <v>-1.3130948078544726E-2</v>
      </c>
      <c r="R42">
        <f>(I42-I41)/I41</f>
        <v>-2.4382279307717525E-2</v>
      </c>
      <c r="S42">
        <f>(J42-J41)/J41</f>
        <v>-8.3660577087247574E-3</v>
      </c>
    </row>
    <row r="43" spans="1:19">
      <c r="A43" s="1">
        <v>42706</v>
      </c>
      <c r="B43">
        <v>793.6</v>
      </c>
      <c r="C43">
        <v>161.65</v>
      </c>
      <c r="D43">
        <v>291.25049999999999</v>
      </c>
      <c r="E43">
        <v>994.75</v>
      </c>
      <c r="F43">
        <v>254.1</v>
      </c>
      <c r="G43">
        <v>720.34997999999996</v>
      </c>
      <c r="H43">
        <v>406.4</v>
      </c>
      <c r="I43">
        <v>433.05</v>
      </c>
      <c r="J43">
        <v>1150</v>
      </c>
      <c r="K43">
        <f>(B43-B42)/B42</f>
        <v>-1.1829161997260616E-2</v>
      </c>
      <c r="L43">
        <f>(C43-C42)/C42</f>
        <v>-1.5441630636195182E-3</v>
      </c>
      <c r="M43">
        <f>(D43-D42)/D42</f>
        <v>-3.0806040037584534E-3</v>
      </c>
      <c r="N43">
        <f>(E43-E42)/E42</f>
        <v>-3.006765221748935E-3</v>
      </c>
      <c r="O43">
        <f>(F43-F42)/F42</f>
        <v>-6.0629767259926127E-3</v>
      </c>
      <c r="P43">
        <f>(G43-G42)/G42</f>
        <v>-1.5939293139293699E-3</v>
      </c>
      <c r="Q43">
        <f>(H43-H42)/H42</f>
        <v>-7.812500000000111E-3</v>
      </c>
      <c r="R43">
        <f>(I43-I42)/I42</f>
        <v>-3.3694075644315445E-2</v>
      </c>
      <c r="S43">
        <f>(J43-J42)/J42</f>
        <v>-9.9862258953167266E-3</v>
      </c>
    </row>
    <row r="44" spans="1:19">
      <c r="A44" s="1">
        <v>42709</v>
      </c>
      <c r="B44">
        <v>793.4</v>
      </c>
      <c r="C44">
        <v>162.44999999999999</v>
      </c>
      <c r="D44">
        <v>295.39949999999999</v>
      </c>
      <c r="E44">
        <v>993.85</v>
      </c>
      <c r="F44">
        <v>256.89999999999998</v>
      </c>
      <c r="G44">
        <v>713.09997999999996</v>
      </c>
      <c r="H44">
        <v>413.5</v>
      </c>
      <c r="I44">
        <v>439.6</v>
      </c>
      <c r="J44">
        <v>1183.2</v>
      </c>
      <c r="K44">
        <f>(B44-B43)/B43</f>
        <v>-2.5201612903231536E-4</v>
      </c>
      <c r="L44">
        <f>(C44-C43)/C43</f>
        <v>4.9489638107020287E-3</v>
      </c>
      <c r="M44">
        <f>(D44-D43)/D43</f>
        <v>1.4245469106490808E-2</v>
      </c>
      <c r="N44">
        <f>(E44-E43)/E43</f>
        <v>-9.0474993717012042E-4</v>
      </c>
      <c r="O44">
        <f>(F44-F43)/F43</f>
        <v>1.1019283746556406E-2</v>
      </c>
      <c r="P44">
        <f>(G44-G43)/G43</f>
        <v>-1.0064552233346352E-2</v>
      </c>
      <c r="Q44">
        <f>(H44-H43)/H43</f>
        <v>1.7470472440944938E-2</v>
      </c>
      <c r="R44">
        <f>(I44-I43)/I43</f>
        <v>1.512527421775779E-2</v>
      </c>
      <c r="S44">
        <f>(J44-J43)/J43</f>
        <v>2.8869565217391344E-2</v>
      </c>
    </row>
    <row r="45" spans="1:19">
      <c r="A45" s="1">
        <v>42710</v>
      </c>
      <c r="B45">
        <v>780.9</v>
      </c>
      <c r="C45">
        <v>163.1</v>
      </c>
      <c r="D45">
        <v>298.75049999999999</v>
      </c>
      <c r="E45">
        <v>1005.2</v>
      </c>
      <c r="F45">
        <v>259.10000000000002</v>
      </c>
      <c r="G45">
        <v>706.15002000000004</v>
      </c>
      <c r="H45">
        <v>418.45</v>
      </c>
      <c r="I45">
        <v>441.35</v>
      </c>
      <c r="J45">
        <v>1193</v>
      </c>
      <c r="K45">
        <f>(B45-B44)/B44</f>
        <v>-1.5754978573229141E-2</v>
      </c>
      <c r="L45">
        <f>(C45-C44)/C44</f>
        <v>4.001231148045588E-3</v>
      </c>
      <c r="M45">
        <f>(D45-D44)/D44</f>
        <v>1.1343959620784732E-2</v>
      </c>
      <c r="N45">
        <f>(E45-E44)/E44</f>
        <v>1.1420234441817199E-2</v>
      </c>
      <c r="O45">
        <f>(F45-F44)/F44</f>
        <v>8.5636434410278142E-3</v>
      </c>
      <c r="P45">
        <f>(G45-G44)/G44</f>
        <v>-9.7461228368004148E-3</v>
      </c>
      <c r="Q45">
        <f>(H45-H44)/H44</f>
        <v>1.1970979443772645E-2</v>
      </c>
      <c r="R45">
        <f>(I45-I44)/I44</f>
        <v>3.9808917197452229E-3</v>
      </c>
      <c r="S45">
        <f>(J45-J44)/J44</f>
        <v>8.282623394185222E-3</v>
      </c>
    </row>
    <row r="46" spans="1:19">
      <c r="A46" s="1">
        <v>42711</v>
      </c>
      <c r="B46">
        <v>785.35</v>
      </c>
      <c r="C46">
        <v>163.15</v>
      </c>
      <c r="D46">
        <v>297.10050000000001</v>
      </c>
      <c r="E46">
        <v>999.15</v>
      </c>
      <c r="F46">
        <v>255.6</v>
      </c>
      <c r="G46">
        <v>664</v>
      </c>
      <c r="H46">
        <v>411.9</v>
      </c>
      <c r="I46">
        <v>445.25</v>
      </c>
      <c r="J46">
        <v>1189.6500000000001</v>
      </c>
      <c r="K46">
        <f>(B46-B45)/B45</f>
        <v>5.69855295172243E-3</v>
      </c>
      <c r="L46">
        <f>(C46-C45)/C45</f>
        <v>3.0656039239737197E-4</v>
      </c>
      <c r="M46">
        <f>(D46-D45)/D45</f>
        <v>-5.5230033087809976E-3</v>
      </c>
      <c r="N46">
        <f>(E46-E45)/E45</f>
        <v>-6.0187027457223119E-3</v>
      </c>
      <c r="O46">
        <f>(F46-F45)/F45</f>
        <v>-1.3508297954457847E-2</v>
      </c>
      <c r="P46">
        <f>(G46-G45)/G45</f>
        <v>-5.9689894223893161E-2</v>
      </c>
      <c r="Q46">
        <f>(H46-H45)/H45</f>
        <v>-1.5653005138009348E-2</v>
      </c>
      <c r="R46">
        <f>(I46-I45)/I45</f>
        <v>8.836524300441774E-3</v>
      </c>
      <c r="S46">
        <f>(J46-J45)/J45</f>
        <v>-2.8080469404860929E-3</v>
      </c>
    </row>
    <row r="47" spans="1:19">
      <c r="A47" s="1">
        <v>42712</v>
      </c>
      <c r="B47">
        <v>794.85</v>
      </c>
      <c r="C47">
        <v>163.05000000000001</v>
      </c>
      <c r="D47">
        <v>202.2</v>
      </c>
      <c r="E47">
        <v>1020.05</v>
      </c>
      <c r="F47">
        <v>259.89999999999998</v>
      </c>
      <c r="G47">
        <v>675.70001000000002</v>
      </c>
      <c r="H47">
        <v>431.3</v>
      </c>
      <c r="I47">
        <v>461.3</v>
      </c>
      <c r="J47">
        <v>1213.0999999999999</v>
      </c>
      <c r="K47">
        <f>(B47-B46)/B46</f>
        <v>1.2096517476284459E-2</v>
      </c>
      <c r="L47">
        <f>(C47-C46)/C46</f>
        <v>-6.1293288384918368E-4</v>
      </c>
      <c r="M47">
        <f>(D47-D46)/D46</f>
        <v>-0.31942221571488444</v>
      </c>
      <c r="N47">
        <f>(E47-E46)/E46</f>
        <v>2.0917780113096109E-2</v>
      </c>
      <c r="O47">
        <f>(F47-F46)/F46</f>
        <v>1.6823161189358306E-2</v>
      </c>
      <c r="P47">
        <f>(G47-G46)/G46</f>
        <v>1.7620496987951838E-2</v>
      </c>
      <c r="Q47">
        <f>(H47-H46)/H46</f>
        <v>4.7098810390871659E-2</v>
      </c>
      <c r="R47">
        <f>(I47-I46)/I46</f>
        <v>3.6047164514317824E-2</v>
      </c>
      <c r="S47">
        <f>(J47-J46)/J46</f>
        <v>1.9711679905854509E-2</v>
      </c>
    </row>
    <row r="48" spans="1:19">
      <c r="A48" s="1">
        <v>42713</v>
      </c>
      <c r="B48">
        <v>803.3</v>
      </c>
      <c r="C48">
        <v>164.05</v>
      </c>
      <c r="D48">
        <v>204.53299999999999</v>
      </c>
      <c r="E48">
        <v>1028.95</v>
      </c>
      <c r="F48">
        <v>266.64999999999998</v>
      </c>
      <c r="G48">
        <v>673</v>
      </c>
      <c r="H48">
        <v>430.55</v>
      </c>
      <c r="I48">
        <v>464.05</v>
      </c>
      <c r="J48">
        <v>1218.6500000000001</v>
      </c>
      <c r="K48">
        <f>(B48-B47)/B47</f>
        <v>1.0630936654714641E-2</v>
      </c>
      <c r="L48">
        <f>(C48-C47)/C47</f>
        <v>6.1330880098129405E-3</v>
      </c>
      <c r="M48">
        <f>(D48-D47)/D47</f>
        <v>1.1538081107814038E-2</v>
      </c>
      <c r="N48">
        <f>(E48-E47)/E47</f>
        <v>8.7250624969365149E-3</v>
      </c>
      <c r="O48">
        <f>(F48-F47)/F47</f>
        <v>2.5971527510580995E-2</v>
      </c>
      <c r="P48">
        <f>(G48-G47)/G47</f>
        <v>-3.9958708895091186E-3</v>
      </c>
      <c r="Q48">
        <f>(H48-H47)/H47</f>
        <v>-1.7389288198469742E-3</v>
      </c>
      <c r="R48">
        <f>(I48-I47)/I47</f>
        <v>5.9614133969217425E-3</v>
      </c>
      <c r="S48">
        <f>(J48-J47)/J47</f>
        <v>4.5750556425687757E-3</v>
      </c>
    </row>
    <row r="49" spans="1:19">
      <c r="A49" s="1">
        <v>42716</v>
      </c>
      <c r="B49">
        <v>799.8</v>
      </c>
      <c r="C49">
        <v>165.45</v>
      </c>
      <c r="D49">
        <v>207.63300000000001</v>
      </c>
      <c r="E49">
        <v>1027.2</v>
      </c>
      <c r="F49">
        <v>263.64999999999998</v>
      </c>
      <c r="G49">
        <v>676.40002000000004</v>
      </c>
      <c r="H49">
        <v>424.2</v>
      </c>
      <c r="I49">
        <v>454.55</v>
      </c>
      <c r="J49">
        <v>1192.7</v>
      </c>
      <c r="K49">
        <f>(B49-B48)/B48</f>
        <v>-4.3570272625420145E-3</v>
      </c>
      <c r="L49">
        <f>(C49-C48)/C48</f>
        <v>8.53398354160303E-3</v>
      </c>
      <c r="M49">
        <f>(D49-D48)/D48</f>
        <v>1.5156478416685928E-2</v>
      </c>
      <c r="N49">
        <f>(E49-E48)/E48</f>
        <v>-1.7007629136498372E-3</v>
      </c>
      <c r="O49">
        <f>(F49-F48)/F48</f>
        <v>-1.1250703168948059E-2</v>
      </c>
      <c r="P49">
        <f>(G49-G48)/G48</f>
        <v>5.0520356612184852E-3</v>
      </c>
      <c r="Q49">
        <f>(H49-H48)/H48</f>
        <v>-1.4748577400998775E-2</v>
      </c>
      <c r="R49">
        <f>(I49-I48)/I48</f>
        <v>-2.0471931903889667E-2</v>
      </c>
      <c r="S49">
        <f>(J49-J48)/J48</f>
        <v>-2.1294054896812083E-2</v>
      </c>
    </row>
    <row r="50" spans="1:19">
      <c r="A50" s="1">
        <v>42717</v>
      </c>
      <c r="B50">
        <v>800.95</v>
      </c>
      <c r="C50">
        <v>164.8</v>
      </c>
      <c r="D50">
        <v>208</v>
      </c>
      <c r="E50">
        <v>1039.8</v>
      </c>
      <c r="F50">
        <v>266.14999999999998</v>
      </c>
      <c r="G50">
        <v>684.34997999999996</v>
      </c>
      <c r="H50">
        <v>421.1</v>
      </c>
      <c r="I50">
        <v>470.35</v>
      </c>
      <c r="J50">
        <v>1206.6500000000001</v>
      </c>
      <c r="K50">
        <f>(B50-B49)/B49</f>
        <v>1.4378594648663304E-3</v>
      </c>
      <c r="L50">
        <f>(C50-C49)/C49</f>
        <v>-3.9286793593229213E-3</v>
      </c>
      <c r="M50">
        <f>(D50-D49)/D49</f>
        <v>1.7675417684086354E-3</v>
      </c>
      <c r="N50">
        <f>(E50-E49)/E49</f>
        <v>1.2266355140186827E-2</v>
      </c>
      <c r="O50">
        <f>(F50-F49)/F49</f>
        <v>9.4822681585435241E-3</v>
      </c>
      <c r="P50">
        <f>(G50-G49)/G49</f>
        <v>1.1753340870687613E-2</v>
      </c>
      <c r="Q50">
        <f>(H50-H49)/H49</f>
        <v>-7.3078736445072274E-3</v>
      </c>
      <c r="R50">
        <f>(I50-I49)/I49</f>
        <v>3.4759652403475991E-2</v>
      </c>
      <c r="S50">
        <f>(J50-J49)/J49</f>
        <v>1.16961515888321E-2</v>
      </c>
    </row>
    <row r="51" spans="1:19">
      <c r="A51" s="1">
        <v>42718</v>
      </c>
      <c r="B51">
        <v>820.8</v>
      </c>
      <c r="C51">
        <v>163.55000000000001</v>
      </c>
      <c r="D51">
        <v>203.53299999999999</v>
      </c>
      <c r="E51">
        <v>1059.5</v>
      </c>
      <c r="F51">
        <v>262.89999999999998</v>
      </c>
      <c r="G51">
        <v>678.40002000000004</v>
      </c>
      <c r="H51">
        <v>417.75</v>
      </c>
      <c r="I51">
        <v>472.6</v>
      </c>
      <c r="J51">
        <v>1197.3499999999999</v>
      </c>
      <c r="K51">
        <f>(B51-B50)/B50</f>
        <v>2.4783070104251088E-2</v>
      </c>
      <c r="L51">
        <f>(C51-C50)/C50</f>
        <v>-7.5849514563106788E-3</v>
      </c>
      <c r="M51">
        <f>(D51-D50)/D50</f>
        <v>-2.14759615384616E-2</v>
      </c>
      <c r="N51">
        <f>(E51-E50)/E50</f>
        <v>1.8945951144450902E-2</v>
      </c>
      <c r="O51">
        <f>(F51-F50)/F50</f>
        <v>-1.2211159120796544E-2</v>
      </c>
      <c r="P51">
        <f>(G51-G50)/G50</f>
        <v>-8.6943233343850165E-3</v>
      </c>
      <c r="Q51">
        <f>(H51-H50)/H50</f>
        <v>-7.9553550225600154E-3</v>
      </c>
      <c r="R51">
        <f>(I51-I50)/I50</f>
        <v>4.7836717338152436E-3</v>
      </c>
      <c r="S51">
        <f>(J51-J50)/J50</f>
        <v>-7.7072887747069831E-3</v>
      </c>
    </row>
    <row r="52" spans="1:19">
      <c r="A52" s="1">
        <v>42719</v>
      </c>
      <c r="B52">
        <v>832.15</v>
      </c>
      <c r="C52">
        <v>160.19999999999999</v>
      </c>
      <c r="D52">
        <v>206.45</v>
      </c>
      <c r="E52">
        <v>1052.95</v>
      </c>
      <c r="F52">
        <v>265.39999999999998</v>
      </c>
      <c r="G52">
        <v>649.95001000000002</v>
      </c>
      <c r="H52">
        <v>419.3</v>
      </c>
      <c r="I52">
        <v>463.45</v>
      </c>
      <c r="J52">
        <v>1186.45</v>
      </c>
      <c r="K52">
        <f>(B52-B51)/B51</f>
        <v>1.3827972709551686E-2</v>
      </c>
      <c r="L52">
        <f>(C52-C51)/C51</f>
        <v>-2.0483032711709096E-2</v>
      </c>
      <c r="M52">
        <f>(D52-D51)/D51</f>
        <v>1.4331828253894955E-2</v>
      </c>
      <c r="N52">
        <f>(E52-E51)/E51</f>
        <v>-6.1821613968852801E-3</v>
      </c>
      <c r="O52">
        <f>(F52-F51)/F51</f>
        <v>9.5093191327500961E-3</v>
      </c>
      <c r="P52">
        <f>(G52-G51)/G51</f>
        <v>-4.1936923881576563E-2</v>
      </c>
      <c r="Q52">
        <f>(H52-H51)/H51</f>
        <v>3.7103530819868613E-3</v>
      </c>
      <c r="R52">
        <f>(I52-I51)/I51</f>
        <v>-1.936098180279313E-2</v>
      </c>
      <c r="S52">
        <f>(J52-J51)/J51</f>
        <v>-9.1034367561697617E-3</v>
      </c>
    </row>
    <row r="53" spans="1:19">
      <c r="A53" s="1">
        <v>42720</v>
      </c>
      <c r="B53">
        <v>820.6</v>
      </c>
      <c r="C53">
        <v>160</v>
      </c>
      <c r="D53">
        <v>201.7</v>
      </c>
      <c r="E53">
        <v>1057.1500000000001</v>
      </c>
      <c r="F53">
        <v>264.75</v>
      </c>
      <c r="G53">
        <v>647.34997999999996</v>
      </c>
      <c r="H53">
        <v>414.05</v>
      </c>
      <c r="I53">
        <v>472.5</v>
      </c>
      <c r="J53">
        <v>1181.3</v>
      </c>
      <c r="K53">
        <f>(B53-B52)/B52</f>
        <v>-1.387970918704555E-2</v>
      </c>
      <c r="L53">
        <f>(C53-C52)/C52</f>
        <v>-1.2484394506865708E-3</v>
      </c>
      <c r="M53">
        <f>(D53-D52)/D52</f>
        <v>-2.3007992249939452E-2</v>
      </c>
      <c r="N53">
        <f>(E53-E52)/E52</f>
        <v>3.9887933899995683E-3</v>
      </c>
      <c r="O53">
        <f>(F53-F52)/F52</f>
        <v>-2.4491333835718813E-3</v>
      </c>
      <c r="P53">
        <f>(G53-G52)/G52</f>
        <v>-4.0003538118263291E-3</v>
      </c>
      <c r="Q53">
        <f>(H53-H52)/H52</f>
        <v>-1.2520868113522538E-2</v>
      </c>
      <c r="R53">
        <f>(I53-I52)/I52</f>
        <v>1.9527457115114923E-2</v>
      </c>
      <c r="S53">
        <f>(J53-J52)/J52</f>
        <v>-4.3406801803700882E-3</v>
      </c>
    </row>
    <row r="54" spans="1:19">
      <c r="A54" s="1">
        <v>42723</v>
      </c>
      <c r="B54">
        <v>824.7</v>
      </c>
      <c r="C54">
        <v>159.9</v>
      </c>
      <c r="D54">
        <v>201.4</v>
      </c>
      <c r="E54">
        <v>1062.55</v>
      </c>
      <c r="F54">
        <v>261.35000000000002</v>
      </c>
      <c r="G54">
        <v>632.25</v>
      </c>
      <c r="H54">
        <v>410.35</v>
      </c>
      <c r="I54">
        <v>471.7</v>
      </c>
      <c r="J54">
        <v>1180.8</v>
      </c>
      <c r="K54">
        <f>(B54-B53)/B53</f>
        <v>4.9963441384353185E-3</v>
      </c>
      <c r="L54">
        <f>(C54-C53)/C53</f>
        <v>-6.2499999999996445E-4</v>
      </c>
      <c r="M54">
        <f>(D54-D53)/D53</f>
        <v>-1.4873574615765143E-3</v>
      </c>
      <c r="N54">
        <f>(E54-E53)/E53</f>
        <v>5.1080735940972075E-3</v>
      </c>
      <c r="O54">
        <f>(F54-F53)/F53</f>
        <v>-1.2842304060434287E-2</v>
      </c>
      <c r="P54">
        <f>(G54-G53)/G53</f>
        <v>-2.3325836821683321E-2</v>
      </c>
      <c r="Q54">
        <f>(H54-H53)/H53</f>
        <v>-8.9361188262286895E-3</v>
      </c>
      <c r="R54">
        <f>(I54-I53)/I53</f>
        <v>-1.6931216931217173E-3</v>
      </c>
      <c r="S54">
        <f>(J54-J53)/J53</f>
        <v>-4.2326250740709392E-4</v>
      </c>
    </row>
    <row r="55" spans="1:19">
      <c r="A55" s="1">
        <v>42724</v>
      </c>
      <c r="B55">
        <v>830.15</v>
      </c>
      <c r="C55">
        <v>161.85</v>
      </c>
      <c r="D55">
        <v>199.85</v>
      </c>
      <c r="E55">
        <v>1057.9000000000001</v>
      </c>
      <c r="F55">
        <v>254.55</v>
      </c>
      <c r="G55">
        <v>627.90002000000004</v>
      </c>
      <c r="H55">
        <v>403.5</v>
      </c>
      <c r="I55">
        <v>472.8</v>
      </c>
      <c r="J55">
        <v>1147.95</v>
      </c>
      <c r="K55">
        <f>(B55-B54)/B54</f>
        <v>6.6084636837637099E-3</v>
      </c>
      <c r="L55">
        <f>(C55-C54)/C54</f>
        <v>1.2195121951219441E-2</v>
      </c>
      <c r="M55">
        <f>(D55-D54)/D54</f>
        <v>-7.6961271102284571E-3</v>
      </c>
      <c r="N55">
        <f>(E55-E54)/E54</f>
        <v>-4.376264646369454E-3</v>
      </c>
      <c r="O55">
        <f>(F55-F54)/F54</f>
        <v>-2.6018748804285483E-2</v>
      </c>
      <c r="P55">
        <f>(G55-G54)/G54</f>
        <v>-6.8801581652826564E-3</v>
      </c>
      <c r="Q55">
        <f>(H55-H54)/H54</f>
        <v>-1.6693066894114834E-2</v>
      </c>
      <c r="R55">
        <f>(I55-I54)/I54</f>
        <v>2.3319906720373602E-3</v>
      </c>
      <c r="S55">
        <f>(J55-J54)/J54</f>
        <v>-2.7820121951219436E-2</v>
      </c>
    </row>
    <row r="56" spans="1:19">
      <c r="A56" s="1">
        <v>42725</v>
      </c>
      <c r="B56">
        <v>820.8</v>
      </c>
      <c r="C56">
        <v>163.65</v>
      </c>
      <c r="D56">
        <v>201.5</v>
      </c>
      <c r="E56">
        <v>1063.25</v>
      </c>
      <c r="F56">
        <v>255.35</v>
      </c>
      <c r="G56">
        <v>614.45001000000002</v>
      </c>
      <c r="H56">
        <v>404.5</v>
      </c>
      <c r="I56">
        <v>468.75</v>
      </c>
      <c r="J56">
        <v>1138.3</v>
      </c>
      <c r="K56">
        <f>(B56-B55)/B55</f>
        <v>-1.1263024754562456E-2</v>
      </c>
      <c r="L56">
        <f>(C56-C55)/C55</f>
        <v>1.1121408711770229E-2</v>
      </c>
      <c r="M56">
        <f>(D56-D55)/D55</f>
        <v>8.2561921441081099E-3</v>
      </c>
      <c r="N56">
        <f>(E56-E55)/E55</f>
        <v>5.0571887702050367E-3</v>
      </c>
      <c r="O56">
        <f>(F56-F55)/F55</f>
        <v>3.1428010214102648E-3</v>
      </c>
      <c r="P56">
        <f>(G56-G55)/G55</f>
        <v>-2.1420623620938918E-2</v>
      </c>
      <c r="Q56">
        <f>(H56-H55)/H55</f>
        <v>2.4783147459727386E-3</v>
      </c>
      <c r="R56">
        <f>(I56-I55)/I55</f>
        <v>-8.56598984771576E-3</v>
      </c>
      <c r="S56">
        <f>(J56-J55)/J55</f>
        <v>-8.4062894725380807E-3</v>
      </c>
    </row>
    <row r="57" spans="1:19">
      <c r="A57" s="1">
        <v>42726</v>
      </c>
      <c r="B57">
        <v>817.1</v>
      </c>
      <c r="C57">
        <v>160.5</v>
      </c>
      <c r="D57">
        <v>194.9</v>
      </c>
      <c r="E57">
        <v>1053.3499999999999</v>
      </c>
      <c r="F57">
        <v>249.8</v>
      </c>
      <c r="G57">
        <v>609.15002000000004</v>
      </c>
      <c r="H57">
        <v>392.2</v>
      </c>
      <c r="I57">
        <v>469.65</v>
      </c>
      <c r="J57">
        <v>1126.8499999999999</v>
      </c>
      <c r="K57">
        <f>(B57-B56)/B56</f>
        <v>-4.507797270955083E-3</v>
      </c>
      <c r="L57">
        <f>(C57-C56)/C56</f>
        <v>-1.9248395967002785E-2</v>
      </c>
      <c r="M57">
        <f>(D57-D56)/D56</f>
        <v>-3.2754342431761757E-2</v>
      </c>
      <c r="N57">
        <f>(E57-E56)/E56</f>
        <v>-9.3110745356219989E-3</v>
      </c>
      <c r="O57">
        <f>(F57-F56)/F56</f>
        <v>-2.1734873702760851E-2</v>
      </c>
      <c r="P57">
        <f>(G57-G56)/G56</f>
        <v>-8.6255837151015414E-3</v>
      </c>
      <c r="Q57">
        <f>(H57-H56)/H56</f>
        <v>-3.0407911001236122E-2</v>
      </c>
      <c r="R57">
        <f>(I57-I56)/I56</f>
        <v>1.9199999999999515E-3</v>
      </c>
      <c r="S57">
        <f>(J57-J56)/J56</f>
        <v>-1.0058859703066017E-2</v>
      </c>
    </row>
    <row r="58" spans="1:19">
      <c r="A58" s="1">
        <v>42727</v>
      </c>
      <c r="B58">
        <v>793.75</v>
      </c>
      <c r="C58">
        <v>161.05000000000001</v>
      </c>
      <c r="D58">
        <v>192.95</v>
      </c>
      <c r="E58">
        <v>1057.3</v>
      </c>
      <c r="F58">
        <v>249.15</v>
      </c>
      <c r="G58">
        <v>623.5</v>
      </c>
      <c r="H58">
        <v>390.85</v>
      </c>
      <c r="I58">
        <v>466.15</v>
      </c>
      <c r="J58">
        <v>1124.6500000000001</v>
      </c>
      <c r="K58">
        <f>(B58-B57)/B57</f>
        <v>-2.8576673601762356E-2</v>
      </c>
      <c r="L58">
        <f>(C58-C57)/C57</f>
        <v>3.4267912772586377E-3</v>
      </c>
      <c r="M58">
        <f>(D58-D57)/D57</f>
        <v>-1.0005130836326408E-2</v>
      </c>
      <c r="N58">
        <f>(E58-E57)/E57</f>
        <v>3.7499406654958427E-3</v>
      </c>
      <c r="O58">
        <f>(F58-F57)/F57</f>
        <v>-2.6020816653322884E-3</v>
      </c>
      <c r="P58">
        <f>(G58-G57)/G57</f>
        <v>2.3557382465488483E-2</v>
      </c>
      <c r="Q58">
        <f>(H58-H57)/H57</f>
        <v>-3.4421213666495816E-3</v>
      </c>
      <c r="R58">
        <f>(I58-I57)/I57</f>
        <v>-7.4523581390397104E-3</v>
      </c>
      <c r="S58">
        <f>(J58-J57)/J57</f>
        <v>-1.9523450326128752E-3</v>
      </c>
    </row>
    <row r="59" spans="1:19">
      <c r="A59" s="1">
        <v>42730</v>
      </c>
      <c r="B59">
        <v>790.4</v>
      </c>
      <c r="C59">
        <v>159.94999999999999</v>
      </c>
      <c r="D59">
        <v>189</v>
      </c>
      <c r="E59">
        <v>1047.45</v>
      </c>
      <c r="F59">
        <v>244.2</v>
      </c>
      <c r="G59">
        <v>611.25</v>
      </c>
      <c r="H59">
        <v>380.1</v>
      </c>
      <c r="I59">
        <v>458.3</v>
      </c>
      <c r="J59">
        <v>1101.5</v>
      </c>
      <c r="K59">
        <f>(B59-B58)/B58</f>
        <v>-4.2204724409449102E-3</v>
      </c>
      <c r="L59">
        <f>(C59-C58)/C58</f>
        <v>-6.8301769636760178E-3</v>
      </c>
      <c r="M59">
        <f>(D59-D58)/D58</f>
        <v>-2.0471624773257265E-2</v>
      </c>
      <c r="N59">
        <f>(E59-E58)/E58</f>
        <v>-9.3161827295941638E-3</v>
      </c>
      <c r="O59">
        <f>(F59-F58)/F58</f>
        <v>-1.9867549668874239E-2</v>
      </c>
      <c r="P59">
        <f>(G59-G58)/G58</f>
        <v>-1.9647153167602245E-2</v>
      </c>
      <c r="Q59">
        <f>(H59-H58)/H58</f>
        <v>-2.7504157605219393E-2</v>
      </c>
      <c r="R59">
        <f>(I59-I58)/I58</f>
        <v>-1.6840072937895453E-2</v>
      </c>
      <c r="S59">
        <f>(J59-J58)/J58</f>
        <v>-2.058418174543199E-2</v>
      </c>
    </row>
    <row r="60" spans="1:19">
      <c r="A60" s="1">
        <v>42731</v>
      </c>
      <c r="B60">
        <v>804.85</v>
      </c>
      <c r="C60">
        <v>160.4</v>
      </c>
      <c r="D60">
        <v>190.3</v>
      </c>
      <c r="E60">
        <v>1064.7</v>
      </c>
      <c r="F60">
        <v>248.75</v>
      </c>
      <c r="G60">
        <v>621.09997999999996</v>
      </c>
      <c r="H60">
        <v>392.4</v>
      </c>
      <c r="I60">
        <v>466.5</v>
      </c>
      <c r="J60">
        <v>1126</v>
      </c>
      <c r="K60">
        <f>(B60-B59)/B59</f>
        <v>1.8281882591093177E-2</v>
      </c>
      <c r="L60">
        <f>(C60-C59)/C59</f>
        <v>2.8133791809941675E-3</v>
      </c>
      <c r="M60">
        <f>(D60-D59)/D59</f>
        <v>6.8783068783069383E-3</v>
      </c>
      <c r="N60">
        <f>(E60-E59)/E59</f>
        <v>1.6468566518688242E-2</v>
      </c>
      <c r="O60">
        <f>(F60-F59)/F59</f>
        <v>1.8632268632268679E-2</v>
      </c>
      <c r="P60">
        <f>(G60-G59)/G59</f>
        <v>1.6114486707566395E-2</v>
      </c>
      <c r="Q60">
        <f>(H60-H59)/H59</f>
        <v>3.2359905288081962E-2</v>
      </c>
      <c r="R60">
        <f>(I60-I59)/I59</f>
        <v>1.7892210342570342E-2</v>
      </c>
      <c r="S60">
        <f>(J60-J59)/J59</f>
        <v>2.2242396731729459E-2</v>
      </c>
    </row>
    <row r="61" spans="1:19">
      <c r="A61" s="1">
        <v>42732</v>
      </c>
      <c r="B61">
        <v>807.05</v>
      </c>
      <c r="C61">
        <v>160.75</v>
      </c>
      <c r="D61">
        <v>189.9</v>
      </c>
      <c r="E61">
        <v>1049.7</v>
      </c>
      <c r="F61">
        <v>247.75</v>
      </c>
      <c r="G61">
        <v>621.34997999999996</v>
      </c>
      <c r="H61">
        <v>388.45</v>
      </c>
      <c r="I61">
        <v>463.15</v>
      </c>
      <c r="J61">
        <v>1113.9000000000001</v>
      </c>
      <c r="K61">
        <f>(B61-B60)/B60</f>
        <v>2.7334285891780228E-3</v>
      </c>
      <c r="L61">
        <f>(C61-C60)/C60</f>
        <v>2.1820448877805129E-3</v>
      </c>
      <c r="M61">
        <f>(D61-D60)/D60</f>
        <v>-2.1019442984761202E-3</v>
      </c>
      <c r="N61">
        <f>(E61-E60)/E60</f>
        <v>-1.4088475626937165E-2</v>
      </c>
      <c r="O61">
        <f>(F61-F60)/F60</f>
        <v>-4.0201005025125632E-3</v>
      </c>
      <c r="P61">
        <f>(G61-G60)/G60</f>
        <v>4.0251168579976451E-4</v>
      </c>
      <c r="Q61">
        <f>(H61-H60)/H60</f>
        <v>-1.0066258919469901E-2</v>
      </c>
      <c r="R61">
        <f>(I61-I60)/I60</f>
        <v>-7.1811361200429212E-3</v>
      </c>
      <c r="S61">
        <f>(J61-J60)/J60</f>
        <v>-1.0746003552397788E-2</v>
      </c>
    </row>
    <row r="62" spans="1:19">
      <c r="A62" s="1">
        <v>42733</v>
      </c>
      <c r="B62">
        <v>819.35</v>
      </c>
      <c r="C62">
        <v>163.55000000000001</v>
      </c>
      <c r="D62">
        <v>191.6</v>
      </c>
      <c r="E62">
        <v>1065.45</v>
      </c>
      <c r="F62">
        <v>247.65</v>
      </c>
      <c r="G62">
        <v>614.70001000000002</v>
      </c>
      <c r="H62">
        <v>392.35</v>
      </c>
      <c r="I62">
        <v>470.75</v>
      </c>
      <c r="J62">
        <v>1148.8499999999999</v>
      </c>
      <c r="K62">
        <f>(B62-B61)/B61</f>
        <v>1.524069140697611E-2</v>
      </c>
      <c r="L62">
        <f>(C62-C61)/C61</f>
        <v>1.7418351477449526E-2</v>
      </c>
      <c r="M62">
        <f>(D62-D61)/D61</f>
        <v>8.9520800421273757E-3</v>
      </c>
      <c r="N62">
        <f>(E62-E61)/E61</f>
        <v>1.5004286939125464E-2</v>
      </c>
      <c r="O62">
        <f>(F62-F61)/F61</f>
        <v>-4.0363269424821118E-4</v>
      </c>
      <c r="P62">
        <f>(G62-G61)/G61</f>
        <v>-1.0702454677796786E-2</v>
      </c>
      <c r="Q62">
        <f>(H62-H61)/H61</f>
        <v>1.0039902175312226E-2</v>
      </c>
      <c r="R62">
        <f>(I62-I61)/I61</f>
        <v>1.6409370614271883E-2</v>
      </c>
      <c r="S62">
        <f>(J62-J61)/J61</f>
        <v>3.1376245623484886E-2</v>
      </c>
    </row>
    <row r="63" spans="1:19">
      <c r="A63" s="1">
        <v>42734</v>
      </c>
      <c r="B63">
        <v>827.95</v>
      </c>
      <c r="C63">
        <v>164.75</v>
      </c>
      <c r="D63">
        <v>191.35</v>
      </c>
      <c r="E63">
        <v>1082.4000000000001</v>
      </c>
      <c r="F63">
        <v>250.2</v>
      </c>
      <c r="G63">
        <v>630</v>
      </c>
      <c r="H63">
        <v>391.25</v>
      </c>
      <c r="I63">
        <v>471.35</v>
      </c>
      <c r="J63">
        <v>1156.3</v>
      </c>
      <c r="K63">
        <f>(B63-B62)/B62</f>
        <v>1.0496124977116035E-2</v>
      </c>
      <c r="L63">
        <f>(C63-C62)/C62</f>
        <v>7.3372057474777657E-3</v>
      </c>
      <c r="M63">
        <f>(D63-D62)/D62</f>
        <v>-1.3048016701461378E-3</v>
      </c>
      <c r="N63">
        <f>(E63-E62)/E62</f>
        <v>1.5908770941855596E-2</v>
      </c>
      <c r="O63">
        <f>(F63-F62)/F62</f>
        <v>1.029678982434881E-2</v>
      </c>
      <c r="P63">
        <f>(G63-G62)/G62</f>
        <v>2.4890173663735551E-2</v>
      </c>
      <c r="Q63">
        <f>(H63-H62)/H62</f>
        <v>-2.8036192175354218E-3</v>
      </c>
      <c r="R63">
        <f>(I63-I62)/I62</f>
        <v>1.2745618693574567E-3</v>
      </c>
      <c r="S63">
        <f>(J63-J62)/J62</f>
        <v>6.4847456151804379E-3</v>
      </c>
    </row>
    <row r="64" spans="1:19">
      <c r="A64" s="1">
        <v>42737</v>
      </c>
      <c r="B64">
        <v>828.5</v>
      </c>
      <c r="C64">
        <v>164.8</v>
      </c>
      <c r="D64">
        <v>192.25</v>
      </c>
      <c r="E64">
        <v>1085.0999999999999</v>
      </c>
      <c r="F64">
        <v>243.6</v>
      </c>
      <c r="G64">
        <v>634.04998999999998</v>
      </c>
      <c r="H64">
        <v>406.75</v>
      </c>
      <c r="I64">
        <v>487.25</v>
      </c>
      <c r="J64">
        <v>1144.05</v>
      </c>
      <c r="K64">
        <f>(B64-B63)/B63</f>
        <v>6.6429132193967567E-4</v>
      </c>
      <c r="L64">
        <f>(C64-C63)/C63</f>
        <v>3.0349013657063047E-4</v>
      </c>
      <c r="M64">
        <f>(D64-D63)/D63</f>
        <v>4.7034230467729587E-3</v>
      </c>
      <c r="N64">
        <f>(E64-E63)/E63</f>
        <v>2.4944567627492773E-3</v>
      </c>
      <c r="O64">
        <f>(F64-F63)/F63</f>
        <v>-2.6378896882493983E-2</v>
      </c>
      <c r="P64">
        <f>(G64-G63)/G63</f>
        <v>6.4285555555555233E-3</v>
      </c>
      <c r="Q64">
        <f>(H64-H63)/H63</f>
        <v>3.9616613418530351E-2</v>
      </c>
      <c r="R64">
        <f>(I64-I63)/I63</f>
        <v>3.3732894876418749E-2</v>
      </c>
      <c r="S64">
        <f>(J64-J63)/J63</f>
        <v>-1.0594136469774281E-2</v>
      </c>
    </row>
    <row r="65" spans="1:19">
      <c r="A65" s="1">
        <v>42738</v>
      </c>
      <c r="B65">
        <v>835.15</v>
      </c>
      <c r="C65">
        <v>165.45</v>
      </c>
      <c r="D65">
        <v>192.5</v>
      </c>
      <c r="E65">
        <v>1089.4000000000001</v>
      </c>
      <c r="F65">
        <v>244.9</v>
      </c>
      <c r="G65">
        <v>636.09997999999996</v>
      </c>
      <c r="H65">
        <v>403.3</v>
      </c>
      <c r="I65">
        <v>481.25</v>
      </c>
      <c r="J65">
        <v>1162.8499999999999</v>
      </c>
      <c r="K65">
        <f>(B65-B64)/B64</f>
        <v>8.0265540132769785E-3</v>
      </c>
      <c r="L65">
        <f>(C65-C64)/C64</f>
        <v>3.9441747572814155E-3</v>
      </c>
      <c r="M65">
        <f>(D65-D64)/D64</f>
        <v>1.3003901170351106E-3</v>
      </c>
      <c r="N65">
        <f>(E65-E64)/E64</f>
        <v>3.9627684084417867E-3</v>
      </c>
      <c r="O65">
        <f>(F65-F64)/F64</f>
        <v>5.3366174055829692E-3</v>
      </c>
      <c r="P65">
        <f>(G65-G64)/G64</f>
        <v>3.2331677822437627E-3</v>
      </c>
      <c r="Q65">
        <f>(H65-H64)/H64</f>
        <v>-8.4818684695758782E-3</v>
      </c>
      <c r="R65">
        <f>(I65-I64)/I64</f>
        <v>-1.2314007183170857E-2</v>
      </c>
      <c r="S65">
        <f>(J65-J64)/J64</f>
        <v>1.6432848214675892E-2</v>
      </c>
    </row>
    <row r="66" spans="1:19">
      <c r="A66" s="1">
        <v>42739</v>
      </c>
      <c r="B66">
        <v>856.95</v>
      </c>
      <c r="C66">
        <v>164.85</v>
      </c>
      <c r="D66">
        <v>194.8</v>
      </c>
      <c r="E66">
        <v>1067.1500000000001</v>
      </c>
      <c r="F66">
        <v>242.9</v>
      </c>
      <c r="G66">
        <v>637.34997999999996</v>
      </c>
      <c r="H66">
        <v>405.45</v>
      </c>
      <c r="I66">
        <v>486.5</v>
      </c>
      <c r="J66">
        <v>1163.3499999999999</v>
      </c>
      <c r="K66">
        <f>(B66-B65)/B65</f>
        <v>2.610309525234996E-2</v>
      </c>
      <c r="L66">
        <f>(C66-C65)/C65</f>
        <v>-3.6264732547597119E-3</v>
      </c>
      <c r="M66">
        <f>(D66-D65)/D65</f>
        <v>1.1948051948052008E-2</v>
      </c>
      <c r="N66">
        <f>(E66-E65)/E65</f>
        <v>-2.0424086653203596E-2</v>
      </c>
      <c r="O66">
        <f>(F66-F65)/F65</f>
        <v>-8.1665986116782364E-3</v>
      </c>
      <c r="P66">
        <f>(G66-G65)/G65</f>
        <v>1.9650998888570944E-3</v>
      </c>
      <c r="Q66">
        <f>(H66-H65)/H65</f>
        <v>5.3310190924869254E-3</v>
      </c>
      <c r="R66">
        <f>(I66-I65)/I65</f>
        <v>1.090909090909091E-2</v>
      </c>
      <c r="S66">
        <f>(J66-J65)/J65</f>
        <v>4.2997807111837299E-4</v>
      </c>
    </row>
    <row r="68" spans="1:19">
      <c r="K68">
        <f>AVERAGE(K3:K66)</f>
        <v>1.1644713982664309E-3</v>
      </c>
      <c r="L68">
        <f t="shared" ref="L68:S68" si="0">AVERAGE(L3:L66)</f>
        <v>1.6643692354714429E-3</v>
      </c>
      <c r="M68">
        <f t="shared" si="0"/>
        <v>-3.9312659000723333E-3</v>
      </c>
      <c r="N68">
        <f t="shared" si="0"/>
        <v>-5.5986175424811583E-4</v>
      </c>
      <c r="O68">
        <f t="shared" si="0"/>
        <v>-6.7325245386005007E-4</v>
      </c>
      <c r="P68">
        <f t="shared" si="0"/>
        <v>-2.3985413752181128E-3</v>
      </c>
      <c r="Q68">
        <f t="shared" si="0"/>
        <v>9.1084058190479063E-4</v>
      </c>
      <c r="R68">
        <f t="shared" si="0"/>
        <v>-1.6628411428462918E-3</v>
      </c>
      <c r="S68">
        <f t="shared" si="0"/>
        <v>-1.2926141237057421E-3</v>
      </c>
    </row>
    <row r="70" spans="1:19">
      <c r="K70">
        <f>VAR(K3:K66,K3:K66)</f>
        <v>2.4229818822438614E-4</v>
      </c>
      <c r="L70">
        <f>COVAR($K3:$K66,L3:L66)</f>
        <v>3.4810594178693396E-5</v>
      </c>
      <c r="M70">
        <f t="shared" ref="M70:S70" si="1">COVAR($K3:$K66,M3:M66)</f>
        <v>-5.1885468724310886E-5</v>
      </c>
      <c r="N70">
        <f t="shared" si="1"/>
        <v>2.288371224905376E-5</v>
      </c>
      <c r="O70">
        <f t="shared" si="1"/>
        <v>4.5601755010330662E-5</v>
      </c>
      <c r="P70">
        <f t="shared" si="1"/>
        <v>-3.6261918051785543E-5</v>
      </c>
      <c r="Q70">
        <f t="shared" si="1"/>
        <v>1.2119391492265243E-4</v>
      </c>
      <c r="R70">
        <f t="shared" si="1"/>
        <v>5.1443294249723954E-5</v>
      </c>
      <c r="S70">
        <f t="shared" si="1"/>
        <v>1.1892099036380651E-4</v>
      </c>
    </row>
    <row r="71" spans="1:19">
      <c r="K71">
        <f>L70</f>
        <v>3.4810594178693396E-5</v>
      </c>
      <c r="L71">
        <f>VAR(L3:L66,L3:L66)</f>
        <v>1.591824403450467E-4</v>
      </c>
      <c r="M71">
        <f>COVAR($L3:$L66,M3:M66)</f>
        <v>5.6325449187208744E-5</v>
      </c>
      <c r="N71">
        <f t="shared" ref="N71:S71" si="2">COVAR($L3:$L66,N3:N66)</f>
        <v>2.9971269469635694E-5</v>
      </c>
      <c r="O71">
        <f t="shared" si="2"/>
        <v>5.6540634546018768E-5</v>
      </c>
      <c r="P71">
        <f t="shared" si="2"/>
        <v>6.7560516615976855E-5</v>
      </c>
      <c r="Q71">
        <f t="shared" si="2"/>
        <v>8.0976604138217838E-5</v>
      </c>
      <c r="R71">
        <f t="shared" si="2"/>
        <v>7.2587209039541253E-5</v>
      </c>
      <c r="S71">
        <f t="shared" si="2"/>
        <v>7.9747621611221976E-5</v>
      </c>
    </row>
    <row r="72" spans="1:19">
      <c r="K72">
        <f>M70</f>
        <v>-5.1885468724310886E-5</v>
      </c>
      <c r="L72">
        <f>M71</f>
        <v>5.6325449187208744E-5</v>
      </c>
      <c r="M72">
        <f>VAR(M3:M66,M3:M66)</f>
        <v>1.7892376132222219E-3</v>
      </c>
      <c r="N72">
        <f>COVAR($M3:$M66,N3:N66)</f>
        <v>-9.326121267113442E-5</v>
      </c>
      <c r="O72">
        <f t="shared" ref="O72:S72" si="3">COVAR($M3:$M66,O3:O66)</f>
        <v>-3.1358471089877826E-7</v>
      </c>
      <c r="P72">
        <f t="shared" si="3"/>
        <v>-8.0344921788223973E-5</v>
      </c>
      <c r="Q72">
        <f t="shared" si="3"/>
        <v>-1.5348172888552685E-4</v>
      </c>
      <c r="R72">
        <f t="shared" si="3"/>
        <v>-1.4569065143074376E-4</v>
      </c>
      <c r="S72">
        <f t="shared" si="3"/>
        <v>-5.4482992249192978E-5</v>
      </c>
    </row>
    <row r="73" spans="1:19">
      <c r="K73">
        <f>N70</f>
        <v>2.288371224905376E-5</v>
      </c>
      <c r="L73">
        <f>N71</f>
        <v>2.9971269469635694E-5</v>
      </c>
      <c r="M73">
        <f>N72</f>
        <v>-9.326121267113442E-5</v>
      </c>
      <c r="N73">
        <f>VAR(N3:N66,N3:N66)</f>
        <v>1.3309816724969085E-4</v>
      </c>
      <c r="O73">
        <f>COVAR($N3:$N66,O3:O66)</f>
        <v>6.2375945032376422E-5</v>
      </c>
      <c r="P73">
        <f t="shared" ref="P73:S73" si="4">COVAR($N3:$N66,P3:P66)</f>
        <v>9.036359348227907E-5</v>
      </c>
      <c r="Q73">
        <f t="shared" si="4"/>
        <v>8.3970611585670708E-5</v>
      </c>
      <c r="R73">
        <f t="shared" si="4"/>
        <v>1.3000499636383131E-4</v>
      </c>
      <c r="S73">
        <f t="shared" si="4"/>
        <v>1.02989485224004E-4</v>
      </c>
    </row>
    <row r="74" spans="1:19">
      <c r="K74">
        <f>O70</f>
        <v>4.5601755010330662E-5</v>
      </c>
      <c r="L74">
        <f>O71</f>
        <v>5.6540634546018768E-5</v>
      </c>
      <c r="M74">
        <f>O72</f>
        <v>-3.1358471089877826E-7</v>
      </c>
      <c r="N74">
        <f>O73</f>
        <v>6.2375945032376422E-5</v>
      </c>
      <c r="O74">
        <f>VAR(O3:O66,O3:O66)</f>
        <v>3.9702462290784108E-4</v>
      </c>
      <c r="P74">
        <f>COVAR($O3:$O66,P3:P66)</f>
        <v>6.8807759372628628E-5</v>
      </c>
      <c r="Q74">
        <f t="shared" ref="Q74:S74" si="5">COVAR($O3:$O66,Q3:Q66)</f>
        <v>2.5208762928932271E-4</v>
      </c>
      <c r="R74">
        <f t="shared" si="5"/>
        <v>8.2372220065813422E-5</v>
      </c>
      <c r="S74">
        <f t="shared" si="5"/>
        <v>2.5941079864773471E-4</v>
      </c>
    </row>
    <row r="75" spans="1:19">
      <c r="K75">
        <f>P70</f>
        <v>-3.6261918051785543E-5</v>
      </c>
      <c r="L75">
        <f>P71</f>
        <v>6.7560516615976855E-5</v>
      </c>
      <c r="M75">
        <f>P72</f>
        <v>-8.0344921788223973E-5</v>
      </c>
      <c r="N75">
        <f>P73</f>
        <v>9.036359348227907E-5</v>
      </c>
      <c r="O75">
        <f>P74</f>
        <v>6.8807759372628628E-5</v>
      </c>
      <c r="P75">
        <f>VAR(P3:P66,P3:P66)</f>
        <v>4.0077648347538471E-4</v>
      </c>
      <c r="Q75">
        <f>COVAR($P3:$P66,Q3:Q66)</f>
        <v>7.9897873158792757E-5</v>
      </c>
      <c r="R75">
        <f t="shared" ref="R75:S75" si="6">COVAR($P3:$P66,R3:R66)</f>
        <v>1.3142297285509272E-5</v>
      </c>
      <c r="S75">
        <f t="shared" si="6"/>
        <v>6.3214754430513959E-5</v>
      </c>
    </row>
    <row r="76" spans="1:19">
      <c r="K76">
        <f>Q70</f>
        <v>1.2119391492265243E-4</v>
      </c>
      <c r="L76">
        <f>Q71</f>
        <v>8.0976604138217838E-5</v>
      </c>
      <c r="M76">
        <f>Q72</f>
        <v>-1.5348172888552685E-4</v>
      </c>
      <c r="N76">
        <f>Q73</f>
        <v>8.3970611585670708E-5</v>
      </c>
      <c r="O76">
        <f>Q74</f>
        <v>2.5208762928932271E-4</v>
      </c>
      <c r="P76">
        <f>Q75</f>
        <v>7.9897873158792757E-5</v>
      </c>
      <c r="Q76">
        <f>VAR(Q3:Q66,Q3:Q66)</f>
        <v>6.046533980847618E-4</v>
      </c>
      <c r="R76">
        <f>COVAR($Q3:$Q66,R3:R66)</f>
        <v>2.9886036760881852E-4</v>
      </c>
      <c r="S76">
        <f>COVAR($Q3:$Q66,S3:S66)</f>
        <v>3.1977720612899829E-4</v>
      </c>
    </row>
    <row r="77" spans="1:19">
      <c r="K77">
        <f>R70</f>
        <v>5.1443294249723954E-5</v>
      </c>
      <c r="L77">
        <f>R71</f>
        <v>7.2587209039541253E-5</v>
      </c>
      <c r="M77">
        <f>R72</f>
        <v>-1.4569065143074376E-4</v>
      </c>
      <c r="N77">
        <f>R73</f>
        <v>1.3000499636383131E-4</v>
      </c>
      <c r="O77">
        <f>R74</f>
        <v>8.2372220065813422E-5</v>
      </c>
      <c r="P77">
        <f>R75</f>
        <v>1.3142297285509272E-5</v>
      </c>
      <c r="Q77">
        <f>R76</f>
        <v>2.9886036760881852E-4</v>
      </c>
      <c r="R77">
        <f>VAR(R3:R66,R3:R66)</f>
        <v>5.7049766192687409E-4</v>
      </c>
      <c r="S77">
        <f>COVAR($R3:$R66,S3:S66)</f>
        <v>2.6524155379199635E-4</v>
      </c>
    </row>
    <row r="78" spans="1:19">
      <c r="K78">
        <f>S70</f>
        <v>1.1892099036380651E-4</v>
      </c>
      <c r="L78">
        <f>S71</f>
        <v>7.9747621611221976E-5</v>
      </c>
      <c r="M78">
        <f>S72</f>
        <v>-5.4482992249192978E-5</v>
      </c>
      <c r="N78">
        <f>S73</f>
        <v>1.02989485224004E-4</v>
      </c>
      <c r="O78">
        <f>S74</f>
        <v>2.5941079864773471E-4</v>
      </c>
      <c r="P78">
        <f>S75</f>
        <v>6.3214754430513959E-5</v>
      </c>
      <c r="Q78">
        <f>S76</f>
        <v>3.1977720612899829E-4</v>
      </c>
      <c r="R78">
        <f>S77</f>
        <v>2.6524155379199635E-4</v>
      </c>
      <c r="S78">
        <f>VAR(S3:S66,S3:S66)</f>
        <v>4.0636035017868795E-4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2"/>
  <sheetViews>
    <sheetView tabSelected="1" workbookViewId="0">
      <selection activeCell="R9" sqref="R9"/>
    </sheetView>
  </sheetViews>
  <sheetFormatPr defaultRowHeight="15"/>
  <cols>
    <col min="1" max="1" width="10.42578125" bestFit="1" customWidth="1"/>
  </cols>
  <sheetData>
    <row r="1" spans="1:14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4">
      <c r="A2" t="s">
        <v>28</v>
      </c>
      <c r="B2">
        <v>0.23092565439133123</v>
      </c>
      <c r="C2">
        <v>0.37182641512316206</v>
      </c>
      <c r="D2">
        <v>3.0974302221132548E-2</v>
      </c>
      <c r="E2">
        <v>0.3492356191285943</v>
      </c>
      <c r="F2">
        <v>1.7038009135779894E-2</v>
      </c>
      <c r="G2">
        <v>0</v>
      </c>
      <c r="H2">
        <v>0</v>
      </c>
      <c r="I2">
        <v>0</v>
      </c>
      <c r="J2">
        <v>0</v>
      </c>
    </row>
    <row r="4" spans="1:14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</row>
    <row r="5" spans="1:14">
      <c r="A5" s="1">
        <v>42740</v>
      </c>
      <c r="B5">
        <v>-1.4353229476632321E-2</v>
      </c>
      <c r="C5">
        <v>9.0991810737037118E-4</v>
      </c>
      <c r="D5">
        <v>2.4897330595482516E-2</v>
      </c>
      <c r="E5">
        <v>9.6050227240781511E-3</v>
      </c>
      <c r="F5">
        <v>1.0086455331412057E-2</v>
      </c>
      <c r="G5">
        <v>9.5709267928431735E-3</v>
      </c>
      <c r="H5">
        <v>3.4159575779997592E-2</v>
      </c>
      <c r="I5">
        <v>3.1757451181911589E-2</v>
      </c>
      <c r="J5">
        <v>3.9841836076847159E-2</v>
      </c>
      <c r="L5">
        <f>SUMPRODUCT(B$2:J$2,B5:J5)</f>
        <v>1.3212492966347248E-3</v>
      </c>
      <c r="N5">
        <f>L5</f>
        <v>1.3212492966347248E-3</v>
      </c>
    </row>
    <row r="6" spans="1:14">
      <c r="A6" s="1">
        <v>42741</v>
      </c>
      <c r="B6">
        <v>-3.5813650624519029E-2</v>
      </c>
      <c r="C6">
        <v>-6.0606060606060606E-3</v>
      </c>
      <c r="D6">
        <v>1.4525419484097198E-2</v>
      </c>
      <c r="E6">
        <v>-2.2739929459811075E-3</v>
      </c>
      <c r="F6">
        <v>2.2416955369880228E-3</v>
      </c>
      <c r="G6">
        <v>-4.1961457114594184E-3</v>
      </c>
      <c r="H6">
        <v>5.9623181492964462E-4</v>
      </c>
      <c r="I6">
        <v>-8.2677557525649512E-3</v>
      </c>
      <c r="J6">
        <v>3.0999421344134907E-2</v>
      </c>
      <c r="L6">
        <f>SUMPRODUCT(B$2:J$2,B6:J6)</f>
        <v>-1.08298347039542E-2</v>
      </c>
      <c r="N6">
        <f>SUM(L$5:L6)</f>
        <v>-9.508585407319475E-3</v>
      </c>
    </row>
    <row r="7" spans="1:14">
      <c r="A7" s="1">
        <v>42744</v>
      </c>
      <c r="B7">
        <v>2.9346758349705276E-2</v>
      </c>
      <c r="C7">
        <v>-5.7926829268291988E-3</v>
      </c>
      <c r="D7">
        <v>-2.2463589237225433E-2</v>
      </c>
      <c r="E7">
        <v>2.5582585236522629E-3</v>
      </c>
      <c r="F7">
        <v>4.6766978446523208E-3</v>
      </c>
      <c r="G7">
        <v>-1.3577854077253251E-2</v>
      </c>
      <c r="H7">
        <v>5.8395900369443178E-3</v>
      </c>
      <c r="I7">
        <v>5.1225391723583999E-3</v>
      </c>
      <c r="J7">
        <v>5.492302758178246E-3</v>
      </c>
      <c r="L7">
        <f t="shared" ref="L6:L69" si="0">SUMPRODUCT(B$2:J$2,B7:J7)</f>
        <v>4.9003694675378764E-3</v>
      </c>
      <c r="N7">
        <f>SUM(L$5:L7)</f>
        <v>-4.6082159397815986E-3</v>
      </c>
    </row>
    <row r="8" spans="1:14">
      <c r="A8" s="1">
        <v>42745</v>
      </c>
      <c r="B8">
        <v>-5.3680066801852779E-4</v>
      </c>
      <c r="C8">
        <v>-4.5998160073597054E-3</v>
      </c>
      <c r="D8">
        <v>2.2727272727272154E-3</v>
      </c>
      <c r="E8">
        <v>1.1274009464600412E-2</v>
      </c>
      <c r="F8">
        <v>5.059704513256426E-3</v>
      </c>
      <c r="G8">
        <v>1.0283996681971311E-2</v>
      </c>
      <c r="H8">
        <v>2.3459715639810374E-2</v>
      </c>
      <c r="I8">
        <v>2.9879084640751338E-2</v>
      </c>
      <c r="J8">
        <v>6.7780391531438141E-3</v>
      </c>
      <c r="L8">
        <f t="shared" si="0"/>
        <v>2.2595949667816519E-3</v>
      </c>
      <c r="N8">
        <f>SUM(L$5:L8)</f>
        <v>-2.3486209729999467E-3</v>
      </c>
    </row>
    <row r="9" spans="1:14">
      <c r="A9" s="1">
        <v>42746</v>
      </c>
      <c r="B9">
        <v>-5.4902428835710716E-3</v>
      </c>
      <c r="C9">
        <v>1.3555144793592043E-2</v>
      </c>
      <c r="D9">
        <v>-4.0312421264801362E-3</v>
      </c>
      <c r="E9">
        <v>-3.4867183557369865E-3</v>
      </c>
      <c r="F9">
        <v>1.5505436971405535E-2</v>
      </c>
      <c r="G9">
        <v>1.5112395507202248E-2</v>
      </c>
      <c r="H9">
        <v>3.7855985181755092E-2</v>
      </c>
      <c r="I9">
        <v>6.9862216184747193E-3</v>
      </c>
      <c r="J9">
        <v>4.3760643142845827E-2</v>
      </c>
      <c r="L9">
        <f t="shared" si="0"/>
        <v>2.6939535855487937E-3</v>
      </c>
      <c r="N9">
        <f>SUM(L$5:L9)</f>
        <v>3.4533261254884699E-4</v>
      </c>
    </row>
    <row r="10" spans="1:14">
      <c r="A10" s="1">
        <v>42747</v>
      </c>
      <c r="B10">
        <v>1.7341734173417396E-2</v>
      </c>
      <c r="C10">
        <v>5.5927051671732453E-2</v>
      </c>
      <c r="D10">
        <v>9.6129521882115133E-3</v>
      </c>
      <c r="E10">
        <v>-2.5321117812255422E-3</v>
      </c>
      <c r="F10">
        <v>-3.5693039857228066E-3</v>
      </c>
      <c r="G10">
        <v>-5.3224466935753671E-3</v>
      </c>
      <c r="H10">
        <v>-1.5616285554935609E-3</v>
      </c>
      <c r="I10">
        <v>-1.0599344767777115E-3</v>
      </c>
      <c r="J10">
        <v>5.2739414175140735E-3</v>
      </c>
      <c r="L10">
        <f t="shared" si="0"/>
        <v>2.4152443470563782E-2</v>
      </c>
      <c r="N10">
        <f>SUM(L$5:L10)</f>
        <v>2.4497776083112627E-2</v>
      </c>
    </row>
    <row r="11" spans="1:14">
      <c r="A11" s="1">
        <v>42748</v>
      </c>
      <c r="B11">
        <v>3.008139672053739E-3</v>
      </c>
      <c r="C11">
        <v>-1.5544041450777138E-2</v>
      </c>
      <c r="D11">
        <v>8.7697318967677271E-3</v>
      </c>
      <c r="E11">
        <v>6.5540478168560293E-3</v>
      </c>
      <c r="F11">
        <v>-1.3930348258706241E-3</v>
      </c>
      <c r="G11">
        <v>1.2795657231485071E-2</v>
      </c>
      <c r="H11">
        <v>-2.6812646631661011E-3</v>
      </c>
      <c r="I11">
        <v>-7.1380341468120874E-3</v>
      </c>
      <c r="J11">
        <v>-5.2085299113040886E-3</v>
      </c>
      <c r="L11">
        <f t="shared" si="0"/>
        <v>-2.5482198537014906E-3</v>
      </c>
      <c r="N11">
        <f>SUM(L$5:L11)</f>
        <v>2.1949556229411138E-2</v>
      </c>
    </row>
    <row r="12" spans="1:14">
      <c r="A12" s="1">
        <v>42751</v>
      </c>
      <c r="B12">
        <v>-2.3169655983534307E-2</v>
      </c>
      <c r="C12">
        <v>-2.0467836257309609E-3</v>
      </c>
      <c r="D12">
        <v>-1.4654744162940969E-2</v>
      </c>
      <c r="E12">
        <v>-1.2976889214967067E-2</v>
      </c>
      <c r="F12">
        <v>1.9330410522120343E-2</v>
      </c>
      <c r="G12">
        <v>-1.4548238897396631E-2</v>
      </c>
      <c r="H12">
        <v>2.7108771143721216E-2</v>
      </c>
      <c r="I12">
        <v>2.312251044399102E-2</v>
      </c>
      <c r="J12">
        <v>8.9539780703419836E-3</v>
      </c>
      <c r="L12">
        <f t="shared" si="0"/>
        <v>-1.0768076891062265E-2</v>
      </c>
      <c r="N12">
        <f>SUM(L$5:L12)</f>
        <v>1.1181479338348873E-2</v>
      </c>
    </row>
    <row r="13" spans="1:14">
      <c r="A13" s="1">
        <v>42752</v>
      </c>
      <c r="B13">
        <v>8.6689543073867267E-3</v>
      </c>
      <c r="C13">
        <v>2.9592733665396911E-2</v>
      </c>
      <c r="D13">
        <v>-1.7897655659188216E-2</v>
      </c>
      <c r="E13">
        <v>-3.2520325203252036E-2</v>
      </c>
      <c r="F13">
        <v>9.7751710654936461E-4</v>
      </c>
      <c r="G13">
        <v>9.634825174825206E-3</v>
      </c>
      <c r="H13">
        <v>-9.1613043952448216E-3</v>
      </c>
      <c r="I13">
        <v>-6.2672110910643904E-3</v>
      </c>
      <c r="J13">
        <v>-3.5723686684465835E-3</v>
      </c>
      <c r="L13">
        <f t="shared" si="0"/>
        <v>1.1102756621542312E-3</v>
      </c>
      <c r="N13">
        <f>SUM(L$5:L13)</f>
        <v>1.2291755000503104E-2</v>
      </c>
    </row>
    <row r="14" spans="1:14">
      <c r="A14" s="1">
        <v>42753</v>
      </c>
      <c r="B14">
        <v>7.5201432408235807E-3</v>
      </c>
      <c r="C14">
        <v>-1.6789982925441028E-2</v>
      </c>
      <c r="D14">
        <v>1.6427104722792549E-2</v>
      </c>
      <c r="E14">
        <v>-8.3553421368547862E-3</v>
      </c>
      <c r="F14">
        <v>9.1796875000000888E-3</v>
      </c>
      <c r="G14">
        <v>3.8479297545339423E-4</v>
      </c>
      <c r="H14">
        <v>3.1040176114474457E-2</v>
      </c>
      <c r="I14">
        <v>-1.9111323459153893E-4</v>
      </c>
      <c r="J14">
        <v>1.6152162427352904E-2</v>
      </c>
      <c r="L14">
        <f t="shared" si="0"/>
        <v>-6.7591265405472431E-3</v>
      </c>
      <c r="N14">
        <f>SUM(L$5:L14)</f>
        <v>5.5326284599558611E-3</v>
      </c>
    </row>
    <row r="15" spans="1:14">
      <c r="A15" s="1">
        <v>42754</v>
      </c>
      <c r="B15">
        <v>1.1847639357860641E-4</v>
      </c>
      <c r="C15">
        <v>8.1041968162084265E-3</v>
      </c>
      <c r="D15">
        <v>1.4393939393939365E-2</v>
      </c>
      <c r="E15">
        <v>1.1137475182800747E-3</v>
      </c>
      <c r="F15">
        <v>1.9353590090944269E-4</v>
      </c>
      <c r="G15">
        <v>-1.0000769136075557E-2</v>
      </c>
      <c r="H15">
        <v>-2.5621863990606284E-3</v>
      </c>
      <c r="I15">
        <v>1.4431807321036163E-2</v>
      </c>
      <c r="J15">
        <v>6.3136002376894935E-4</v>
      </c>
      <c r="L15">
        <f t="shared" si="0"/>
        <v>3.8788136878282042E-3</v>
      </c>
      <c r="N15">
        <f>SUM(L$5:L15)</f>
        <v>9.4114421477840653E-3</v>
      </c>
    </row>
    <row r="16" spans="1:14">
      <c r="A16" s="1">
        <v>42755</v>
      </c>
      <c r="B16">
        <v>-6.3969673636201825E-3</v>
      </c>
      <c r="C16">
        <v>-2.1246052253804288E-2</v>
      </c>
      <c r="D16">
        <v>-1.767488175255157E-2</v>
      </c>
      <c r="E16">
        <v>-7.6424494534198415E-3</v>
      </c>
      <c r="F16">
        <v>-2.8444272445820304E-2</v>
      </c>
      <c r="G16">
        <v>-2.9528634244640707E-3</v>
      </c>
      <c r="H16">
        <v>-2.7079096649898271E-2</v>
      </c>
      <c r="I16">
        <v>-1.4226493310721816E-2</v>
      </c>
      <c r="J16">
        <v>8.536540103180789E-3</v>
      </c>
      <c r="L16">
        <f t="shared" si="0"/>
        <v>-1.3078183789058284E-2</v>
      </c>
      <c r="N16">
        <f>SUM(L$5:L16)</f>
        <v>-3.6667416412742189E-3</v>
      </c>
    </row>
    <row r="17" spans="1:14">
      <c r="A17" s="1">
        <v>42758</v>
      </c>
      <c r="B17">
        <v>2.2116244411326324E-2</v>
      </c>
      <c r="C17">
        <v>-4.9867996479905797E-3</v>
      </c>
      <c r="D17">
        <v>1.3177901672579798E-2</v>
      </c>
      <c r="E17">
        <v>-9.6510040943653518E-3</v>
      </c>
      <c r="F17">
        <v>1.2348137821151142E-2</v>
      </c>
      <c r="G17">
        <v>-1.2313880637734777E-2</v>
      </c>
      <c r="H17">
        <v>1.6061606160616086E-2</v>
      </c>
      <c r="I17">
        <v>1.7203478925738317E-2</v>
      </c>
      <c r="J17">
        <v>1.6523755198174523E-2</v>
      </c>
      <c r="L17">
        <f t="shared" si="0"/>
        <v>5.0107398125958432E-4</v>
      </c>
      <c r="N17">
        <f>SUM(L$5:L17)</f>
        <v>-3.1656676600146346E-3</v>
      </c>
    </row>
    <row r="18" spans="1:14">
      <c r="A18" s="1">
        <v>42759</v>
      </c>
      <c r="B18">
        <v>-9.9148489443602016E-3</v>
      </c>
      <c r="C18">
        <v>1.6214622641509434E-2</v>
      </c>
      <c r="D18">
        <v>8.5042521260629746E-3</v>
      </c>
      <c r="E18">
        <v>1.1221576926862858E-2</v>
      </c>
      <c r="F18">
        <v>2.9510131811922094E-3</v>
      </c>
      <c r="G18">
        <v>1.2230726355851767E-2</v>
      </c>
      <c r="H18">
        <v>5.3053269813771948E-3</v>
      </c>
      <c r="I18">
        <v>1.7382317015878983E-2</v>
      </c>
      <c r="J18">
        <v>-1.538628629353414E-2</v>
      </c>
      <c r="L18">
        <f t="shared" si="0"/>
        <v>7.9720990594101728E-3</v>
      </c>
      <c r="N18">
        <f>SUM(L$5:L18)</f>
        <v>4.8064313993955382E-3</v>
      </c>
    </row>
    <row r="19" spans="1:14">
      <c r="A19" s="1">
        <v>42760</v>
      </c>
      <c r="B19">
        <v>-8.8949104618284112E-3</v>
      </c>
      <c r="C19">
        <v>-5.8021467943138961E-3</v>
      </c>
      <c r="D19">
        <v>1.6369047619047675E-2</v>
      </c>
      <c r="E19">
        <v>-9.7342548427917855E-3</v>
      </c>
      <c r="F19">
        <v>1.6869360533542498E-2</v>
      </c>
      <c r="G19">
        <v>-8.6530087729028773E-3</v>
      </c>
      <c r="H19">
        <v>1.1308562197092083E-2</v>
      </c>
      <c r="I19">
        <v>1.2190616919098675E-2</v>
      </c>
      <c r="J19">
        <v>3.3937566643379852E-2</v>
      </c>
      <c r="L19">
        <f t="shared" si="0"/>
        <v>-6.8165628315662585E-3</v>
      </c>
      <c r="N19">
        <f>SUM(L$5:L19)</f>
        <v>-2.0101314321707203E-3</v>
      </c>
    </row>
    <row r="20" spans="1:14">
      <c r="A20" s="1">
        <v>42761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L20">
        <f t="shared" si="0"/>
        <v>0</v>
      </c>
      <c r="N20">
        <f>SUM(L$5:L20)</f>
        <v>-2.0101314321707203E-3</v>
      </c>
    </row>
    <row r="21" spans="1:14">
      <c r="A21" s="1">
        <v>42762</v>
      </c>
      <c r="B21">
        <v>3.5066864784547348E-3</v>
      </c>
      <c r="C21">
        <v>3.5891450248030379E-2</v>
      </c>
      <c r="D21">
        <v>-1.9521717911176459E-3</v>
      </c>
      <c r="E21">
        <v>7.6673547626068565E-3</v>
      </c>
      <c r="F21">
        <v>2.7970679012345682E-2</v>
      </c>
      <c r="G21">
        <v>7.313077213590603E-3</v>
      </c>
      <c r="H21">
        <v>-4.2598509052180753E-4</v>
      </c>
      <c r="I21">
        <v>-6.660583941605798E-3</v>
      </c>
      <c r="J21">
        <v>-4.7297297297297942E-3</v>
      </c>
      <c r="L21">
        <f t="shared" si="0"/>
        <v>1.7248984062177102E-2</v>
      </c>
      <c r="N21">
        <f>SUM(L$5:L21)</f>
        <v>1.5238852630006381E-2</v>
      </c>
    </row>
    <row r="22" spans="1:14">
      <c r="A22" s="1">
        <v>42765</v>
      </c>
      <c r="B22">
        <v>-4.6789860222696579E-3</v>
      </c>
      <c r="C22">
        <v>-1.0140845070422599E-2</v>
      </c>
      <c r="D22">
        <v>-1.2958435207823988E-2</v>
      </c>
      <c r="E22">
        <v>1.9217637303677735E-2</v>
      </c>
      <c r="F22">
        <v>-9.382623381497467E-3</v>
      </c>
      <c r="G22">
        <v>6.6354410616705703E-3</v>
      </c>
      <c r="H22">
        <v>-1.5448540379288301E-2</v>
      </c>
      <c r="I22">
        <v>-2.1769082391843525E-2</v>
      </c>
      <c r="J22">
        <v>-7.1104441347767311E-3</v>
      </c>
      <c r="L22">
        <f t="shared" si="0"/>
        <v>1.2991117726718852E-3</v>
      </c>
      <c r="N22">
        <f>SUM(L$5:L22)</f>
        <v>1.6537964402678268E-2</v>
      </c>
    </row>
    <row r="23" spans="1:14">
      <c r="A23" s="1">
        <v>42766</v>
      </c>
      <c r="B23">
        <v>-3.4632549836358252E-2</v>
      </c>
      <c r="C23">
        <v>-1.9066590779738157E-2</v>
      </c>
      <c r="D23">
        <v>3.4679217240525988E-3</v>
      </c>
      <c r="E23">
        <v>3.8284839203684052E-4</v>
      </c>
      <c r="F23">
        <v>-1.3638946770221504E-2</v>
      </c>
      <c r="G23">
        <v>-2.055060100814269E-2</v>
      </c>
      <c r="H23">
        <v>2.1642679363705225E-3</v>
      </c>
      <c r="I23">
        <v>-1.6713615023474137E-2</v>
      </c>
      <c r="J23">
        <v>4.3903843385633429E-3</v>
      </c>
      <c r="L23">
        <f t="shared" si="0"/>
        <v>-1.5078266081339836E-2</v>
      </c>
      <c r="N23">
        <f>SUM(L$5:L23)</f>
        <v>1.4596983213384322E-3</v>
      </c>
    </row>
    <row r="24" spans="1:14">
      <c r="A24" s="1">
        <v>42767</v>
      </c>
      <c r="B24">
        <v>3.4518892929791879E-3</v>
      </c>
      <c r="C24">
        <v>-8.4131128517550835E-3</v>
      </c>
      <c r="D24">
        <v>-1.1602073562083547E-2</v>
      </c>
      <c r="E24">
        <v>4.2575583620360173E-3</v>
      </c>
      <c r="F24">
        <v>3.9754177069329613E-2</v>
      </c>
      <c r="G24">
        <v>-9.4220269200317019E-3</v>
      </c>
      <c r="H24">
        <v>2.4943310657596397E-2</v>
      </c>
      <c r="I24">
        <v>3.4568372803666966E-2</v>
      </c>
      <c r="J24">
        <v>1.2396990326047979E-2</v>
      </c>
      <c r="L24">
        <f t="shared" si="0"/>
        <v>-5.2623086809641228E-4</v>
      </c>
      <c r="N24">
        <f>SUM(L$5:L24)</f>
        <v>9.3346745324201987E-4</v>
      </c>
    </row>
    <row r="25" spans="1:14">
      <c r="A25" s="1">
        <v>42768</v>
      </c>
      <c r="B25">
        <v>1.6217212359481457E-2</v>
      </c>
      <c r="C25">
        <v>9.6547688706846435E-3</v>
      </c>
      <c r="D25">
        <v>3.2467532467532752E-3</v>
      </c>
      <c r="E25">
        <v>-5.8590958891059789E-3</v>
      </c>
      <c r="F25">
        <v>9.6047284817141598E-3</v>
      </c>
      <c r="G25">
        <v>2.5337751184361879E-2</v>
      </c>
      <c r="H25">
        <v>4.9515381373787734E-3</v>
      </c>
      <c r="I25">
        <v>-2.0029536643898876E-2</v>
      </c>
      <c r="J25">
        <v>-1.7022933182332924E-2</v>
      </c>
      <c r="L25">
        <f t="shared" si="0"/>
        <v>5.5528748621005933E-3</v>
      </c>
      <c r="N25">
        <f>SUM(L$5:L25)</f>
        <v>6.4863423153426131E-3</v>
      </c>
    </row>
    <row r="26" spans="1:14">
      <c r="A26" s="1">
        <v>42769</v>
      </c>
      <c r="B26">
        <v>4.3522940216406004E-3</v>
      </c>
      <c r="C26">
        <v>-3.4772529701537101E-3</v>
      </c>
      <c r="D26">
        <v>4.978839930295958E-4</v>
      </c>
      <c r="E26">
        <v>-9.4393866794440905E-3</v>
      </c>
      <c r="F26">
        <v>1.5550676911818514E-2</v>
      </c>
      <c r="G26">
        <v>9.1206420604725887E-3</v>
      </c>
      <c r="H26">
        <v>-8.7011217108711129E-3</v>
      </c>
      <c r="I26">
        <v>-1.5729490439860643E-2</v>
      </c>
      <c r="J26">
        <v>6.120612061206121E-3</v>
      </c>
      <c r="L26">
        <f t="shared" si="0"/>
        <v>-3.3040740279453619E-3</v>
      </c>
      <c r="N26">
        <f>SUM(L$5:L26)</f>
        <v>3.1822682873972512E-3</v>
      </c>
    </row>
    <row r="27" spans="1:14">
      <c r="A27" s="1">
        <v>42772</v>
      </c>
      <c r="B27">
        <v>-8.0048149262714145E-3</v>
      </c>
      <c r="C27">
        <v>9.5958127362605738E-3</v>
      </c>
      <c r="D27">
        <v>-9.703906444389095E-3</v>
      </c>
      <c r="E27">
        <v>7.7395636820974207E-3</v>
      </c>
      <c r="F27">
        <v>-1.8014772113132769E-3</v>
      </c>
      <c r="G27">
        <v>4.3105477018153787E-2</v>
      </c>
      <c r="H27">
        <v>1.2690355329948518E-3</v>
      </c>
      <c r="I27">
        <v>5.3588516746410613E-3</v>
      </c>
      <c r="J27">
        <v>6.7990696010022933E-4</v>
      </c>
      <c r="L27">
        <f t="shared" si="0"/>
        <v>4.0911255229703443E-3</v>
      </c>
      <c r="N27">
        <f>SUM(L$5:L27)</f>
        <v>7.2733938103675955E-3</v>
      </c>
    </row>
    <row r="28" spans="1:14">
      <c r="A28" s="1">
        <v>42773</v>
      </c>
      <c r="B28">
        <v>-1.0192937750272997E-2</v>
      </c>
      <c r="C28">
        <v>-3.4562211981566493E-3</v>
      </c>
      <c r="D28">
        <v>-2.8643216080401952E-2</v>
      </c>
      <c r="E28">
        <v>-1.0320165122641962E-2</v>
      </c>
      <c r="F28">
        <v>3.0680382602417105E-3</v>
      </c>
      <c r="G28">
        <v>-8.220454470252523E-3</v>
      </c>
      <c r="H28">
        <v>-1.2674271229403589E-3</v>
      </c>
      <c r="I28">
        <v>-3.5217970683418892E-2</v>
      </c>
      <c r="J28">
        <v>-1.1800886854527899E-3</v>
      </c>
      <c r="L28">
        <f t="shared" si="0"/>
        <v>-8.0780247818030056E-3</v>
      </c>
      <c r="N28">
        <f>SUM(L$5:L28)</f>
        <v>-8.0463097143541017E-4</v>
      </c>
    </row>
    <row r="29" spans="1:14">
      <c r="A29" s="1">
        <v>42774</v>
      </c>
      <c r="B29">
        <v>-8.8267745494667715E-3</v>
      </c>
      <c r="C29">
        <v>-6.3583815028901407E-3</v>
      </c>
      <c r="D29">
        <v>5.6906363166062818E-3</v>
      </c>
      <c r="E29">
        <v>-5.5776505965661064E-3</v>
      </c>
      <c r="F29">
        <v>-2.5188916876573899E-3</v>
      </c>
      <c r="G29">
        <v>-1.1051329481819788E-2</v>
      </c>
      <c r="H29">
        <v>-4.5473773265652159E-3</v>
      </c>
      <c r="I29">
        <v>1.2233622730860276E-2</v>
      </c>
      <c r="J29">
        <v>1.0311123840893697E-2</v>
      </c>
      <c r="L29">
        <f t="shared" si="0"/>
        <v>-6.2171105590653952E-3</v>
      </c>
      <c r="N29">
        <f>SUM(L$5:L29)</f>
        <v>-7.0217415305008054E-3</v>
      </c>
    </row>
    <row r="30" spans="1:14">
      <c r="A30" s="1">
        <v>42775</v>
      </c>
      <c r="B30">
        <v>1.3852813852813908E-2</v>
      </c>
      <c r="C30">
        <v>-2.152414194299021E-2</v>
      </c>
      <c r="D30">
        <v>-7.716049382716049E-3</v>
      </c>
      <c r="E30">
        <v>7.413549236696979E-3</v>
      </c>
      <c r="F30">
        <v>-4.8701298701297477E-3</v>
      </c>
      <c r="G30">
        <v>-1.0117804135943792E-2</v>
      </c>
      <c r="H30">
        <v>-2.2946988207797631E-2</v>
      </c>
      <c r="I30">
        <v>-3.8986354775837322E-4</v>
      </c>
      <c r="J30">
        <v>-2.7286579963855108E-3</v>
      </c>
      <c r="L30">
        <f t="shared" si="0"/>
        <v>-2.5371755382767409E-3</v>
      </c>
      <c r="N30">
        <f>SUM(L$5:L30)</f>
        <v>-9.5589170687775463E-3</v>
      </c>
    </row>
    <row r="31" spans="1:14">
      <c r="A31" s="1">
        <v>42776</v>
      </c>
      <c r="B31">
        <v>1.0613639136269283E-2</v>
      </c>
      <c r="C31">
        <v>1.2782401902497062E-2</v>
      </c>
      <c r="D31">
        <v>3.8880248833592533E-3</v>
      </c>
      <c r="E31">
        <v>-2.5175502299684426E-3</v>
      </c>
      <c r="F31">
        <v>1.8125793003443899E-3</v>
      </c>
      <c r="G31">
        <v>-6.8651411136540078E-4</v>
      </c>
      <c r="H31">
        <v>1.8158095030988291E-2</v>
      </c>
      <c r="I31">
        <v>-6.6302652106083803E-3</v>
      </c>
      <c r="J31">
        <v>2.4518513254211112E-3</v>
      </c>
      <c r="L31">
        <f t="shared" si="0"/>
        <v>6.4758896262940803E-3</v>
      </c>
      <c r="N31">
        <f>SUM(L$5:L31)</f>
        <v>-3.083027442483466E-3</v>
      </c>
    </row>
    <row r="32" spans="1:14">
      <c r="A32" s="1">
        <v>42779</v>
      </c>
      <c r="B32">
        <v>-1.327860936745561E-3</v>
      </c>
      <c r="C32">
        <v>1.2621074258878812E-2</v>
      </c>
      <c r="D32">
        <v>-7.2295378259747255E-3</v>
      </c>
      <c r="E32">
        <v>-2.9121972528290237E-4</v>
      </c>
      <c r="F32">
        <v>-1.700741812918417E-2</v>
      </c>
      <c r="G32">
        <v>-5.3427983412374308E-4</v>
      </c>
      <c r="H32">
        <v>9.3976932934644042E-3</v>
      </c>
      <c r="I32">
        <v>-7.852375343541421E-3</v>
      </c>
      <c r="J32">
        <v>2.9350253447236959E-2</v>
      </c>
      <c r="L32">
        <f t="shared" si="0"/>
        <v>3.7708049048599205E-3</v>
      </c>
      <c r="N32">
        <f>SUM(L$5:L32)</f>
        <v>6.8777746237645449E-4</v>
      </c>
    </row>
    <row r="33" spans="1:14">
      <c r="A33" s="1">
        <v>42780</v>
      </c>
      <c r="B33">
        <v>5.6811313912728707E-3</v>
      </c>
      <c r="C33">
        <v>-9.5652173913043804E-3</v>
      </c>
      <c r="D33">
        <v>1.7945383615084465E-2</v>
      </c>
      <c r="E33">
        <v>1.9371753167937125E-2</v>
      </c>
      <c r="F33">
        <v>-5.3377507822565387E-3</v>
      </c>
      <c r="G33">
        <v>-8.2480829655097159E-3</v>
      </c>
      <c r="H33">
        <v>-4.2319085907754011E-4</v>
      </c>
      <c r="I33">
        <v>-3.6802532647407925E-2</v>
      </c>
      <c r="J33">
        <v>3.3403354109989387E-3</v>
      </c>
      <c r="L33">
        <f t="shared" si="0"/>
        <v>4.9855257919164033E-3</v>
      </c>
      <c r="N33">
        <f>SUM(L$5:L33)</f>
        <v>5.6733032542928578E-3</v>
      </c>
    </row>
    <row r="34" spans="1:14">
      <c r="A34" s="1">
        <v>42781</v>
      </c>
      <c r="B34">
        <v>-2.0432692307692855E-3</v>
      </c>
      <c r="C34">
        <v>-1.0535557506584624E-2</v>
      </c>
      <c r="D34">
        <v>-3.8323965252938172E-3</v>
      </c>
      <c r="E34">
        <v>1.4288435892550963E-3</v>
      </c>
      <c r="F34">
        <v>-4.6262028127313105E-3</v>
      </c>
      <c r="G34">
        <v>-4.0428154018607027E-2</v>
      </c>
      <c r="H34">
        <v>-2.6037256562235298E-2</v>
      </c>
      <c r="I34">
        <v>-0.10322514379622021</v>
      </c>
      <c r="J34">
        <v>-1.7401153212520531E-2</v>
      </c>
      <c r="L34">
        <f t="shared" si="0"/>
        <v>-4.0877658816718798E-3</v>
      </c>
      <c r="N34">
        <f>SUM(L$5:L34)</f>
        <v>1.5855373726209781E-3</v>
      </c>
    </row>
    <row r="35" spans="1:14">
      <c r="A35" s="1">
        <v>42782</v>
      </c>
      <c r="B35">
        <v>1.770444417680362E-2</v>
      </c>
      <c r="C35">
        <v>7.3942620526471457E-3</v>
      </c>
      <c r="D35">
        <v>-4.360092331366988E-3</v>
      </c>
      <c r="E35">
        <v>1.5409493008655994E-2</v>
      </c>
      <c r="F35">
        <v>5.7631530024168489E-3</v>
      </c>
      <c r="G35">
        <v>4.2131450800601086E-2</v>
      </c>
      <c r="H35">
        <v>2.1408389480547633E-2</v>
      </c>
      <c r="I35">
        <v>2.1417936089794906E-2</v>
      </c>
      <c r="J35">
        <v>3.3183135980998286E-3</v>
      </c>
      <c r="L35">
        <f t="shared" si="0"/>
        <v>1.2182477975938185E-2</v>
      </c>
      <c r="N35">
        <f>SUM(L$5:L35)</f>
        <v>1.3768015348559162E-2</v>
      </c>
    </row>
    <row r="36" spans="1:14">
      <c r="A36" s="1">
        <v>42783</v>
      </c>
      <c r="B36">
        <v>-6.8047337278106506E-3</v>
      </c>
      <c r="C36">
        <v>-3.2295948326483341E-3</v>
      </c>
      <c r="D36">
        <v>1.5455950540958854E-3</v>
      </c>
      <c r="E36">
        <v>7.4941451990632318E-3</v>
      </c>
      <c r="F36">
        <v>-4.2513863216265329E-3</v>
      </c>
      <c r="G36">
        <v>4.0351163412154098E-2</v>
      </c>
      <c r="H36">
        <v>-3.7238004042983298E-3</v>
      </c>
      <c r="I36">
        <v>1.5250056066382623E-2</v>
      </c>
      <c r="J36">
        <v>3.0636401615372951E-3</v>
      </c>
      <c r="L36">
        <f t="shared" si="0"/>
        <v>-1.7957525021347438E-4</v>
      </c>
      <c r="N36">
        <f>SUM(L$5:L36)</f>
        <v>1.3588440098345688E-2</v>
      </c>
    </row>
    <row r="37" spans="1:14">
      <c r="A37" s="1">
        <v>42786</v>
      </c>
      <c r="B37">
        <v>5.6598153112898423E-3</v>
      </c>
      <c r="C37">
        <v>1.2076583210603896E-2</v>
      </c>
      <c r="D37">
        <v>4.6296296296296589E-3</v>
      </c>
      <c r="E37">
        <v>-9.2980009297916367E-5</v>
      </c>
      <c r="F37">
        <v>1.1137924633374959E-3</v>
      </c>
      <c r="G37">
        <v>6.1436269430052409E-3</v>
      </c>
      <c r="H37">
        <v>4.0260572404955196E-2</v>
      </c>
      <c r="I37">
        <v>6.1851115529048184E-3</v>
      </c>
      <c r="J37">
        <v>-7.9827849507149804E-3</v>
      </c>
      <c r="L37">
        <f t="shared" si="0"/>
        <v>5.9272936190011222E-3</v>
      </c>
      <c r="N37">
        <f>SUM(L$5:L37)</f>
        <v>1.9515733717346811E-2</v>
      </c>
    </row>
    <row r="38" spans="1:14">
      <c r="A38" s="1">
        <v>42787</v>
      </c>
      <c r="B38">
        <v>8.6492890995260117E-3</v>
      </c>
      <c r="C38">
        <v>4.0745052386495263E-3</v>
      </c>
      <c r="D38">
        <v>4.8643113159241606E-3</v>
      </c>
      <c r="E38">
        <v>1.190254788915748E-2</v>
      </c>
      <c r="F38">
        <v>3.8939365844613814E-3</v>
      </c>
      <c r="G38">
        <v>-9.4901932026721925E-3</v>
      </c>
      <c r="H38">
        <v>8.0073914382506467E-3</v>
      </c>
      <c r="I38">
        <v>7.5740944017562871E-3</v>
      </c>
      <c r="J38">
        <v>1.4554614792526894E-2</v>
      </c>
      <c r="L38">
        <f t="shared" si="0"/>
        <v>7.8861586787904153E-3</v>
      </c>
      <c r="N38">
        <f>SUM(L$5:L38)</f>
        <v>2.7401892396137224E-2</v>
      </c>
    </row>
    <row r="39" spans="1:14">
      <c r="A39" s="1">
        <v>42788</v>
      </c>
      <c r="B39">
        <v>-2.0086925878068731E-2</v>
      </c>
      <c r="C39">
        <v>-3.3623188405797165E-2</v>
      </c>
      <c r="D39">
        <v>-3.3121019108280545E-3</v>
      </c>
      <c r="E39">
        <v>0.10963058261349012</v>
      </c>
      <c r="F39">
        <v>5.9106021425933608E-3</v>
      </c>
      <c r="G39">
        <v>-4.233556086845662E-3</v>
      </c>
      <c r="H39">
        <v>-1.4054384356859104E-2</v>
      </c>
      <c r="I39">
        <v>2.6146639067436291E-3</v>
      </c>
      <c r="J39">
        <v>-1.1035243809918865E-3</v>
      </c>
      <c r="L39">
        <f t="shared" si="0"/>
        <v>2.1144443129139604E-2</v>
      </c>
      <c r="N39">
        <f>SUM(L$5:L39)</f>
        <v>4.8546335525276832E-2</v>
      </c>
    </row>
    <row r="40" spans="1:14">
      <c r="A40" s="1">
        <v>42789</v>
      </c>
      <c r="B40">
        <v>1.0369216015344015E-2</v>
      </c>
      <c r="C40">
        <v>-7.1985602879423441E-3</v>
      </c>
      <c r="D40">
        <v>2.044989775051154E-3</v>
      </c>
      <c r="E40">
        <v>-2.0496894409937887E-2</v>
      </c>
      <c r="F40">
        <v>-6.7939772309953093E-3</v>
      </c>
      <c r="G40">
        <v>6.2653988592645598E-3</v>
      </c>
      <c r="H40">
        <v>3.5120338807974145E-3</v>
      </c>
      <c r="I40">
        <v>4.0204281212648544E-3</v>
      </c>
      <c r="J40">
        <v>-2.5547193261065012E-3</v>
      </c>
      <c r="L40">
        <f t="shared" si="0"/>
        <v>-7.4927561963116706E-3</v>
      </c>
      <c r="N40">
        <f>SUM(L$5:L40)</f>
        <v>4.105357932896516E-2</v>
      </c>
    </row>
    <row r="41" spans="1:14">
      <c r="A41" s="1">
        <v>42790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f t="shared" si="0"/>
        <v>0</v>
      </c>
      <c r="N41">
        <f>SUM(L$5:L41)</f>
        <v>4.105357932896516E-2</v>
      </c>
    </row>
    <row r="42" spans="1:14">
      <c r="A42" s="1">
        <v>42793</v>
      </c>
      <c r="B42">
        <v>-3.4407071246366225E-3</v>
      </c>
      <c r="C42">
        <v>-6.0422960725072092E-4</v>
      </c>
      <c r="D42">
        <v>-6.6326530612245476E-3</v>
      </c>
      <c r="E42">
        <v>4.7474106954132393E-2</v>
      </c>
      <c r="F42">
        <v>-8.1345904973192402E-3</v>
      </c>
      <c r="G42">
        <v>-1.48217332269117E-4</v>
      </c>
      <c r="H42">
        <v>-1.0602161605764234E-2</v>
      </c>
      <c r="I42">
        <v>-1.0173160173160148E-2</v>
      </c>
      <c r="J42">
        <v>-1.5782915686003016E-2</v>
      </c>
      <c r="L42">
        <f t="shared" si="0"/>
        <v>1.521639403394715E-2</v>
      </c>
      <c r="N42">
        <f>SUM(L$5:L42)</f>
        <v>5.6269973362912312E-2</v>
      </c>
    </row>
    <row r="43" spans="1:14">
      <c r="A43" s="1">
        <v>42794</v>
      </c>
      <c r="B43">
        <v>1.785820584558334E-4</v>
      </c>
      <c r="C43">
        <v>-1.4812575574365277E-2</v>
      </c>
      <c r="D43">
        <v>-5.9065228556752815E-3</v>
      </c>
      <c r="E43">
        <v>-6.8609250141265349E-4</v>
      </c>
      <c r="F43">
        <v>3.5414725069897058E-3</v>
      </c>
      <c r="G43">
        <v>6.7462227482211461E-3</v>
      </c>
      <c r="H43">
        <v>4.3695380774031751E-3</v>
      </c>
      <c r="I43">
        <v>-2.5147605510606476E-3</v>
      </c>
      <c r="J43">
        <v>2.1803347868898579E-2</v>
      </c>
      <c r="L43">
        <f t="shared" si="0"/>
        <v>-5.8286864184355332E-3</v>
      </c>
      <c r="N43">
        <f>SUM(L$5:L43)</f>
        <v>5.0441286944476776E-2</v>
      </c>
    </row>
    <row r="44" spans="1:14">
      <c r="A44" s="1">
        <v>42795</v>
      </c>
      <c r="B44">
        <v>1.071301035591001E-2</v>
      </c>
      <c r="C44">
        <v>-1.841055538508745E-2</v>
      </c>
      <c r="D44">
        <v>1.5499870834408832E-3</v>
      </c>
      <c r="E44">
        <v>-2.8674124631476554E-3</v>
      </c>
      <c r="F44">
        <v>9.4725111441308005E-3</v>
      </c>
      <c r="G44">
        <v>2.304863033873349E-2</v>
      </c>
      <c r="H44">
        <v>3.656515434016995E-2</v>
      </c>
      <c r="I44">
        <v>-1.5455442288720717E-2</v>
      </c>
      <c r="J44">
        <v>6.1949339207054718E-4</v>
      </c>
      <c r="L44">
        <f t="shared" si="0"/>
        <v>-5.1636219494144578E-3</v>
      </c>
      <c r="N44">
        <f>SUM(L$5:L44)</f>
        <v>4.5277664995062319E-2</v>
      </c>
    </row>
    <row r="45" spans="1:14">
      <c r="A45" s="1">
        <v>42796</v>
      </c>
      <c r="B45">
        <v>-6.3007890707808536E-3</v>
      </c>
      <c r="C45">
        <v>-2.5007814942169429E-2</v>
      </c>
      <c r="D45">
        <v>-5.9324219757544792E-3</v>
      </c>
      <c r="E45">
        <v>1.8226002430133657E-3</v>
      </c>
      <c r="F45">
        <v>-1.637534498620051E-2</v>
      </c>
      <c r="G45">
        <v>-2.6632116126621575E-2</v>
      </c>
      <c r="H45">
        <v>-1.1392025582092626E-2</v>
      </c>
      <c r="I45">
        <v>2.6608773101759048E-2</v>
      </c>
      <c r="J45">
        <v>-1.8779665680676863E-2</v>
      </c>
      <c r="L45">
        <f t="shared" si="0"/>
        <v>-1.0579819003726162E-2</v>
      </c>
      <c r="N45">
        <f>SUM(L$5:L45)</f>
        <v>3.4697845991336157E-2</v>
      </c>
    </row>
    <row r="46" spans="1:14">
      <c r="A46" s="1">
        <v>42797</v>
      </c>
      <c r="B46">
        <v>1.0844444444444417E-2</v>
      </c>
      <c r="C46">
        <v>9.618467457518801E-4</v>
      </c>
      <c r="D46">
        <v>1.8162947586923858E-3</v>
      </c>
      <c r="E46">
        <v>1.7626844552253853E-2</v>
      </c>
      <c r="F46">
        <v>-8.4175084175084174E-3</v>
      </c>
      <c r="G46">
        <v>1.523329097882742E-2</v>
      </c>
      <c r="H46">
        <v>9.0973415546355104E-4</v>
      </c>
      <c r="I46">
        <v>-2.0605140440299072E-3</v>
      </c>
      <c r="J46">
        <v>6.2745372966908422E-3</v>
      </c>
      <c r="L46">
        <f t="shared" si="0"/>
        <v>8.930663305164812E-3</v>
      </c>
      <c r="N46">
        <f>SUM(L$5:L46)</f>
        <v>4.3628509296500972E-2</v>
      </c>
    </row>
    <row r="47" spans="1:14">
      <c r="A47" s="1">
        <v>42800</v>
      </c>
      <c r="B47">
        <v>3.1070465470746599E-3</v>
      </c>
      <c r="C47">
        <v>1.4734144778987901E-2</v>
      </c>
      <c r="D47">
        <v>3.8850038850038846E-3</v>
      </c>
      <c r="E47">
        <v>3.7185650152953761E-2</v>
      </c>
      <c r="F47">
        <v>1.8109790605546166E-2</v>
      </c>
      <c r="G47">
        <v>-5.0258721680257823E-3</v>
      </c>
      <c r="H47">
        <v>-4.8475055544335167E-3</v>
      </c>
      <c r="I47">
        <v>2.3038469897848218E-2</v>
      </c>
      <c r="J47">
        <v>1.6859999303305846E-2</v>
      </c>
      <c r="L47">
        <f t="shared" si="0"/>
        <v>1.9611484606299124E-2</v>
      </c>
      <c r="N47">
        <f>SUM(L$5:L47)</f>
        <v>6.3239993902800093E-2</v>
      </c>
    </row>
    <row r="48" spans="1:14">
      <c r="A48" s="1">
        <v>42801</v>
      </c>
      <c r="B48">
        <v>2.1039097656479085E-3</v>
      </c>
      <c r="C48">
        <v>-6.313131313131313E-3</v>
      </c>
      <c r="D48">
        <v>1.3415892672858587E-2</v>
      </c>
      <c r="E48">
        <v>-3.0643122534175786E-4</v>
      </c>
      <c r="F48">
        <v>-7.5968130442839029E-3</v>
      </c>
      <c r="G48">
        <v>-4.90480234260609E-3</v>
      </c>
      <c r="H48">
        <v>-2.1717069210472881E-2</v>
      </c>
      <c r="I48">
        <v>-7.6481835564052815E-3</v>
      </c>
      <c r="J48">
        <v>-7.5365694905964167E-3</v>
      </c>
      <c r="L48">
        <f t="shared" si="0"/>
        <v>-1.6824455994893252E-3</v>
      </c>
      <c r="N48">
        <f>SUM(L$5:L48)</f>
        <v>6.1557548303310769E-2</v>
      </c>
    </row>
    <row r="49" spans="1:14">
      <c r="A49" s="1">
        <v>42802</v>
      </c>
      <c r="B49">
        <v>-1.1255613226803496E-2</v>
      </c>
      <c r="C49">
        <v>-1.9059720457434012E-3</v>
      </c>
      <c r="D49">
        <v>-1.7566191446028598E-2</v>
      </c>
      <c r="E49">
        <v>-1.0536802176328595E-2</v>
      </c>
      <c r="F49">
        <v>7.8416728902164518E-3</v>
      </c>
      <c r="G49">
        <v>1.103509126653156E-3</v>
      </c>
      <c r="H49">
        <v>-1.9813278008298778E-2</v>
      </c>
      <c r="I49">
        <v>-9.5268679083708955E-3</v>
      </c>
      <c r="J49">
        <v>1.5601808705257075E-2</v>
      </c>
      <c r="L49">
        <f t="shared" si="0"/>
        <v>-7.3982212631349426E-3</v>
      </c>
      <c r="N49">
        <f>SUM(L$5:L49)</f>
        <v>5.4159327040175828E-2</v>
      </c>
    </row>
    <row r="50" spans="1:14">
      <c r="A50" s="1">
        <v>42803</v>
      </c>
      <c r="B50">
        <v>-3.9518697652471662E-3</v>
      </c>
      <c r="C50">
        <v>7.6384468491407839E-3</v>
      </c>
      <c r="D50">
        <v>-1.7102876392847802E-2</v>
      </c>
      <c r="E50">
        <v>-3.4464064436183746E-3</v>
      </c>
      <c r="F50">
        <v>1.2412004446091231E-2</v>
      </c>
      <c r="G50">
        <v>6.9811873315347639E-3</v>
      </c>
      <c r="H50">
        <v>-6.3498782939993654E-3</v>
      </c>
      <c r="I50">
        <v>1.0699232681292652E-2</v>
      </c>
      <c r="J50">
        <v>-3.9424939673046132E-3</v>
      </c>
      <c r="L50">
        <f t="shared" si="0"/>
        <v>4.057064922130741E-4</v>
      </c>
      <c r="N50">
        <f>SUM(L$5:L50)</f>
        <v>5.4565033532388903E-2</v>
      </c>
    </row>
    <row r="51" spans="1:14">
      <c r="A51" s="1">
        <v>42804</v>
      </c>
      <c r="B51">
        <v>2.368685971457334E-3</v>
      </c>
      <c r="C51">
        <v>-7.5805432722679533E-3</v>
      </c>
      <c r="D51">
        <v>1.0282098602689103E-2</v>
      </c>
      <c r="E51">
        <v>-3.9634738682727093E-3</v>
      </c>
      <c r="F51">
        <v>-4.3915827996339933E-3</v>
      </c>
      <c r="G51">
        <v>-3.2109902003651992E-3</v>
      </c>
      <c r="H51">
        <v>-3.621258920012757E-3</v>
      </c>
      <c r="I51">
        <v>2.8870829769032632E-3</v>
      </c>
      <c r="J51">
        <v>1.0202340737707746E-2</v>
      </c>
      <c r="L51">
        <f t="shared" si="0"/>
        <v>-3.4121851201667918E-3</v>
      </c>
      <c r="N51">
        <f>SUM(L$5:L51)</f>
        <v>5.1152848412222111E-2</v>
      </c>
    </row>
    <row r="52" spans="1:14">
      <c r="A52" s="1">
        <v>42807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f t="shared" si="0"/>
        <v>0</v>
      </c>
      <c r="N52">
        <f>SUM(L$5:L52)</f>
        <v>5.1152848412222111E-2</v>
      </c>
    </row>
    <row r="53" spans="1:14">
      <c r="A53" s="1">
        <v>42808</v>
      </c>
      <c r="B53">
        <v>8.5661960181957816E-3</v>
      </c>
      <c r="C53">
        <v>1.5913430935709738E-2</v>
      </c>
      <c r="D53">
        <v>1.5657620041754248E-3</v>
      </c>
      <c r="E53">
        <v>6.1249170990519321E-3</v>
      </c>
      <c r="F53">
        <v>9.5570667156771403E-3</v>
      </c>
      <c r="G53">
        <v>3.6971959338575895E-2</v>
      </c>
      <c r="H53">
        <v>1.0261892036344226E-2</v>
      </c>
      <c r="I53">
        <v>1.4926964495148493E-3</v>
      </c>
      <c r="J53">
        <v>3.4824022157670713E-2</v>
      </c>
      <c r="L53">
        <f t="shared" si="0"/>
        <v>1.0245559389016633E-2</v>
      </c>
      <c r="N53">
        <f>SUM(L$5:L53)</f>
        <v>6.1398407801238744E-2</v>
      </c>
    </row>
    <row r="54" spans="1:14">
      <c r="A54" s="1">
        <v>42809</v>
      </c>
      <c r="B54">
        <v>-1.2535145267104083E-2</v>
      </c>
      <c r="C54">
        <v>-5.9523809523808809E-3</v>
      </c>
      <c r="D54">
        <v>-6.2532569046379206E-3</v>
      </c>
      <c r="E54">
        <v>1.1981388134936056E-2</v>
      </c>
      <c r="F54">
        <v>9.8306936100493198E-3</v>
      </c>
      <c r="G54">
        <v>-3.3183139887276486E-3</v>
      </c>
      <c r="H54">
        <v>1.3755158184319119E-2</v>
      </c>
      <c r="I54">
        <v>7.8782071755563628E-3</v>
      </c>
      <c r="J54">
        <v>-8.8128733231054553E-4</v>
      </c>
      <c r="L54">
        <f t="shared" si="0"/>
        <v>-9.4980641303476305E-4</v>
      </c>
      <c r="N54">
        <f>SUM(L$5:L54)</f>
        <v>6.044860138820398E-2</v>
      </c>
    </row>
    <row r="55" spans="1:14">
      <c r="A55" s="1">
        <v>42810</v>
      </c>
      <c r="B55">
        <v>1.4829754419266818E-2</v>
      </c>
      <c r="C55">
        <v>1.6388276079420071E-2</v>
      </c>
      <c r="D55">
        <v>5.7682223387520862E-3</v>
      </c>
      <c r="E55">
        <v>-5.5940840645235098E-3</v>
      </c>
      <c r="F55">
        <v>7.0308274743103964E-3</v>
      </c>
      <c r="G55">
        <v>7.0128357870039475E-3</v>
      </c>
      <c r="H55">
        <v>4.3001774345057857E-2</v>
      </c>
      <c r="I55">
        <v>1.4893841766134898E-2</v>
      </c>
      <c r="J55">
        <v>-1.1760862463247007E-3</v>
      </c>
      <c r="L55">
        <f t="shared" si="0"/>
        <v>7.862969241398678E-3</v>
      </c>
      <c r="N55">
        <f>SUM(L$5:L55)</f>
        <v>6.8311570629602664E-2</v>
      </c>
    </row>
    <row r="56" spans="1:14">
      <c r="A56" s="1">
        <v>42811</v>
      </c>
      <c r="B56">
        <v>1.2099602525134466E-2</v>
      </c>
      <c r="C56">
        <v>-8.0620155038760404E-3</v>
      </c>
      <c r="D56">
        <v>-9.3847758081335303E-3</v>
      </c>
      <c r="E56">
        <v>2.3504026509459054E-3</v>
      </c>
      <c r="F56">
        <v>-1.8438954529180214E-2</v>
      </c>
      <c r="G56">
        <v>-4.6426421587315719E-3</v>
      </c>
      <c r="H56">
        <v>5.1035725007505485E-3</v>
      </c>
      <c r="I56">
        <v>-8.4304746044961583E-3</v>
      </c>
      <c r="J56">
        <v>-1.3508209589847641E-2</v>
      </c>
      <c r="L56">
        <f t="shared" si="0"/>
        <v>1.2432674641577675E-5</v>
      </c>
      <c r="N56">
        <f>SUM(L$5:L56)</f>
        <v>6.8324003304244235E-2</v>
      </c>
    </row>
    <row r="57" spans="1:14">
      <c r="A57" s="1">
        <v>42814</v>
      </c>
      <c r="B57">
        <v>-1.6170950043314781E-3</v>
      </c>
      <c r="C57">
        <v>9.0653329165365244E-3</v>
      </c>
      <c r="D57">
        <v>4.473684210526286E-3</v>
      </c>
      <c r="E57">
        <v>-1.5299454140078489E-2</v>
      </c>
      <c r="F57">
        <v>-9.119095385737736E-4</v>
      </c>
      <c r="G57">
        <v>-1.3427703180212301E-3</v>
      </c>
      <c r="H57">
        <v>-1.1051373954599784E-2</v>
      </c>
      <c r="I57">
        <v>-6.2978902067809667E-4</v>
      </c>
      <c r="J57">
        <v>3.4813169324624518E-3</v>
      </c>
      <c r="L57">
        <f t="shared" si="0"/>
        <v>-2.2227806970447454E-3</v>
      </c>
      <c r="N57">
        <f>SUM(L$5:L57)</f>
        <v>6.6101222607199486E-2</v>
      </c>
    </row>
    <row r="58" spans="1:14">
      <c r="A58" s="1">
        <v>42815</v>
      </c>
      <c r="B58">
        <v>-5.8425406374733244E-3</v>
      </c>
      <c r="C58">
        <v>4.646840148698885E-3</v>
      </c>
      <c r="D58">
        <v>1.6767094576892936E-2</v>
      </c>
      <c r="E58">
        <v>-1.3272954403497815E-2</v>
      </c>
      <c r="F58">
        <v>-5.6589996349030837E-3</v>
      </c>
      <c r="G58">
        <v>-1.2030288189516498E-2</v>
      </c>
      <c r="H58">
        <v>-5.0337259639585228E-4</v>
      </c>
      <c r="I58">
        <v>-5.6716731435773309E-3</v>
      </c>
      <c r="J58">
        <v>-1.7511398929491839E-2</v>
      </c>
      <c r="L58">
        <f t="shared" si="0"/>
        <v>-3.8338320873304065E-3</v>
      </c>
      <c r="N58">
        <f>SUM(L$5:L58)</f>
        <v>6.2267390519869077E-2</v>
      </c>
    </row>
    <row r="59" spans="1:14">
      <c r="A59" s="1">
        <v>42816</v>
      </c>
      <c r="B59">
        <v>1.5652275107645813E-2</v>
      </c>
      <c r="C59">
        <v>-8.6339808818995112E-3</v>
      </c>
      <c r="D59">
        <v>-7.9876320535944931E-3</v>
      </c>
      <c r="E59">
        <v>-3.2441842063616944E-3</v>
      </c>
      <c r="F59">
        <v>-1.7807967688636028E-2</v>
      </c>
      <c r="G59">
        <v>4.8707399881203935E-3</v>
      </c>
      <c r="H59">
        <v>-1.6720386784850837E-2</v>
      </c>
      <c r="I59">
        <v>-2.8414492447449129E-2</v>
      </c>
      <c r="J59">
        <v>-1.1164917944578901E-2</v>
      </c>
      <c r="L59">
        <f t="shared" si="0"/>
        <v>-1.2796386129161877E-3</v>
      </c>
      <c r="N59">
        <f>SUM(L$5:L59)</f>
        <v>6.0987751906952888E-2</v>
      </c>
    </row>
    <row r="60" spans="1:14">
      <c r="A60" s="1">
        <v>42817</v>
      </c>
      <c r="B60">
        <v>4.4686336293325432E-3</v>
      </c>
      <c r="C60">
        <v>2.2706065318818077E-2</v>
      </c>
      <c r="D60">
        <v>5.7142857142856848E-3</v>
      </c>
      <c r="E60">
        <v>1.0796221322537039E-2</v>
      </c>
      <c r="F60">
        <v>3.7383177570093459E-3</v>
      </c>
      <c r="G60">
        <v>2.423565436972508E-3</v>
      </c>
      <c r="H60">
        <v>1.5160827699241911E-2</v>
      </c>
      <c r="I60">
        <v>2.5875190258751977E-2</v>
      </c>
      <c r="J60">
        <v>3.1186233165555643E-2</v>
      </c>
      <c r="L60">
        <f t="shared" si="0"/>
        <v>1.3485751556751323E-2</v>
      </c>
      <c r="N60">
        <f>SUM(L$5:L60)</f>
        <v>7.447350346370421E-2</v>
      </c>
    </row>
    <row r="61" spans="1:14">
      <c r="A61" s="1">
        <v>42818</v>
      </c>
      <c r="B61">
        <v>-4.1065419494667457E-3</v>
      </c>
      <c r="C61">
        <v>1.216545012165381E-3</v>
      </c>
      <c r="D61">
        <v>-8.7809917355371313E-3</v>
      </c>
      <c r="E61">
        <v>1.0563103746171401E-2</v>
      </c>
      <c r="F61">
        <v>2.9795158286778398E-2</v>
      </c>
      <c r="G61">
        <v>1.0666287117505877E-3</v>
      </c>
      <c r="H61">
        <v>-4.6417759838547155E-3</v>
      </c>
      <c r="I61">
        <v>-2.7554048325561919E-3</v>
      </c>
      <c r="J61">
        <v>8.4759737475677832E-3</v>
      </c>
      <c r="L61">
        <f t="shared" si="0"/>
        <v>3.428714847731443E-3</v>
      </c>
      <c r="N61">
        <f>SUM(L$5:L61)</f>
        <v>7.790221831143565E-2</v>
      </c>
    </row>
    <row r="62" spans="1:14">
      <c r="A62" s="1">
        <v>42821</v>
      </c>
      <c r="B62">
        <v>-2.3939064200217602E-2</v>
      </c>
      <c r="C62">
        <v>-7.5941676792223578E-3</v>
      </c>
      <c r="D62">
        <v>-1.5633142261594579E-2</v>
      </c>
      <c r="E62">
        <v>-2.7705459490965683E-2</v>
      </c>
      <c r="F62">
        <v>1.0669077757685311E-2</v>
      </c>
      <c r="G62">
        <v>-1.8042349252952172E-2</v>
      </c>
      <c r="H62">
        <v>-3.3860502838605006E-2</v>
      </c>
      <c r="I62">
        <v>-1.0626992561105207E-2</v>
      </c>
      <c r="J62">
        <v>-6.8676826476563664E-4</v>
      </c>
      <c r="L62">
        <f t="shared" si="0"/>
        <v>-1.8330035337301164E-2</v>
      </c>
      <c r="N62">
        <f>SUM(L$5:L62)</f>
        <v>5.9572182974134483E-2</v>
      </c>
    </row>
    <row r="63" spans="1:14">
      <c r="A63" s="1">
        <v>42822</v>
      </c>
      <c r="B63">
        <v>9.0946429619198493E-3</v>
      </c>
      <c r="C63">
        <v>9.4888276706459225E-3</v>
      </c>
      <c r="D63">
        <v>-1.0587612493382742E-2</v>
      </c>
      <c r="E63">
        <v>-4.2762369115177919E-3</v>
      </c>
      <c r="F63">
        <v>9.4829128645554997E-3</v>
      </c>
      <c r="G63">
        <v>1.0705974960850968E-2</v>
      </c>
      <c r="H63">
        <v>7.7649527806925257E-3</v>
      </c>
      <c r="I63">
        <v>1.4822771213748609E-2</v>
      </c>
      <c r="J63">
        <v>4.8761331282521489E-3</v>
      </c>
      <c r="L63">
        <f t="shared" si="0"/>
        <v>3.9685949554499542E-3</v>
      </c>
      <c r="N63">
        <f>SUM(L$5:L63)</f>
        <v>6.354077792958443E-2</v>
      </c>
    </row>
    <row r="64" spans="1:14">
      <c r="A64" s="1">
        <v>42823</v>
      </c>
      <c r="B64">
        <v>2.0583788812652687E-2</v>
      </c>
      <c r="C64">
        <v>-5.761067313523451E-3</v>
      </c>
      <c r="D64">
        <v>2.6752273943276054E-4</v>
      </c>
      <c r="E64">
        <v>8.7497491471002133E-3</v>
      </c>
      <c r="F64">
        <v>2.2509748316199805E-2</v>
      </c>
      <c r="G64">
        <v>-1.5674148745323354E-2</v>
      </c>
      <c r="H64">
        <v>8.7463556851311713E-3</v>
      </c>
      <c r="I64">
        <v>-6.985605419136229E-3</v>
      </c>
      <c r="J64">
        <v>6.0900149807856033E-3</v>
      </c>
      <c r="L64">
        <f t="shared" si="0"/>
        <v>6.0587395831893003E-3</v>
      </c>
      <c r="N64">
        <f>SUM(L$5:L64)</f>
        <v>6.9599517512773726E-2</v>
      </c>
    </row>
    <row r="65" spans="1:14">
      <c r="A65" s="1">
        <v>42824</v>
      </c>
      <c r="B65">
        <v>-1.9940747493163171E-3</v>
      </c>
      <c r="C65">
        <v>-5.1845074717901457E-3</v>
      </c>
      <c r="D65">
        <v>-1.6314522599625479E-2</v>
      </c>
      <c r="E65">
        <v>1.1140731309433811E-2</v>
      </c>
      <c r="F65">
        <v>9.0136938810886566E-3</v>
      </c>
      <c r="G65">
        <v>-8.7258050250629045E-4</v>
      </c>
      <c r="H65">
        <v>-1.4244426094137031E-2</v>
      </c>
      <c r="I65">
        <v>-1.4922191430399604E-3</v>
      </c>
      <c r="J65">
        <v>4.7259897064059518E-3</v>
      </c>
      <c r="L65">
        <f t="shared" si="0"/>
        <v>1.1507647976881693E-3</v>
      </c>
      <c r="N65">
        <f>SUM(L$5:L65)</f>
        <v>7.075028231046189E-2</v>
      </c>
    </row>
    <row r="66" spans="1:14">
      <c r="A66" s="1">
        <v>42825</v>
      </c>
      <c r="B66">
        <v>-1.2559228178341299E-3</v>
      </c>
      <c r="C66">
        <v>1.7780502759043568E-2</v>
      </c>
      <c r="D66">
        <v>5.9815116911364563E-3</v>
      </c>
      <c r="E66">
        <v>3.9546688702632511E-2</v>
      </c>
      <c r="F66">
        <v>8.07421405256817E-3</v>
      </c>
      <c r="G66">
        <v>1.6010916469121274E-3</v>
      </c>
      <c r="H66">
        <v>1.0890052356020918E-2</v>
      </c>
      <c r="I66">
        <v>-5.2305721605465172E-3</v>
      </c>
      <c r="J66">
        <v>-1.8363993685364453E-3</v>
      </c>
      <c r="L66">
        <f t="shared" si="0"/>
        <v>2.0455189798611356E-2</v>
      </c>
      <c r="N66">
        <f>SUM(L$5:L66)</f>
        <v>9.1205472109073246E-2</v>
      </c>
    </row>
    <row r="67" spans="1:14">
      <c r="A67" s="1">
        <v>42828</v>
      </c>
      <c r="B67">
        <v>-9.7170620177193488E-3</v>
      </c>
      <c r="C67">
        <v>-8.1325301204818942E-3</v>
      </c>
      <c r="D67">
        <v>4.324324324324386E-3</v>
      </c>
      <c r="E67">
        <v>4.069195245665834E-2</v>
      </c>
      <c r="F67">
        <v>-8.5207907293796876E-4</v>
      </c>
      <c r="G67">
        <v>6.1759788948345879E-3</v>
      </c>
      <c r="H67">
        <v>6.5257924176507854E-3</v>
      </c>
      <c r="I67">
        <v>9.657688593196696E-3</v>
      </c>
      <c r="J67">
        <v>-6.6167452068943257E-3</v>
      </c>
      <c r="L67">
        <f t="shared" si="0"/>
        <v>9.0626959814641833E-3</v>
      </c>
      <c r="N67">
        <f>SUM(L$5:L67)</f>
        <v>0.10026816809053743</v>
      </c>
    </row>
    <row r="68" spans="1:14">
      <c r="A68" s="1">
        <v>42829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L68">
        <f t="shared" si="0"/>
        <v>0</v>
      </c>
      <c r="N68">
        <f>SUM(L$5:L68)</f>
        <v>0.10026816809053743</v>
      </c>
    </row>
    <row r="69" spans="1:14">
      <c r="A69" s="1">
        <v>42830</v>
      </c>
      <c r="B69">
        <v>-1.8181818181818181E-2</v>
      </c>
      <c r="C69">
        <v>1.123595505617974E-2</v>
      </c>
      <c r="D69">
        <v>2.4219590958018764E-3</v>
      </c>
      <c r="E69">
        <v>2.9352926199396143E-2</v>
      </c>
      <c r="F69">
        <v>1.4327136278355947E-2</v>
      </c>
      <c r="G69">
        <v>-2.4552425633956802E-3</v>
      </c>
      <c r="H69">
        <v>1.5333950807862484E-2</v>
      </c>
      <c r="I69">
        <v>6.5894356467212731E-3</v>
      </c>
      <c r="J69">
        <v>1.8227897455892508E-2</v>
      </c>
      <c r="L69">
        <f t="shared" si="0"/>
        <v>1.0549388353646541E-2</v>
      </c>
      <c r="N69">
        <f>SUM(L$5:L69)</f>
        <v>0.11081755644418397</v>
      </c>
    </row>
    <row r="72" spans="1:14">
      <c r="L72">
        <f>AVERAGE(L5:L69)</f>
        <v>1.7048854837566764E-3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totL</vt:lpstr>
      <vt:lpstr>insample</vt:lpstr>
      <vt:lpstr>outsample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2017-04-10T11:10:08Z</dcterms:modified>
</cp:coreProperties>
</file>