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Solved Excel Sheets (Nikhil)\"/>
    </mc:Choice>
  </mc:AlternateContent>
  <xr:revisionPtr revIDLastSave="0" documentId="13_ncr:1_{1A9C5F6A-B011-4E28-A2E9-FF252EBDE1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P25" i="1" l="1"/>
  <c r="P24" i="1"/>
  <c r="O24" i="1"/>
  <c r="O25" i="1"/>
  <c r="O26" i="1"/>
  <c r="P26" i="1"/>
  <c r="P28" i="1"/>
  <c r="P27" i="1"/>
  <c r="O27" i="1"/>
  <c r="O28" i="1"/>
  <c r="O29" i="1"/>
  <c r="O30" i="1"/>
  <c r="O31" i="1"/>
  <c r="P31" i="1"/>
  <c r="P30" i="1"/>
  <c r="P29" i="1"/>
  <c r="Q29" i="1"/>
  <c r="Q30" i="1"/>
  <c r="Q31" i="1"/>
  <c r="Q32" i="1"/>
  <c r="P32" i="1"/>
  <c r="O32" i="1"/>
  <c r="N32" i="1"/>
  <c r="N31" i="1"/>
  <c r="N30" i="1"/>
  <c r="N29" i="1"/>
  <c r="N28" i="1"/>
  <c r="N27" i="1"/>
  <c r="N26" i="1"/>
  <c r="N25" i="1"/>
  <c r="N24" i="1"/>
  <c r="N23" i="1"/>
  <c r="Q28" i="1"/>
  <c r="Q27" i="1"/>
  <c r="Q26" i="1"/>
  <c r="Q25" i="1"/>
  <c r="Q24" i="1"/>
  <c r="Q23" i="1"/>
  <c r="P23" i="1"/>
  <c r="O23" i="1"/>
  <c r="Q22" i="1"/>
  <c r="P22" i="1"/>
  <c r="O22" i="1"/>
  <c r="N22" i="1"/>
  <c r="N14" i="1"/>
  <c r="N16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<sst xmlns="http://schemas.openxmlformats.org/spreadsheetml/2006/main" count="270" uniqueCount="114">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</sst>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rgb="FF2424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64" fontId="4" fillId="0" borderId="4" xfId="0" applyNumberFormat="1" applyFont="1" applyBorder="1"/>
    <xf numFmtId="0" fontId="6" fillId="0" borderId="0" xfId="0" applyFont="1" applyAlignment="1"/>
    <xf numFmtId="44" fontId="4" fillId="0" borderId="4" xfId="0" applyNumberFormat="1" applyFont="1" applyBorder="1"/>
    <xf numFmtId="44" fontId="4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F6" workbookViewId="0">
      <selection activeCell="Q12" sqref="Q12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88671875" bestFit="1" customWidth="1"/>
    <col min="15" max="15" width="12.88671875" customWidth="1"/>
    <col min="16" max="16" width="14.88671875" customWidth="1"/>
    <col min="17" max="17" width="11.33203125" bestFit="1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SUM(J7:J44)</f>
        <v>2191000</v>
      </c>
    </row>
    <row r="4" spans="2:14" ht="14.25" customHeight="1">
      <c r="M4" s="2" t="s">
        <v>4</v>
      </c>
      <c r="N4" s="10">
        <f>AVERAGE(J7:J44)</f>
        <v>57657.894736842107</v>
      </c>
    </row>
    <row r="5" spans="2:14" ht="14.25" customHeight="1">
      <c r="M5" s="2" t="s">
        <v>5</v>
      </c>
      <c r="N5" s="10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10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10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11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11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12">
        <f>SUMIFS(J7:J44,H7:H44,"Sales",I7:I44,"North")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10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10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10">
        <f>SUMIFS(J7:J44,H7:H44,$M$22:$M$32,I7:I44,$N$21:$Q$21)</f>
        <v>48000</v>
      </c>
      <c r="O22" s="10">
        <f>SUMIFS(J7:J44,H7:H44,$M$22:$M$32,I7:I44,$N$21:$Q$21)</f>
        <v>62000</v>
      </c>
      <c r="P22" s="10">
        <f>SUMIFS(J7:J44,H7:H44,$M$22:$M$32,I7:I44,$N$21:$Q$21)</f>
        <v>0</v>
      </c>
      <c r="Q22" s="13">
        <f>SUMIFS(J7:J44,H7:H44,$M$22:$M$32,I7:I44,$N$21:$Q$21)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13">
        <f>SUMIFS(J7:J44,H7:H44,$M$22:$M$32,I7:I44,$N$21:$Q$21)</f>
        <v>183000</v>
      </c>
      <c r="O23" s="13">
        <f>SUMIFS(J7:J44,H7:H44,$M$22:$M$32,I7:I44,$N$21:$Q$21)</f>
        <v>82000</v>
      </c>
      <c r="P23" s="13">
        <f>SUMIFS(J7:J44,H7:H44,$M$22:$M$32,I7:I44,$N$21:$Q$21)</f>
        <v>92000</v>
      </c>
      <c r="Q23" s="13">
        <f>SUMIFS(J7:J44,H7:H44,$M$22:$M$32,I7:I44,$N$21:$Q$21)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13">
        <f>SUMIFS(J7:J44,H7:H44,$M$22:$M$32,I7:I44,$N$21:$Q$21)</f>
        <v>50000</v>
      </c>
      <c r="O24" s="13">
        <f>SUMIFS(J7:J44,H7:H44,$M$22:$M$32,I7:I44,$N$21:$Q$21)</f>
        <v>154000</v>
      </c>
      <c r="P24" s="13">
        <f>SUMIFS(J7:J44,H7:H44,$M$22:$M$32,I7:I44,$N$21:$Q$21)</f>
        <v>95000</v>
      </c>
      <c r="Q24" s="13">
        <f>SUMIFS(J7:J44,H7:H44,$M$22:$M$32,I7:I44,$N$21:$Q$21)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13">
        <f>SUMIFS(J7:J44,H7:H44,$M$22:$M$32,I7:I44,$N$21:$Q$21)</f>
        <v>22000</v>
      </c>
      <c r="O25" s="13">
        <f>SUMIFS(J7:J44,H7:H44,$M$22:$M$32,I7:I44,$N$21:$Q$21)</f>
        <v>58000</v>
      </c>
      <c r="P25" s="13">
        <f>SUMIFS(J7:J44,H7:H44,$M$22:$M$32,I7:I44,$N$21:$Q$21)</f>
        <v>27000</v>
      </c>
      <c r="Q25" s="13">
        <f>SUMIFS(J7:J44,H7:H44,$M$22:$M$32,I7:I44,$N$21:$Q$21)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13">
        <f>SUMIFS(J7:J44,H7:H44,$M$22:$M$32,I7:I44,$N$21:$Q$21)</f>
        <v>91000</v>
      </c>
      <c r="O26" s="13">
        <f>SUMIFS(J7:J44,H7:H44,$M$22:$M$32,I7:I44,$N$21:$Q$21)</f>
        <v>87000</v>
      </c>
      <c r="P26" s="13">
        <f>SUMIFS(J7:J44,H7:H44,$M$22:$M$32,I7:I44,$N$21:$Q$21)</f>
        <v>0</v>
      </c>
      <c r="Q26" s="13">
        <f>SUMIFS(J7:J44,H7:H44,$M$22:$M$32,I7:I44,$N$21:$Q$21)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13">
        <f>SUMIFS(J7:J44,H7:H44,$M$22:$M$32,I7:I44,$N$21:$Q$21)</f>
        <v>0</v>
      </c>
      <c r="O27" s="13">
        <f>SUMIFS(J7:J44,H7:H44,$M$22:$M$32,I7:I44,$N$21:$Q$21)</f>
        <v>37000</v>
      </c>
      <c r="P27" s="13">
        <f>SUMIFS(J7:J44,H7:H44,$M$22:$M$32,I7:I44,$N$21:$Q$21)</f>
        <v>43000</v>
      </c>
      <c r="Q27" s="13">
        <f>SUMIFS(J7:J44,H7:H44,$M$22:$M$32,I7:I44,$N$21:$Q$21)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13">
        <f>SUMIFS(J7:J44,H7:H44,$M$22:$M$32,I7:I44,$N$21:$Q$21)</f>
        <v>0</v>
      </c>
      <c r="O28" s="13">
        <f>SUMIFS(J7:J44,H7:H44,$M$22:$M$32,I7:I44,$N$21:$Q$21)</f>
        <v>0</v>
      </c>
      <c r="P28" s="13">
        <f>SUMIFS(J7:J44,H7:H44,$M$22:$M$32,I7:I44,$N$21:$Q$21)</f>
        <v>90000</v>
      </c>
      <c r="Q28" s="13">
        <f>SUMIFS(J7:J44,H7:H44,$M$22:$M$32,I7:I44,$N$21:$Q$21)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13">
        <f>SUMIFS(J7:J44,H7:H44,$M$22:$M$32,I7:I44,$N$21:$Q$21)</f>
        <v>26000</v>
      </c>
      <c r="O29" s="13">
        <f>SUMIFS(J7:J44,H7:H44,$M$22:$M$32,I7:I44,$N$21:$Q$21)</f>
        <v>135000</v>
      </c>
      <c r="P29" s="13">
        <f>SUMIFS(J7:J44,H7:H44,$M$22:$M$32,I7:I44,$N$21:$Q$21)</f>
        <v>81000</v>
      </c>
      <c r="Q29" s="13">
        <f>SUMIFS(J7:J44,H7:H44,$M$22:$M$32,I7:I44,$N$21:$Q$21)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13">
        <f>SUMIFS(J7:J44,H7:H44,$M$22:$M$32,I7:I44,$N$21:$Q$21)</f>
        <v>0</v>
      </c>
      <c r="O30" s="13">
        <f>SUMIFS(J7:J44,H7:H44,$M$22:$M$32,I7:I44,$N$21:$Q$21)</f>
        <v>146000</v>
      </c>
      <c r="P30" s="13">
        <f>SUMIFS(J7:J44,H7:H44,$M$22:$M$32,I7:I44,$N$21:$Q$21)</f>
        <v>0</v>
      </c>
      <c r="Q30" s="13">
        <f>SUMIFS(J7:J44,H7:H44,$M$22:$M$32,I7:I44,$N$21:$Q$21)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13">
        <f>SUMIFS(J7:J44,H7:H44,$M$22:$M$32,I7:I44,$N$21:$Q$21)</f>
        <v>85000</v>
      </c>
      <c r="O31" s="13">
        <f>SUMIFS(J7:J44,H7:H44,$M$22:$M$32,I7:I44,$N$21:$Q$21)</f>
        <v>19000</v>
      </c>
      <c r="P31" s="13">
        <f>SUMIFS(J7:J44,H7:H44,$M$22:$M$32,I7:I44,$N$21:$Q$21)</f>
        <v>49000</v>
      </c>
      <c r="Q31" s="13">
        <f>SUMIFS(J7:J44,H7:H44,$M$22:$M$32,I7:I44,$N$21:$Q$21)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13">
        <f>SUMIFS(J7:J44,H7:H44,$M$22:$M$32,I7:I44,$N$21:$Q$21)</f>
        <v>52000</v>
      </c>
      <c r="O32" s="13">
        <f>SUMIFS(J7:J44,H7:H44,$M$22:$M$32,I7:I44,$N$21:$Q$21)</f>
        <v>110000</v>
      </c>
      <c r="P32" s="13">
        <f>SUMIFS(J7:J44,H7:H44,$M$22:$M$32,I7:I44,$N$21:$Q$21)</f>
        <v>0</v>
      </c>
      <c r="Q32" s="13">
        <f>SUMIFS(J7:J44,H7:H44,$M$22:$M$32,I7:I44,$N$21:$Q$21)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</cp:lastModifiedBy>
  <dcterms:created xsi:type="dcterms:W3CDTF">2022-07-27T05:54:27Z</dcterms:created>
  <dcterms:modified xsi:type="dcterms:W3CDTF">2023-11-28T11:55:44Z</dcterms:modified>
</cp:coreProperties>
</file>