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Semester II\Statistics\Labwork\"/>
    </mc:Choice>
  </mc:AlternateContent>
  <xr:revisionPtr revIDLastSave="0" documentId="13_ncr:1_{CEA86DAF-ECDE-47E3-B766-00689EEC7B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30" i="1" l="1"/>
  <c r="C29" i="1"/>
  <c r="B9" i="1"/>
  <c r="B8" i="1"/>
  <c r="C28" i="1" l="1"/>
  <c r="C27" i="1"/>
  <c r="C26" i="1" l="1"/>
  <c r="B11" i="1"/>
  <c r="C31" i="1" l="1"/>
  <c r="C32" i="1" s="1"/>
  <c r="B10" i="1"/>
  <c r="B12" i="1" s="1"/>
</calcChain>
</file>

<file path=xl/sharedStrings.xml><?xml version="1.0" encoding="utf-8"?>
<sst xmlns="http://schemas.openxmlformats.org/spreadsheetml/2006/main" count="48" uniqueCount="42">
  <si>
    <t>No of failure</t>
  </si>
  <si>
    <t>probability</t>
  </si>
  <si>
    <t>Value</t>
  </si>
  <si>
    <t>Formula</t>
  </si>
  <si>
    <t>E(X)</t>
  </si>
  <si>
    <t>Var(X)</t>
  </si>
  <si>
    <t>E(2X+3)</t>
  </si>
  <si>
    <t>Var(2X+3)</t>
  </si>
  <si>
    <t>Number of computers</t>
  </si>
  <si>
    <t>Probability</t>
  </si>
  <si>
    <t>What is  the probability of</t>
  </si>
  <si>
    <t xml:space="preserve">Probability </t>
  </si>
  <si>
    <t>P(X=300)</t>
  </si>
  <si>
    <t>P(X&gt;=300)</t>
  </si>
  <si>
    <t xml:space="preserve"> =C30-C29^2</t>
  </si>
  <si>
    <t>Standard deviation</t>
  </si>
  <si>
    <t xml:space="preserve"> =SQRT(C31)</t>
  </si>
  <si>
    <t>2)</t>
  </si>
  <si>
    <t>Measures</t>
  </si>
  <si>
    <t>Solution: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</si>
  <si>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300 computers being sold in a given month?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</si>
  <si>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400  or 500 computers being sold in a given month?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</si>
  <si>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At least 300 computers being sold in a given month?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</si>
  <si>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Determine the expected numbers of computers demanded and standard deviation of computers demanded per month.</t>
    </r>
  </si>
  <si>
    <t>1) The number of failure of a computer system in a week of operation has the following pmf;</t>
  </si>
  <si>
    <t>a.</t>
  </si>
  <si>
    <t>P(X=400 or 500)</t>
  </si>
  <si>
    <t>b.</t>
  </si>
  <si>
    <t>c</t>
  </si>
  <si>
    <t>d.</t>
  </si>
  <si>
    <r>
      <t>Find E(X), E(X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), Var(X), E(2X+3), Var(2X+3)</t>
    </r>
  </si>
  <si>
    <r>
      <t>E(X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</si>
  <si>
    <t xml:space="preserve"> =SUMPRODUCT(B2:H2,B3:H3)</t>
  </si>
  <si>
    <t xml:space="preserve"> =SUMPRODUCT(B2:H2^2,B3:H3)</t>
  </si>
  <si>
    <t xml:space="preserve"> =B9-B8^2</t>
  </si>
  <si>
    <t xml:space="preserve"> =2*B9+3</t>
  </si>
  <si>
    <t xml:space="preserve"> =4*B11</t>
  </si>
  <si>
    <t xml:space="preserve"> =E17</t>
  </si>
  <si>
    <t xml:space="preserve"> =F17+G17</t>
  </si>
  <si>
    <t xml:space="preserve"> =E17+F17+G17</t>
  </si>
  <si>
    <t xml:space="preserve"> =SUMPRODUCT(B16:G16,B17:G17)</t>
  </si>
  <si>
    <t xml:space="preserve"> =SUMPRODUCT(B16:G16^2,B17:G17)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</si>
</sst>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b/>
      <vertAlign val="superscript"/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2" fillId="0" borderId="5" xfId="0" applyFont="1" applyBorder="1"/>
    <xf numFmtId="0" fontId="3" fillId="0" borderId="5" xfId="0" applyFont="1" applyBorder="1" applyAlignment="1"/>
    <xf numFmtId="0" fontId="3" fillId="0" borderId="5" xfId="0" applyFont="1" applyBorder="1"/>
    <xf numFmtId="0" fontId="3" fillId="0" borderId="4" xfId="0" applyFont="1" applyBorder="1" applyAlignment="1">
      <alignment horizontal="left" vertical="top" wrapText="1"/>
    </xf>
    <xf numFmtId="0" fontId="3" fillId="0" borderId="0" xfId="0" applyFont="1"/>
    <xf numFmtId="0" fontId="5" fillId="0" borderId="0" xfId="0" applyFont="1" applyAlignment="1"/>
    <xf numFmtId="0" fontId="5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2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3" fillId="0" borderId="7" xfId="0" applyFont="1" applyBorder="1" applyAlignment="1"/>
    <xf numFmtId="0" fontId="3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/>
    <xf numFmtId="0" fontId="2" fillId="0" borderId="11" xfId="0" applyFont="1" applyBorder="1"/>
    <xf numFmtId="0" fontId="2" fillId="0" borderId="12" xfId="0" applyFont="1" applyBorder="1"/>
    <xf numFmtId="0" fontId="3" fillId="0" borderId="12" xfId="0" applyFont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2" fillId="0" borderId="9" xfId="0" applyFont="1" applyBorder="1" applyAlignment="1">
      <alignment horizontal="left"/>
    </xf>
    <xf numFmtId="0" fontId="8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view="pageLayout" zoomScaleNormal="100" workbookViewId="0">
      <selection activeCell="H8" sqref="H8"/>
    </sheetView>
  </sheetViews>
  <sheetFormatPr defaultColWidth="12.59765625" defaultRowHeight="15" customHeight="1" x14ac:dyDescent="0.25"/>
  <cols>
    <col min="1" max="1" width="11.8984375" customWidth="1"/>
    <col min="2" max="2" width="14.19921875" customWidth="1"/>
    <col min="3" max="26" width="7.59765625" customWidth="1"/>
  </cols>
  <sheetData>
    <row r="1" spans="1:11" ht="14.4" customHeight="1" thickBot="1" x14ac:dyDescent="0.3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4.4" thickBot="1" x14ac:dyDescent="0.3">
      <c r="A2" s="4" t="s">
        <v>0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</row>
    <row r="3" spans="1:11" ht="14.4" thickBot="1" x14ac:dyDescent="0.3">
      <c r="A3" s="6" t="s">
        <v>1</v>
      </c>
      <c r="B3" s="7">
        <v>0.18</v>
      </c>
      <c r="C3" s="7">
        <v>0.28000000000000003</v>
      </c>
      <c r="D3" s="7">
        <v>0.25</v>
      </c>
      <c r="E3" s="7">
        <v>0.18</v>
      </c>
      <c r="F3" s="7">
        <v>0.06</v>
      </c>
      <c r="G3" s="7">
        <v>0.04</v>
      </c>
      <c r="H3" s="7">
        <v>0.01</v>
      </c>
    </row>
    <row r="4" spans="1:11" ht="16.8" x14ac:dyDescent="0.25">
      <c r="A4" s="18" t="s">
        <v>30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3.8" x14ac:dyDescent="0.25">
      <c r="A5" s="8" t="s">
        <v>19</v>
      </c>
      <c r="B5" s="2"/>
      <c r="C5" s="3"/>
      <c r="D5" s="3"/>
      <c r="E5" s="3"/>
      <c r="F5" s="3"/>
      <c r="G5" s="3"/>
      <c r="H5" s="3"/>
      <c r="I5" s="3"/>
    </row>
    <row r="6" spans="1:11" ht="14.4" thickBot="1" x14ac:dyDescent="0.3">
      <c r="C6" s="3"/>
      <c r="D6" s="3"/>
      <c r="E6" s="3"/>
      <c r="F6" s="3"/>
      <c r="G6" s="3"/>
      <c r="H6" s="3"/>
      <c r="I6" s="3"/>
    </row>
    <row r="7" spans="1:11" ht="13.8" x14ac:dyDescent="0.25">
      <c r="A7" s="21" t="s">
        <v>18</v>
      </c>
      <c r="B7" s="22" t="s">
        <v>2</v>
      </c>
      <c r="C7" s="22" t="s">
        <v>3</v>
      </c>
      <c r="D7" s="23"/>
      <c r="E7" s="23"/>
      <c r="F7" s="24"/>
      <c r="H7" s="3"/>
      <c r="I7" s="3"/>
    </row>
    <row r="8" spans="1:11" ht="13.8" x14ac:dyDescent="0.25">
      <c r="A8" s="25" t="s">
        <v>4</v>
      </c>
      <c r="B8" s="9">
        <f>SUMPRODUCT(B2:H2,B3:H3)</f>
        <v>1.82</v>
      </c>
      <c r="C8" s="11" t="s">
        <v>32</v>
      </c>
      <c r="D8" s="10"/>
      <c r="E8" s="10"/>
      <c r="F8" s="26"/>
      <c r="H8" s="3"/>
      <c r="I8" s="3"/>
    </row>
    <row r="9" spans="1:11" ht="16.8" x14ac:dyDescent="0.25">
      <c r="A9" s="25" t="s">
        <v>31</v>
      </c>
      <c r="B9" s="9">
        <f>SUMPRODUCT(B2:H2^2,B3:H3)</f>
        <v>5.22</v>
      </c>
      <c r="C9" s="11" t="s">
        <v>33</v>
      </c>
      <c r="D9" s="10"/>
      <c r="E9" s="10"/>
      <c r="F9" s="26"/>
      <c r="H9" s="3"/>
      <c r="I9" s="3"/>
    </row>
    <row r="10" spans="1:11" ht="13.8" x14ac:dyDescent="0.25">
      <c r="A10" s="25" t="s">
        <v>5</v>
      </c>
      <c r="B10" s="9">
        <f>B9-B8^2</f>
        <v>1.9075999999999995</v>
      </c>
      <c r="C10" s="11" t="s">
        <v>34</v>
      </c>
      <c r="D10" s="10"/>
      <c r="E10" s="10"/>
      <c r="F10" s="26"/>
      <c r="H10" s="3"/>
      <c r="I10" s="3"/>
    </row>
    <row r="11" spans="1:11" ht="13.8" x14ac:dyDescent="0.25">
      <c r="A11" s="25" t="s">
        <v>6</v>
      </c>
      <c r="B11" s="9">
        <f>2*B8+3</f>
        <v>6.6400000000000006</v>
      </c>
      <c r="C11" s="11" t="s">
        <v>35</v>
      </c>
      <c r="D11" s="10"/>
      <c r="E11" s="10"/>
      <c r="F11" s="26"/>
      <c r="H11" s="3"/>
      <c r="I11" s="3"/>
    </row>
    <row r="12" spans="1:11" ht="14.4" thickBot="1" x14ac:dyDescent="0.3">
      <c r="A12" s="27" t="s">
        <v>7</v>
      </c>
      <c r="B12" s="28">
        <f>4*B10</f>
        <v>7.6303999999999981</v>
      </c>
      <c r="C12" s="29" t="s">
        <v>36</v>
      </c>
      <c r="D12" s="30"/>
      <c r="E12" s="30"/>
      <c r="F12" s="31"/>
      <c r="H12" s="3"/>
      <c r="I12" s="3"/>
    </row>
    <row r="13" spans="1:11" ht="13.8" x14ac:dyDescent="0.25">
      <c r="B13" s="16"/>
      <c r="C13" s="16"/>
      <c r="D13" s="16"/>
      <c r="E13" s="17"/>
      <c r="F13" s="17"/>
      <c r="G13" s="17"/>
      <c r="H13" s="3"/>
      <c r="I13" s="3"/>
    </row>
    <row r="14" spans="1:11" ht="15" customHeight="1" x14ac:dyDescent="0.25">
      <c r="B14" s="3"/>
      <c r="C14" s="3"/>
      <c r="D14" s="3"/>
      <c r="E14" s="3"/>
      <c r="F14" s="3"/>
      <c r="G14" s="3"/>
      <c r="H14" s="3"/>
      <c r="I14" s="3"/>
    </row>
    <row r="15" spans="1:11" thickBot="1" x14ac:dyDescent="0.35">
      <c r="A15" s="19" t="s">
        <v>17</v>
      </c>
      <c r="C15" s="3"/>
      <c r="D15" s="3"/>
      <c r="E15" s="3"/>
      <c r="F15" s="3"/>
      <c r="G15" s="3"/>
      <c r="H15" s="3"/>
      <c r="I15" s="3"/>
    </row>
    <row r="16" spans="1:11" ht="28.2" thickBot="1" x14ac:dyDescent="0.3">
      <c r="A16" s="4" t="s">
        <v>8</v>
      </c>
      <c r="B16" s="5">
        <v>0</v>
      </c>
      <c r="C16" s="5">
        <v>100</v>
      </c>
      <c r="D16" s="5">
        <v>200</v>
      </c>
      <c r="E16" s="5">
        <v>300</v>
      </c>
      <c r="F16" s="5">
        <v>400</v>
      </c>
      <c r="G16" s="5">
        <v>500</v>
      </c>
      <c r="I16" s="3"/>
    </row>
    <row r="17" spans="1:9" ht="14.4" thickBot="1" x14ac:dyDescent="0.3">
      <c r="A17" s="6" t="s">
        <v>9</v>
      </c>
      <c r="B17" s="7">
        <v>0.05</v>
      </c>
      <c r="C17" s="7">
        <v>0.2</v>
      </c>
      <c r="D17" s="7">
        <v>0.3</v>
      </c>
      <c r="E17" s="7">
        <v>0.25</v>
      </c>
      <c r="F17" s="7">
        <v>0.15</v>
      </c>
      <c r="G17" s="12">
        <v>0.05</v>
      </c>
      <c r="I17" s="3"/>
    </row>
    <row r="18" spans="1:9" ht="13.8" x14ac:dyDescent="0.25">
      <c r="A18" s="8" t="s">
        <v>10</v>
      </c>
      <c r="B18" s="20"/>
      <c r="C18" s="3"/>
      <c r="E18" s="3"/>
      <c r="F18" s="3"/>
      <c r="G18" s="3"/>
      <c r="H18" s="3"/>
      <c r="I18" s="3"/>
    </row>
    <row r="19" spans="1:9" ht="13.8" x14ac:dyDescent="0.25">
      <c r="A19" s="2" t="s">
        <v>20</v>
      </c>
      <c r="B19" s="3"/>
      <c r="C19" s="3"/>
      <c r="D19" s="3"/>
      <c r="E19" s="3"/>
      <c r="F19" s="3"/>
      <c r="G19" s="3"/>
      <c r="H19" s="3"/>
    </row>
    <row r="20" spans="1:9" ht="13.8" x14ac:dyDescent="0.25">
      <c r="A20" s="2" t="s">
        <v>21</v>
      </c>
      <c r="B20" s="3"/>
      <c r="C20" s="3"/>
      <c r="D20" s="3"/>
      <c r="E20" s="3"/>
      <c r="F20" s="3"/>
      <c r="G20" s="3"/>
      <c r="H20" s="3"/>
    </row>
    <row r="21" spans="1:9" ht="15.75" customHeight="1" x14ac:dyDescent="0.25">
      <c r="A21" s="2" t="s">
        <v>22</v>
      </c>
      <c r="B21" s="3"/>
      <c r="C21" s="3"/>
      <c r="D21" s="3"/>
      <c r="E21" s="3"/>
      <c r="F21" s="3"/>
      <c r="G21" s="3"/>
      <c r="H21" s="3"/>
    </row>
    <row r="22" spans="1:9" ht="15.75" customHeight="1" x14ac:dyDescent="0.25">
      <c r="A22" s="2" t="s">
        <v>23</v>
      </c>
      <c r="B22" s="3"/>
      <c r="C22" s="3"/>
      <c r="D22" s="3"/>
      <c r="E22" s="3"/>
      <c r="F22" s="3"/>
      <c r="G22" s="3"/>
      <c r="H22" s="3"/>
    </row>
    <row r="23" spans="1:9" ht="15.75" customHeight="1" x14ac:dyDescent="0.25">
      <c r="A23" s="8" t="s">
        <v>19</v>
      </c>
      <c r="C23" s="13"/>
      <c r="D23" s="3"/>
      <c r="E23" s="3"/>
      <c r="F23" s="3"/>
      <c r="G23" s="3"/>
      <c r="H23" s="3"/>
      <c r="I23" s="3"/>
    </row>
    <row r="24" spans="1:9" ht="15.75" customHeight="1" thickBot="1" x14ac:dyDescent="0.3">
      <c r="B24" s="2"/>
      <c r="C24" s="3"/>
      <c r="D24" s="3"/>
      <c r="E24" s="3"/>
      <c r="F24" s="3"/>
      <c r="G24" s="3"/>
      <c r="H24" s="3"/>
      <c r="I24" s="3"/>
    </row>
    <row r="25" spans="1:9" ht="15.75" customHeight="1" x14ac:dyDescent="0.25">
      <c r="B25" s="21" t="s">
        <v>11</v>
      </c>
      <c r="C25" s="22" t="s">
        <v>2</v>
      </c>
      <c r="D25" s="22" t="s">
        <v>3</v>
      </c>
      <c r="E25" s="23"/>
      <c r="F25" s="23"/>
      <c r="G25" s="24"/>
      <c r="H25" s="3"/>
      <c r="I25" s="3"/>
    </row>
    <row r="26" spans="1:9" ht="15.75" customHeight="1" x14ac:dyDescent="0.3">
      <c r="A26" s="1" t="s">
        <v>25</v>
      </c>
      <c r="B26" s="32" t="s">
        <v>12</v>
      </c>
      <c r="C26" s="9">
        <f>E17</f>
        <v>0.25</v>
      </c>
      <c r="D26" s="11" t="s">
        <v>37</v>
      </c>
      <c r="E26" s="10"/>
      <c r="F26" s="10"/>
      <c r="G26" s="26"/>
      <c r="H26" s="3"/>
      <c r="I26" s="3"/>
    </row>
    <row r="27" spans="1:9" ht="15.75" customHeight="1" x14ac:dyDescent="0.25">
      <c r="A27" s="14" t="s">
        <v>27</v>
      </c>
      <c r="B27" s="32" t="s">
        <v>26</v>
      </c>
      <c r="C27" s="9">
        <f>F17+G17</f>
        <v>0.2</v>
      </c>
      <c r="D27" s="11" t="s">
        <v>38</v>
      </c>
      <c r="E27" s="10"/>
      <c r="F27" s="10"/>
      <c r="G27" s="26"/>
      <c r="H27" s="3"/>
      <c r="I27" s="3"/>
    </row>
    <row r="28" spans="1:9" ht="15.75" customHeight="1" x14ac:dyDescent="0.25">
      <c r="A28" s="14" t="s">
        <v>28</v>
      </c>
      <c r="B28" s="32" t="s">
        <v>13</v>
      </c>
      <c r="C28" s="9">
        <f>E17+F17+G17</f>
        <v>0.45</v>
      </c>
      <c r="D28" s="11" t="s">
        <v>39</v>
      </c>
      <c r="E28" s="10"/>
      <c r="F28" s="10"/>
      <c r="G28" s="26"/>
      <c r="H28" s="3"/>
      <c r="I28" s="3"/>
    </row>
    <row r="29" spans="1:9" ht="15.75" customHeight="1" x14ac:dyDescent="0.25">
      <c r="A29" s="15" t="s">
        <v>29</v>
      </c>
      <c r="B29" s="32" t="s">
        <v>4</v>
      </c>
      <c r="C29" s="9">
        <f>SUMPRODUCT(B16:G16,B17:G17)</f>
        <v>240</v>
      </c>
      <c r="D29" s="11" t="s">
        <v>40</v>
      </c>
      <c r="E29" s="10"/>
      <c r="F29" s="10"/>
      <c r="G29" s="26"/>
      <c r="H29" s="3"/>
      <c r="I29" s="3"/>
    </row>
    <row r="30" spans="1:9" ht="15.75" customHeight="1" x14ac:dyDescent="0.25">
      <c r="B30" s="32" t="s">
        <v>31</v>
      </c>
      <c r="C30" s="9">
        <f>SUMPRODUCT(B16:G16^2,B17:G17)</f>
        <v>73000</v>
      </c>
      <c r="D30" s="11" t="s">
        <v>41</v>
      </c>
      <c r="E30" s="10"/>
      <c r="F30" s="10"/>
      <c r="G30" s="26"/>
      <c r="H30" s="3"/>
      <c r="I30" s="3"/>
    </row>
    <row r="31" spans="1:9" ht="15.75" customHeight="1" x14ac:dyDescent="0.25">
      <c r="B31" s="32" t="s">
        <v>5</v>
      </c>
      <c r="C31" s="9">
        <f>C30-C29^2</f>
        <v>15400</v>
      </c>
      <c r="D31" s="11" t="s">
        <v>14</v>
      </c>
      <c r="E31" s="10"/>
      <c r="F31" s="10"/>
      <c r="G31" s="26"/>
      <c r="H31" s="3"/>
      <c r="I31" s="3"/>
    </row>
    <row r="32" spans="1:9" ht="15.75" customHeight="1" thickBot="1" x14ac:dyDescent="0.3">
      <c r="B32" s="33" t="s">
        <v>15</v>
      </c>
      <c r="C32" s="28">
        <f>SQRT(C31)</f>
        <v>124.09673645990857</v>
      </c>
      <c r="D32" s="29" t="s">
        <v>16</v>
      </c>
      <c r="E32" s="30"/>
      <c r="F32" s="30"/>
      <c r="G32" s="31"/>
      <c r="H32" s="3"/>
      <c r="I32" s="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K1"/>
    <mergeCell ref="A4:K4"/>
  </mergeCells>
  <printOptions headings="1" gridLines="1"/>
  <pageMargins left="0.7" right="0.7" top="0.75" bottom="0.75" header="0" footer="0"/>
  <pageSetup paperSize="9" scale="75" orientation="portrait" r:id="rId1"/>
  <headerFooter>
    <oddHeader>&amp;L&amp;"Times New Roman,Bold"Lab Work 3
&amp;C&amp;"Times New Roman,Bold"Nikhil Rana
191810 'B'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shrestha</dc:creator>
  <cp:lastModifiedBy>acer</cp:lastModifiedBy>
  <cp:lastPrinted>2021-09-14T14:34:41Z</cp:lastPrinted>
  <dcterms:created xsi:type="dcterms:W3CDTF">2021-04-29T11:55:31Z</dcterms:created>
  <dcterms:modified xsi:type="dcterms:W3CDTF">2021-09-14T15:15:02Z</dcterms:modified>
</cp:coreProperties>
</file>