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E:\Important file dont delete\"/>
    </mc:Choice>
  </mc:AlternateContent>
  <xr:revisionPtr revIDLastSave="0" documentId="13_ncr:1_{8580E6EC-11AE-4307-BE21-961662D35B80}" xr6:coauthVersionLast="36" xr6:coauthVersionMax="47" xr10:uidLastSave="{00000000-0000-0000-0000-000000000000}"/>
  <bookViews>
    <workbookView xWindow="0" yWindow="0" windowWidth="20220" windowHeight="4095" activeTab="1" xr2:uid="{F8420BDF-C08E-4FBB-891B-F574F63AC6D0}"/>
  </bookViews>
  <sheets>
    <sheet name="Sheet Design" sheetId="2" r:id="rId1"/>
    <sheet name="Dashboard" sheetId="4" r:id="rId2"/>
    <sheet name="Raw Data" sheetId="1" r:id="rId3"/>
  </sheets>
  <definedNames>
    <definedName name="_xlchart.v2.0" hidden="1">'Sheet Design'!$D$78:$D$80</definedName>
    <definedName name="_xlchart.v2.1" hidden="1">'Sheet Design'!$E$77</definedName>
    <definedName name="_xlchart.v2.2" hidden="1">'Sheet Design'!$E$78:$E$80</definedName>
    <definedName name="_xlchart.v2.3" hidden="1">'Sheet Design'!$D$78:$D$80</definedName>
    <definedName name="_xlchart.v2.4" hidden="1">'Sheet Design'!$E$77</definedName>
    <definedName name="_xlchart.v2.5" hidden="1">'Sheet Design'!$E$78:$E$80</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9" i="2" l="1"/>
  <c r="D80" i="2"/>
  <c r="D78" i="2"/>
  <c r="E80" i="2"/>
  <c r="E79" i="2"/>
  <c r="E78" i="2"/>
  <c r="M8525" i="1" l="1"/>
  <c r="B8" i="2"/>
  <c r="A8" i="2"/>
  <c r="D8" i="2"/>
  <c r="C8" i="2"/>
</calcChain>
</file>

<file path=xl/sharedStrings.xml><?xml version="1.0" encoding="utf-8"?>
<sst xmlns="http://schemas.openxmlformats.org/spreadsheetml/2006/main" count="59744" uniqueCount="1632">
  <si>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</si>
  <si>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</si>
  <si>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</si>
  <si>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</si>
  <si>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</si>
  <si>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</si>
  <si>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</si>
  <si>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</si>
  <si>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</si>
  <si>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</si>
  <si>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</si>
  <si>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</si>
  <si>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</si>
  <si>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</si>
  <si>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</si>
  <si>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</si>
  <si>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</si>
  <si>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</si>
  <si>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</si>
  <si>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</si>
  <si>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</si>
  <si>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</si>
  <si>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</si>
  <si>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</si>
  <si>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</si>
  <si>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</si>
  <si>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</si>
  <si>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</si>
  <si>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</si>
  <si>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</si>
  <si>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</si>
  <si>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</si>
  <si>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</si>
  <si>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</si>
  <si>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</si>
  <si>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</si>
  <si>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</si>
  <si>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</si>
  <si>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</si>
  <si>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</si>
  <si>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</si>
  <si>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</si>
  <si>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</si>
  <si>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</si>
  <si>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</si>
  <si>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</si>
  <si>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</si>
  <si>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</si>
  <si>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</si>
  <si>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</si>
  <si>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</si>
  <si>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</si>
  <si>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</si>
  <si>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</si>
  <si>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</si>
  <si>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</si>
  <si>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</si>
  <si>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</si>
  <si>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</si>
  <si>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</si>
  <si>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</si>
  <si>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</si>
  <si>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</si>
  <si>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</si>
  <si>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</si>
  <si>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</si>
  <si>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</si>
  <si>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</si>
  <si>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</si>
  <si>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</si>
  <si>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</si>
  <si>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</si>
  <si>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</si>
  <si>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</si>
  <si>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</si>
  <si>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</si>
  <si>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</si>
  <si>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</si>
  <si>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</si>
  <si>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</si>
  <si>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</si>
  <si>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</si>
  <si>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</si>
  <si>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</si>
  <si>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</si>
  <si>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</si>
  <si>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</si>
  <si>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</si>
  <si>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</si>
  <si>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</si>
  <si>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</si>
  <si>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</si>
  <si>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</si>
  <si>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</si>
  <si>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</si>
  <si>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</si>
  <si>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</si>
  <si>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</si>
  <si>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</si>
  <si>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</si>
  <si>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</si>
  <si>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</si>
  <si>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</si>
  <si>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</si>
  <si>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</si>
  <si>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</si>
  <si>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</si>
  <si>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</si>
  <si>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</si>
  <si>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</si>
  <si>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</si>
  <si>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</si>
  <si>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</si>
  <si>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</si>
  <si>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</si>
  <si>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</si>
  <si>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</si>
  <si>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</si>
  <si>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</si>
  <si>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</si>
  <si>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</si>
  <si>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</si>
  <si>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</si>
  <si>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</si>
  <si>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</si>
  <si>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</si>
  <si>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</si>
  <si>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</si>
  <si>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</si>
  <si>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</si>
  <si>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</si>
  <si>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</si>
  <si>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</si>
  <si>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</si>
  <si>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</si>
  <si>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</si>
  <si>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</si>
  <si>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</si>
  <si>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</si>
  <si>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</si>
  <si>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</si>
  <si>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</si>
  <si>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</si>
  <si>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</si>
  <si>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</si>
  <si>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</si>
  <si>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</si>
  <si>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</si>
  <si>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</si>
  <si>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</si>
  <si>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</si>
  <si>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</si>
  <si>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</si>
  <si>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</si>
  <si>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</si>
  <si>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</si>
  <si>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</si>
  <si>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</si>
  <si>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</si>
  <si>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</si>
  <si>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</si>
  <si>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</si>
  <si>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</si>
  <si>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</si>
  <si>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</si>
  <si>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</si>
  <si>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</si>
  <si>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</si>
  <si>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</si>
  <si>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</si>
  <si>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</si>
  <si>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</si>
  <si>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</si>
  <si>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</si>
  <si>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</si>
  <si>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</si>
  <si>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</si>
  <si>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</si>
  <si>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</si>
  <si>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</si>
  <si>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</si>
  <si>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</si>
  <si>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</si>
  <si>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</si>
  <si>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</si>
  <si>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</si>
  <si>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</si>
  <si>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</si>
  <si>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</si>
  <si>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</si>
  <si>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</si>
  <si>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</si>
  <si>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</si>
  <si>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</si>
  <si>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</si>
  <si>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</si>
  <si>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</si>
  <si>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</si>
  <si>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</si>
  <si>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</si>
  <si>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</si>
  <si>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</si>
  <si>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</si>
  <si>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</si>
  <si>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</si>
  <si>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</si>
  <si>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</si>
  <si>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</si>
  <si>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</si>
  <si>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</si>
  <si>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</si>
  <si>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</si>
  <si>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</si>
  <si>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</si>
  <si>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</si>
  <si>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</si>
  <si>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</si>
  <si>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</si>
  <si>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</si>
  <si>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</si>
  <si>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</si>
  <si>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</si>
  <si>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</si>
  <si>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</si>
  <si>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</si>
  <si>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</si>
  <si>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</si>
  <si>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</si>
  <si>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</si>
  <si>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</si>
  <si>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</si>
  <si>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</si>
  <si>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</si>
  <si>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</si>
  <si>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</si>
  <si>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</si>
  <si>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</si>
  <si>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</si>
  <si>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</si>
  <si>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</si>
  <si>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</si>
  <si>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</si>
  <si>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</si>
  <si>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</si>
  <si>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</si>
  <si>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</si>
  <si>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</si>
  <si>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</si>
  <si>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</si>
  <si>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</si>
  <si>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</si>
  <si>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</si>
  <si>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</si>
  <si>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</si>
  <si>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</si>
  <si>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</si>
  <si>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</si>
  <si>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</si>
  <si>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</si>
  <si>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</si>
  <si>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</si>
  <si>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</si>
  <si>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</si>
  <si>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</si>
  <si>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</si>
  <si>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</si>
  <si>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</si>
  <si>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</si>
  <si>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</si>
  <si>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</si>
  <si>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</si>
  <si>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</si>
  <si>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</si>
  <si>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</si>
  <si>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</si>
  <si>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</si>
  <si>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</si>
  <si>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</si>
  <si>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</si>
  <si>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</si>
  <si>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</si>
  <si>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</si>
  <si>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</si>
  <si>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</si>
  <si>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</si>
  <si>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</si>
  <si>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</si>
  <si>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</si>
  <si>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</si>
  <si>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</si>
  <si>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</si>
  <si>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</si>
  <si>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</si>
  <si>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</si>
  <si>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</si>
  <si>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</si>
  <si>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</si>
  <si>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</si>
  <si>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</si>
  <si>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</si>
  <si>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</si>
  <si>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</si>
  <si>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</si>
  <si>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</si>
  <si>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</si>
  <si>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</si>
  <si>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</si>
  <si>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</si>
  <si>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</si>
  <si>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</si>
  <si>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</si>
  <si>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</si>
  <si>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</si>
  <si>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</si>
  <si>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</si>
  <si>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</si>
  <si>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</si>
  <si>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</si>
  <si>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</si>
  <si>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</si>
  <si>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</si>
  <si>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</si>
  <si>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</si>
  <si>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</si>
  <si>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</si>
  <si>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</si>
  <si>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</si>
  <si>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</si>
  <si>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</si>
  <si>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</si>
  <si>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</si>
  <si>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</si>
  <si>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</si>
  <si>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</si>
  <si>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</si>
  <si>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</si>
  <si>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</si>
  <si>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</si>
  <si>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</si>
  <si>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</si>
  <si>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</si>
  <si>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</si>
  <si>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</si>
  <si>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</si>
  <si>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</si>
  <si>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</si>
  <si>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</si>
  <si>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</si>
  <si>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</si>
  <si>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</si>
  <si>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</si>
  <si>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</si>
  <si>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</si>
  <si>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</si>
  <si>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</si>
  <si>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</si>
  <si>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</si>
  <si>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</si>
  <si>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</si>
  <si>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</si>
  <si>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</si>
  <si>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</si>
  <si>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</si>
  <si>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</si>
  <si>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</si>
  <si>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</si>
  <si>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</si>
  <si>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</si>
  <si>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</si>
  <si>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</si>
  <si>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</si>
  <si>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</si>
  <si>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</si>
  <si>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</si>
  <si>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</si>
  <si>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</si>
  <si>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</si>
  <si>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</si>
  <si>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</si>
  <si>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</si>
  <si>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</si>
  <si>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</si>
  <si>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</si>
  <si>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</si>
  <si>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</si>
  <si>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</si>
  <si>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</si>
  <si>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</si>
  <si>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</si>
  <si>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</si>
  <si>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</si>
  <si>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</si>
  <si>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</si>
  <si>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</si>
  <si>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</si>
  <si>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</si>
  <si>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</si>
  <si>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</si>
  <si>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</si>
  <si>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</si>
  <si>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</si>
  <si>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</si>
  <si>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</si>
  <si>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</si>
  <si>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</si>
  <si>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</si>
  <si>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</si>
  <si>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</si>
  <si>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</si>
  <si>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</si>
  <si>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</si>
  <si>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</si>
  <si>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</si>
  <si>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</si>
  <si>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</si>
  <si>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</si>
  <si>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</si>
  <si>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</si>
  <si>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</si>
  <si>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</si>
  <si>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</si>
  <si>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</si>
  <si>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</si>
  <si>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</si>
  <si>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</si>
  <si>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</si>
  <si>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</si>
  <si>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</si>
  <si>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</si>
  <si>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</si>
  <si>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</si>
  <si>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</si>
  <si>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</si>
  <si>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</si>
  <si>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</si>
  <si>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</si>
  <si>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</si>
  <si>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</si>
  <si>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</si>
  <si>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</si>
  <si>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</si>
  <si>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</si>
  <si>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</si>
  <si>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</si>
  <si>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</si>
  <si>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</si>
  <si>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</si>
  <si>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</si>
  <si>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</si>
  <si>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</si>
  <si>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</si>
  <si>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</si>
  <si>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</si>
  <si>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</si>
  <si>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</si>
  <si>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</si>
  <si>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</si>
  <si>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</si>
  <si>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</si>
  <si>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</si>
  <si>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</si>
  <si>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</si>
  <si>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</si>
  <si>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</si>
  <si>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</si>
  <si>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</si>
  <si>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</si>
  <si>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</si>
  <si>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</si>
  <si>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</si>
  <si>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</si>
  <si>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</si>
  <si>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</si>
  <si>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</si>
  <si>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</si>
  <si>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</si>
  <si>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</si>
  <si>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</si>
  <si>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</si>
  <si>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</si>
  <si>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</si>
  <si>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</si>
  <si>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</si>
  <si>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</si>
  <si>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</si>
  <si>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</si>
  <si>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</si>
  <si>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</si>
  <si>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</si>
  <si>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</si>
  <si>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</si>
  <si>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</si>
  <si>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</si>
  <si>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</si>
  <si>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</si>
  <si>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</si>
  <si>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</si>
  <si>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</si>
  <si>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</si>
  <si>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</si>
  <si>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</si>
  <si>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</si>
  <si>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</si>
  <si>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</si>
  <si>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</si>
  <si>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</si>
  <si>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</si>
  <si>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</si>
  <si>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</si>
  <si>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</si>
  <si>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</si>
  <si>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</si>
  <si>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</si>
  <si>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</si>
  <si>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</si>
  <si>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</si>
  <si>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</si>
  <si>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</si>
  <si>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</si>
  <si>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</si>
  <si>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</si>
  <si>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</si>
  <si>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</si>
  <si>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</si>
  <si>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</si>
  <si>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</si>
  <si>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</si>
  <si>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</si>
  <si>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</si>
  <si>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</si>
  <si>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</si>
  <si>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</si>
  <si>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</si>
  <si>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</si>
  <si>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</si>
  <si>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</si>
  <si>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</si>
  <si>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</si>
  <si>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</si>
  <si>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</si>
  <si>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</si>
  <si>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</si>
  <si>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</si>
  <si>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</si>
  <si>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</si>
  <si>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</si>
  <si>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</si>
  <si>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</si>
  <si>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</si>
  <si>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</si>
  <si>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</si>
  <si>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</si>
  <si>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</si>
  <si>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</si>
  <si>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</si>
  <si>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</si>
  <si>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</si>
  <si>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</si>
  <si>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</si>
  <si>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</si>
  <si>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</si>
  <si>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</si>
  <si>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</si>
  <si>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</si>
  <si>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</si>
  <si>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</si>
  <si>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</si>
  <si>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</si>
  <si>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</si>
  <si>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</si>
  <si>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</si>
  <si>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</si>
  <si>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</si>
  <si>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</si>
  <si>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</si>
  <si>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</si>
  <si>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</si>
  <si>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</si>
  <si>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</si>
  <si>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</si>
  <si>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</si>
  <si>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</si>
  <si>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</si>
  <si>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</si>
  <si>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</si>
  <si>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</si>
  <si>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</si>
  <si>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</si>
  <si>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</si>
  <si>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</si>
  <si>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</si>
  <si>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</si>
  <si>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</si>
  <si>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</si>
  <si>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</si>
  <si>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</si>
  <si>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</si>
  <si>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</si>
  <si>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</si>
  <si>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</si>
  <si>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</si>
  <si>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</si>
  <si>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</si>
  <si>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</si>
  <si>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</si>
  <si>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</si>
  <si>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</si>
  <si>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</si>
  <si>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</si>
  <si>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</si>
  <si>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</si>
  <si>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</si>
  <si>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</si>
  <si>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</si>
  <si>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</si>
  <si>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</si>
  <si>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</si>
  <si>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</si>
  <si>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</si>
  <si>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</si>
  <si>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</si>
  <si>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</si>
  <si>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</si>
  <si>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</si>
  <si>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</si>
  <si>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</si>
  <si>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</si>
  <si>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</si>
  <si>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</si>
  <si>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</si>
  <si>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</si>
  <si>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</si>
  <si>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</si>
  <si>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</si>
  <si>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</si>
  <si>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</si>
  <si>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</si>
  <si>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</si>
  <si>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</si>
  <si>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</si>
  <si>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</si>
  <si>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</si>
  <si>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</si>
  <si>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</si>
  <si>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</si>
  <si>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</si>
  <si>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</si>
  <si>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</si>
  <si>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</si>
  <si>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</si>
  <si>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</si>
  <si>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</si>
  <si>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</si>
  <si>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</si>
  <si>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</si>
  <si>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</si>
  <si>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</si>
  <si>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</si>
  <si>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</si>
  <si>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</si>
  <si>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</si>
  <si>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</si>
  <si>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</si>
  <si>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</si>
  <si>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</si>
  <si>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</si>
  <si>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</si>
  <si>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</si>
  <si>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</si>
  <si>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</si>
  <si>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</si>
  <si>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</si>
  <si>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</si>
  <si>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</si>
  <si>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</si>
  <si>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</si>
  <si>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</si>
  <si>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</si>
  <si>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</si>
  <si>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</si>
  <si>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</si>
  <si>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</si>
  <si>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</si>
  <si>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</si>
  <si>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</si>
  <si>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</si>
  <si>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</si>
  <si>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</si>
  <si>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</si>
  <si>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</si>
  <si>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</si>
  <si>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</si>
  <si>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</si>
  <si>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</si>
  <si>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</si>
  <si>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</si>
  <si>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</si>
  <si>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</si>
  <si>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</si>
  <si>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</si>
  <si>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</si>
  <si>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</si>
  <si>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</si>
  <si>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</si>
  <si>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</si>
  <si>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</si>
  <si>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</si>
  <si>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</si>
  <si>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</si>
  <si>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</si>
  <si>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</si>
  <si>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</si>
  <si>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</si>
  <si>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</si>
  <si>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</si>
  <si>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</si>
  <si>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</si>
  <si>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</si>
  <si>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</si>
  <si>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</si>
  <si>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</si>
  <si>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</si>
  <si>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</si>
  <si>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</si>
  <si>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</si>
  <si>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</si>
  <si>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</si>
  <si>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</si>
  <si>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</si>
  <si>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</si>
  <si>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</si>
  <si>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</si>
  <si>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</si>
  <si>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</si>
  <si>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</si>
  <si>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</si>
  <si>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</si>
  <si>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</si>
  <si>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</si>
  <si>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</si>
  <si>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</si>
  <si>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</si>
  <si>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</si>
  <si>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</si>
  <si>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</si>
  <si>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</si>
  <si>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</si>
  <si>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</si>
  <si>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</si>
  <si>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</si>
  <si>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</si>
  <si>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</si>
  <si>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</si>
  <si>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</si>
  <si>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</si>
  <si>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</si>
  <si>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</si>
  <si>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</si>
  <si>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</si>
  <si>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</si>
  <si>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</si>
  <si>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</si>
  <si>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</si>
  <si>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</si>
  <si>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</si>
  <si>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</si>
  <si>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</si>
  <si>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</si>
  <si>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</si>
  <si>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</si>
  <si>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</si>
  <si>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</si>
  <si>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</si>
  <si>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</si>
  <si>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</si>
  <si>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</si>
  <si>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</si>
  <si>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</si>
  <si>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</si>
  <si>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</si>
  <si>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</si>
  <si>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</si>
  <si>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</si>
  <si>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</si>
  <si>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</si>
  <si>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</si>
  <si>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</si>
  <si>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</si>
  <si>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</si>
  <si>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</si>
  <si>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</si>
  <si>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</si>
  <si>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</si>
  <si>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</si>
  <si>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</si>
  <si>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</si>
  <si>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</si>
  <si>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</si>
  <si>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</si>
  <si>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</si>
  <si>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</si>
  <si>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</si>
  <si>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</si>
  <si>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</si>
  <si>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</si>
  <si>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</si>
  <si>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</si>
  <si>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</si>
  <si>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</si>
  <si>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</si>
  <si>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</si>
  <si>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</si>
  <si>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</si>
  <si>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</si>
  <si>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</si>
  <si>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</si>
  <si>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</si>
  <si>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</si>
  <si>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</si>
  <si>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</si>
  <si>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</si>
  <si>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</si>
  <si>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</si>
  <si>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</si>
  <si>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</si>
  <si>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</si>
  <si>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</si>
  <si>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</si>
  <si>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</si>
  <si>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</si>
  <si>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</si>
  <si>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</si>
  <si>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</si>
  <si>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</si>
  <si>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</si>
  <si>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</si>
  <si>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</si>
  <si>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</si>
  <si>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</si>
  <si>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</si>
  <si>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</si>
  <si>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</si>
  <si>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</si>
  <si>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</si>
  <si>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</si>
  <si>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</si>
  <si>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</si>
  <si>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</si>
  <si>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</si>
  <si>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</si>
  <si>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</si>
  <si>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</si>
  <si>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</si>
  <si>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</si>
  <si>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</si>
  <si>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</si>
  <si>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</si>
  <si>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</si>
  <si>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</si>
  <si>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</si>
  <si>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</si>
  <si>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</si>
  <si>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</si>
  <si>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</si>
  <si>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</si>
  <si>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</si>
  <si>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</si>
  <si>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</si>
  <si>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</si>
  <si>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</si>
  <si>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</si>
  <si>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</si>
  <si>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</si>
  <si>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</si>
  <si>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</si>
  <si>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</si>
  <si>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</si>
  <si>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</si>
  <si>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</si>
  <si>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</si>
  <si>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</si>
  <si>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</si>
  <si>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</si>
  <si>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</si>
  <si>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</si>
  <si>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</si>
  <si>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</si>
  <si>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</si>
  <si>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</si>
  <si>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</si>
  <si>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</si>
  <si>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</si>
  <si>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</si>
  <si>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</si>
  <si>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</si>
  <si>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</si>
  <si>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</si>
  <si>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</si>
  <si>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</si>
  <si>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</si>
  <si>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</si>
  <si>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</si>
  <si>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</si>
  <si>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</si>
  <si>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</si>
  <si>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</si>
  <si>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</si>
  <si>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</si>
  <si>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</si>
  <si>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</si>
  <si>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</si>
  <si>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</si>
  <si>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</si>
  <si>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</si>
  <si>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</si>
  <si>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</si>
  <si>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</si>
  <si>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</si>
  <si>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</si>
  <si>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</si>
  <si>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</si>
  <si>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</si>
  <si>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</si>
  <si>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</si>
  <si>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</si>
  <si>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</si>
  <si>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</si>
  <si>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</si>
  <si>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</si>
  <si>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</si>
  <si>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</si>
  <si>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</si>
  <si>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</si>
  <si>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</si>
  <si>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</si>
  <si>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</si>
  <si>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</si>
  <si>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</si>
  <si>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</si>
  <si>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</si>
  <si>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</si>
  <si>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</si>
  <si>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</si>
  <si>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</si>
  <si>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</si>
  <si>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</si>
  <si>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</si>
  <si>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</si>
  <si>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</si>
  <si>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</si>
  <si>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</si>
  <si>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</si>
  <si>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</si>
  <si>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</si>
  <si>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</si>
  <si>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</si>
  <si>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</si>
  <si>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</si>
  <si>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</si>
  <si>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</si>
  <si>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</si>
  <si>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</si>
  <si>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</si>
  <si>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</si>
  <si>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</si>
  <si>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</si>
  <si>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</si>
  <si>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</si>
  <si>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</si>
  <si>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</si>
  <si>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</si>
  <si>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</si>
  <si>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</si>
  <si>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</si>
  <si>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</si>
  <si>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</si>
  <si>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</si>
  <si>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</si>
  <si>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</si>
  <si>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</si>
  <si>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</si>
  <si>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</si>
  <si>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</si>
  <si>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</si>
  <si>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</si>
  <si>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</si>
  <si>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</si>
  <si>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</si>
  <si>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</si>
  <si>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</si>
  <si>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</si>
  <si>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</si>
  <si>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</si>
  <si>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</si>
  <si>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</si>
  <si>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</si>
  <si>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</si>
  <si>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</si>
  <si>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</si>
  <si>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</si>
  <si>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</si>
  <si>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</si>
  <si>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</si>
  <si>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</si>
  <si>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</si>
  <si>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</si>
  <si>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</si>
  <si>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</si>
  <si>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</si>
  <si>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</si>
  <si>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</si>
  <si>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</si>
  <si>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</si>
  <si>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</si>
  <si>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</si>
  <si>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</si>
  <si>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</si>
  <si>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</si>
  <si>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</si>
  <si>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</si>
  <si>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</si>
  <si>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</si>
  <si>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</si>
  <si>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</si>
  <si>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</si>
  <si>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</si>
  <si>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</si>
  <si>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</si>
  <si>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</si>
  <si>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</si>
  <si>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</si>
  <si>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</si>
  <si>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</si>
  <si>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</si>
  <si>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</si>
  <si>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</si>
  <si>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</si>
  <si>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</si>
  <si>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</si>
  <si>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</si>
  <si>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</si>
  <si>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</si>
  <si>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</si>
  <si>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</si>
  <si>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</si>
  <si>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</si>
  <si>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</si>
  <si>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</si>
  <si>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</si>
  <si>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</si>
  <si>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</si>
  <si>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</si>
  <si>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</si>
  <si>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</si>
  <si>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</si>
  <si>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</si>
  <si>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</si>
  <si>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</si>
  <si>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</si>
  <si>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</si>
  <si>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</si>
  <si>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</si>
  <si>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</si>
  <si>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</si>
  <si>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</si>
  <si>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</si>
  <si>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</si>
  <si>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</si>
  <si>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</si>
  <si>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</si>
  <si>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</si>
  <si>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</si>
  <si>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</si>
  <si>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</si>
  <si>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</si>
  <si>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</si>
  <si>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</si>
  <si>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</si>
  <si>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</si>
  <si>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</si>
  <si>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</si>
  <si>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</si>
  <si>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</si>
  <si>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</si>
  <si>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</si>
  <si>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</si>
  <si>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</si>
  <si>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</si>
  <si>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</si>
  <si>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</si>
  <si>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</si>
  <si>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</si>
  <si>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</si>
  <si>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</si>
  <si>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</si>
  <si>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</si>
  <si>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</si>
  <si>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</si>
  <si>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</si>
  <si>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</si>
  <si>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</si>
  <si>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</si>
  <si>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</si>
  <si>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</si>
  <si>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</si>
  <si>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</si>
  <si>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</si>
  <si>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</si>
  <si>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</si>
  <si>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</si>
  <si>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</si>
  <si>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</si>
  <si>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</si>
  <si>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</si>
  <si>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</si>
  <si>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</si>
  <si>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</si>
  <si>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</si>
  <si>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</si>
  <si>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</si>
  <si>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</si>
  <si>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</si>
  <si>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</si>
  <si>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</si>
  <si>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</si>
  <si>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</si>
  <si>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</si>
  <si>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</si>
  <si>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</si>
  <si>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</si>
  <si>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</si>
  <si>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</si>
  <si>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</si>
  <si>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</si>
  <si>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</si>
  <si>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</si>
  <si>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</si>
  <si>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</si>
  <si>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</si>
  <si>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</si>
  <si>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</si>
  <si>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</si>
  <si>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</si>
  <si>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</si>
  <si>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</si>
  <si>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</si>
  <si>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</si>
  <si>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</si>
  <si>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</si>
  <si>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</si>
  <si>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</si>
  <si>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</si>
  <si>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</si>
  <si>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</si>
  <si>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</si>
  <si>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</si>
  <si>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</si>
  <si>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</si>
  <si>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</si>
  <si>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</si>
  <si>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</si>
  <si>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</si>
  <si>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</si>
  <si>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</si>
  <si>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</si>
  <si>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</si>
  <si>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</si>
  <si>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</si>
  <si>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</si>
  <si>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</si>
  <si>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</si>
  <si>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</si>
  <si>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</si>
  <si>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</si>
  <si>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</si>
  <si>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</si>
  <si>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</si>
  <si>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</si>
  <si>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</si>
  <si>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</si>
  <si>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</si>
  <si>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</si>
  <si>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</si>
  <si>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</si>
  <si>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</si>
  <si>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</si>
  <si>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</si>
  <si>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</si>
  <si>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</si>
  <si>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</si>
  <si>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</si>
  <si>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</si>
  <si>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</si>
  <si>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</si>
  <si>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</si>
  <si>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</si>
  <si>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</si>
  <si>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</si>
  <si>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</si>
  <si>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</si>
  <si>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</si>
  <si>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</si>
  <si>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</si>
  <si>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</si>
  <si>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</si>
  <si>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</si>
  <si>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</si>
  <si>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</si>
  <si>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</si>
  <si>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</si>
  <si>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</si>
  <si>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</si>
  <si>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</si>
  <si>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</si>
  <si>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</si>
  <si>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</si>
  <si>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</si>
  <si>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</si>
  <si>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</si>
  <si>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</si>
  <si>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</si>
  <si>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</si>
  <si>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</si>
  <si>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</si>
  <si>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</si>
  <si>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</si>
  <si>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</si>
  <si>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</si>
  <si>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</si>
  <si>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</si>
  <si>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</si>
  <si>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</si>
  <si>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</si>
  <si>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</si>
  <si>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</si>
  <si>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</si>
  <si>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</si>
  <si>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</si>
  <si>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</si>
  <si>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</si>
  <si>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</si>
  <si>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</si>
  <si>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</si>
  <si>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</si>
  <si>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</si>
  <si>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</si>
  <si>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</si>
  <si>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</si>
  <si>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</si>
  <si>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</si>
  <si>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</si>
  <si>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</si>
  <si>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</si>
  <si>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</si>
  <si>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</si>
  <si>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</si>
  <si>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</si>
  <si>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</si>
  <si>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</si>
  <si>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</si>
  <si>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</si>
  <si>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</si>
  <si>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</si>
  <si>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</si>
  <si>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</si>
  <si>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</si>
  <si>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</si>
  <si>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</si>
  <si>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</si>
  <si>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</si>
  <si>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</si>
  <si>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</si>
  <si>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</si>
  <si>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</si>
  <si>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</si>
  <si>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</si>
  <si>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</si>
  <si>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</si>
  <si>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</si>
  <si>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</si>
  <si>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</si>
  <si>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</si>
  <si>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</si>
  <si>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</si>
  <si>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</si>
  <si>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</si>
  <si>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</si>
  <si>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</si>
  <si>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</si>
  <si>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</si>
  <si>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</si>
  <si>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</si>
  <si>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</si>
  <si>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</si>
  <si>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</si>
  <si>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</si>
  <si>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</si>
  <si>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</si>
  <si>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</si>
  <si>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</si>
  <si>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</si>
  <si>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</si>
  <si>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</si>
  <si>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</si>
  <si>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</si>
  <si>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</si>
  <si>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</si>
  <si>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</si>
  <si>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</si>
  <si>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</si>
  <si>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</si>
  <si>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</si>
  <si>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</si>
  <si>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</si>
  <si>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</si>
  <si>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</si>
  <si>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</si>
  <si>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</si>
  <si>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</si>
  <si>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</si>
  <si>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</si>
  <si>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</si>
  <si>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</si>
  <si>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</si>
  <si>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</si>
  <si>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</si>
  <si>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</si>
  <si>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</si>
  <si>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</si>
  <si>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</si>
  <si>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</si>
  <si>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</si>
  <si>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</si>
  <si>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</si>
  <si>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</si>
  <si>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</si>
  <si>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</si>
  <si>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</si>
  <si>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</si>
  <si>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</si>
  <si>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</si>
  <si>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</si>
  <si>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</si>
  <si>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</si>
  <si>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</si>
  <si>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</si>
  <si>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</si>
  <si>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</si>
  <si>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</si>
  <si>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</si>
  <si>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</si>
  <si>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</si>
  <si>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</si>
  <si>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</si>
  <si>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</si>
  <si>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</si>
  <si>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</si>
  <si>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</si>
  <si>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</si>
  <si>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</si>
  <si>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</si>
  <si>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</si>
  <si>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</si>
  <si>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</si>
  <si>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</si>
  <si>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</si>
  <si>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</si>
  <si>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</si>
  <si>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</si>
  <si>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</si>
  <si>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</si>
  <si>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</si>
  <si>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</si>
  <si>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</si>
  <si>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</si>
  <si>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</si>
  <si>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</si>
  <si>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</si>
  <si>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</si>
  <si>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</si>
  <si>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</si>
  <si>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</si>
  <si>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</si>
  <si>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</si>
  <si>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</si>
  <si>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</si>
  <si>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</si>
  <si>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</si>
  <si>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</si>
  <si>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</si>
  <si>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</si>
  <si>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</si>
  <si>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</si>
  <si>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</si>
  <si>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</si>
  <si>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</si>
  <si>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</si>
  <si>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</si>
  <si>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</si>
  <si>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</si>
  <si>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</si>
  <si>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</si>
  <si>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</si>
  <si>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</si>
  <si>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</si>
  <si>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</si>
  <si>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</si>
  <si>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</si>
  <si>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</si>
  <si>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</si>
  <si>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</si>
  <si>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</si>
  <si>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</si>
  <si>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</si>
  <si>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</si>
  <si>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</si>
  <si>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</si>
  <si>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</si>
  <si>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</si>
  <si>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</si>
  <si>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</si>
  <si>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</si>
  <si>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</si>
  <si>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</si>
  <si>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</si>
  <si>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</si>
  <si>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</si>
  <si>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</si>
  <si>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</si>
  <si>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</si>
  <si>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</si>
  <si>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</si>
  <si>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</si>
  <si>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</si>
  <si>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</si>
  <si>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</si>
  <si>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</si>
  <si>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</si>
  <si>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</si>
  <si>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</si>
  <si>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</si>
  <si>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</si>
  <si>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</si>
  <si>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</si>
  <si>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</si>
  <si>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</si>
  <si>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</si>
  <si>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</si>
  <si>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</si>
  <si>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</si>
  <si>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</si>
  <si>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</si>
  <si>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</si>
  <si>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</si>
  <si>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</si>
  <si>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</si>
  <si>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</si>
  <si>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</si>
  <si>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</si>
  <si>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</si>
  <si>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</si>
  <si>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</si>
  <si>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</si>
  <si>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</si>
  <si>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</si>
  <si>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</si>
  <si>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</si>
  <si>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</si>
  <si>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</si>
  <si>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</si>
  <si>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</si>
  <si>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</si>
  <si>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</si>
  <si>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</si>
  <si>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</si>
  <si>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</si>
  <si>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</si>
  <si>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</si>
  <si>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</si>
  <si>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</si>
  <si>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</si>
  <si>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</si>
  <si>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</si>
  <si>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</si>
  <si>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</si>
  <si>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</si>
  <si>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</si>
  <si>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</si>
  <si>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</si>
  <si>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</si>
  <si>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</si>
  <si>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</si>
  <si>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</si>
  <si>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</si>
  <si>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</si>
  <si>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</si>
  <si>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</si>
  <si>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</si>
  <si>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</si>
  <si>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</si>
  <si>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</si>
  <si>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</si>
  <si>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</si>
  <si>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</si>
  <si>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</si>
  <si>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</si>
  <si>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</si>
  <si>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</si>
  <si>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</si>
  <si>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</si>
  <si>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</si>
  <si>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</si>
  <si>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</si>
  <si>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</si>
  <si>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</si>
  <si>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</si>
  <si>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</si>
  <si>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</si>
  <si>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</si>
  <si>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</si>
  <si>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</si>
  <si>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</si>
  <si>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</si>
  <si>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</si>
  <si>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</si>
  <si>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</si>
  <si>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</si>
  <si>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</si>
  <si>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</si>
  <si>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</si>
  <si>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</si>
  <si>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</si>
  <si>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</si>
  <si>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</si>
  <si>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</si>
  <si>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</si>
  <si>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</si>
  <si>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</si>
  <si>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</si>
  <si>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</si>
  <si>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</si>
  <si>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</si>
  <si>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</si>
  <si>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</si>
  <si>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</si>
  <si>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</si>
  <si>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</si>
  <si>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</si>
  <si>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</si>
  <si>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</si>
  <si>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</si>
  <si>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</si>
  <si>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</si>
  <si>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</si>
  <si>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</si>
  <si>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</si>
  <si>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</si>
  <si>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</si>
  <si>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</si>
  <si>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</si>
  <si>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</si>
  <si>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</si>
  <si>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</si>
  <si>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</si>
  <si>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</si>
  <si>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</si>
  <si>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</si>
  <si>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</si>
  <si>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</si>
  <si>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</si>
  <si>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</si>
  <si>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</si>
  <si>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</si>
  <si>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</si>
  <si>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</si>
  <si>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</si>
  <si>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</si>
  <si>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</si>
  <si>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</si>
  <si>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</si>
  <si>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</si>
  <si>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</si>
  <si>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</si>
  <si>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</si>
  <si>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</si>
  <si>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</si>
  <si>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</si>
  <si>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</si>
  <si>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</si>
  <si>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</si>
  <si>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</si>
  <si>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</si>
  <si>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</si>
  <si>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</si>
  <si>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</si>
  <si>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</si>
  <si>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</si>
  <si>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</si>
  <si>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</si>
  <si>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</si>
  <si>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</si>
  <si>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</si>
  <si>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</si>
  <si>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</si>
  <si>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</si>
  <si>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</si>
  <si>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</si>
  <si>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</si>
  <si>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</si>
  <si>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</si>
  <si>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t>
  </si>
  <si>
    <t>Total Sales</t>
  </si>
  <si>
    <t>Average Sales</t>
  </si>
  <si>
    <t>Sr No</t>
  </si>
  <si>
    <t xml:space="preserve"> </t>
  </si>
  <si>
    <t>Number of Items</t>
  </si>
  <si>
    <t>Average of Rating</t>
  </si>
  <si>
    <t>Ave Sales</t>
  </si>
  <si>
    <t>No of items</t>
  </si>
  <si>
    <t>Avg Rating</t>
  </si>
  <si>
    <t>KPI's Requirtment</t>
  </si>
  <si>
    <t>Sum of Sales</t>
  </si>
  <si>
    <t>1. Total Sales by Fat Content</t>
  </si>
  <si>
    <t>2. Fat content by outlet</t>
  </si>
  <si>
    <t>4. Total Sales by Outlet Establishment</t>
  </si>
  <si>
    <t>3. Total Sales by Item type</t>
  </si>
  <si>
    <t>5. Total Sales by Outlet Size</t>
  </si>
  <si>
    <t>Outlet Location</t>
  </si>
  <si>
    <t>6. Total Sales by Outlet Location</t>
  </si>
  <si>
    <t>Average of Sales</t>
  </si>
  <si>
    <t>Count of Sr No</t>
  </si>
  <si>
    <t>7. 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</si>
</sst>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0" xfId="0" applyAlignment="1">
      <alignment horizontal="center"/>
    </xf>
    <xf numFmtId="0" fontId="0" fillId="0" borderId="0" xfId="0" applyBorder="1"/>
    <xf numFmtId="0" fontId="0" fillId="0" borderId="12" xfId="0" applyBorder="1" applyAlignment="1">
      <alignment horizontal="center"/>
    </xf>
    <xf numFmtId="0" fontId="18" fillId="34" borderId="0" xfId="0" applyFont="1" applyFill="1" applyBorder="1" applyAlignment="1">
      <alignment horizontal="center" vertical="center"/>
    </xf>
    <xf numFmtId="0" fontId="0" fillId="0" borderId="14" xfId="0" applyBorder="1" applyAlignment="1">
      <alignment horizontal="center"/>
    </xf>
    <xf numFmtId="0" fontId="0" fillId="0" borderId="0" xfId="0" applyBorder="1" applyAlignment="1">
      <alignment horizontal="center"/>
    </xf>
    <xf numFmtId="0" fontId="0" fillId="0" borderId="15" xfId="0" applyBorder="1" applyAlignment="1">
      <alignment horizontal="center"/>
    </xf>
    <xf numFmtId="166" fontId="0" fillId="0" borderId="16" xfId="0" applyNumberFormat="1" applyBorder="1" applyAlignment="1">
      <alignment horizontal="center"/>
    </xf>
    <xf numFmtId="164" fontId="0" fillId="0" borderId="17" xfId="0" applyNumberFormat="1" applyBorder="1" applyAlignment="1">
      <alignment horizontal="center"/>
    </xf>
    <xf numFmtId="0" fontId="0" fillId="0" borderId="17" xfId="0" applyNumberFormat="1" applyBorder="1" applyAlignment="1">
      <alignment horizontal="center"/>
    </xf>
    <xf numFmtId="165" fontId="0" fillId="0" borderId="18" xfId="0" applyNumberFormat="1" applyBorder="1" applyAlignment="1">
      <alignment horizontal="center"/>
    </xf>
    <xf numFmtId="167" fontId="0" fillId="0" borderId="0" xfId="0" applyNumberForma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167" fontId="0" fillId="0" borderId="11" xfId="0" applyNumberFormat="1" applyBorder="1" applyAlignment="1">
      <alignment horizontal="center"/>
    </xf>
    <xf numFmtId="167" fontId="0" fillId="0" borderId="13" xfId="0" applyNumberFormat="1" applyBorder="1" applyAlignment="1">
      <alignment horizontal="center"/>
    </xf>
    <xf numFmtId="167" fontId="0" fillId="0" borderId="14" xfId="0" applyNumberFormat="1" applyBorder="1" applyAlignment="1">
      <alignment horizontal="center"/>
    </xf>
    <xf numFmtId="167" fontId="0" fillId="0" borderId="15" xfId="0" applyNumberFormat="1" applyBorder="1" applyAlignment="1">
      <alignment horizontal="center"/>
    </xf>
    <xf numFmtId="167" fontId="0" fillId="0" borderId="16" xfId="0" applyNumberFormat="1" applyBorder="1" applyAlignment="1">
      <alignment horizontal="center"/>
    </xf>
    <xf numFmtId="167" fontId="0" fillId="0" borderId="18" xfId="0" applyNumberFormat="1" applyBorder="1" applyAlignment="1">
      <alignment horizontal="center"/>
    </xf>
    <xf numFmtId="0" fontId="0" fillId="0" borderId="11" xfId="0" applyBorder="1" applyAlignment="1">
      <alignment horizontal="center"/>
    </xf>
    <xf numFmtId="0" fontId="0" fillId="0" borderId="10" xfId="0" applyBorder="1" applyAlignment="1">
      <alignment horizontal="center"/>
    </xf>
    <xf numFmtId="0" fontId="0" fillId="0" borderId="0" xfId="0" pivotButton="1" applyBorder="1" applyAlignment="1">
      <alignment horizontal="center"/>
    </xf>
    <xf numFmtId="167" fontId="0" fillId="0" borderId="19" xfId="0" applyNumberFormat="1" applyBorder="1" applyAlignment="1">
      <alignment horizontal="center"/>
    </xf>
    <xf numFmtId="167" fontId="0" fillId="0" borderId="24" xfId="0" applyNumberFormat="1" applyBorder="1" applyAlignment="1">
      <alignment horizontal="center"/>
    </xf>
    <xf numFmtId="167" fontId="0" fillId="0" borderId="20" xfId="0" applyNumberFormat="1" applyBorder="1" applyAlignment="1">
      <alignment horizontal="center"/>
    </xf>
    <xf numFmtId="0" fontId="0" fillId="0" borderId="15" xfId="0" pivotButton="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1" xfId="0" applyNumberFormat="1" applyBorder="1" applyAlignment="1">
      <alignment horizontal="center"/>
    </xf>
    <xf numFmtId="0" fontId="0" fillId="0" borderId="22" xfId="0" applyNumberFormat="1" applyBorder="1" applyAlignment="1">
      <alignment horizontal="center"/>
    </xf>
    <xf numFmtId="0" fontId="0" fillId="0" borderId="23" xfId="0" applyNumberForma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0" xfId="0" pivotButton="1" applyBorder="1" applyAlignment="1">
      <alignment horizontal="center"/>
    </xf>
    <xf numFmtId="0" fontId="0" fillId="0" borderId="24" xfId="0" applyBorder="1" applyAlignment="1">
      <alignment horizontal="center"/>
    </xf>
    <xf numFmtId="0" fontId="18" fillId="34" borderId="0" xfId="0" applyFont="1" applyFill="1" applyBorder="1" applyAlignment="1">
      <alignment horizontal="center" vertical="center"/>
    </xf>
    <xf numFmtId="0" fontId="16" fillId="34" borderId="0" xfId="0" applyFont="1" applyFill="1" applyBorder="1" applyAlignment="1">
      <alignment horizontal="center" vertical="center"/>
    </xf>
    <xf numFmtId="0" fontId="0" fillId="0" borderId="14" xfId="0" applyBorder="1"/>
    <xf numFmtId="0" fontId="0" fillId="0" borderId="0" xfId="0" pivotButton="1" applyBorder="1"/>
    <xf numFmtId="0" fontId="0" fillId="0" borderId="17" xfId="0" applyBorder="1"/>
    <xf numFmtId="164" fontId="0" fillId="0" borderId="24" xfId="0" applyNumberFormat="1" applyBorder="1" applyAlignment="1">
      <alignment horizontal="center"/>
    </xf>
    <xf numFmtId="164" fontId="0" fillId="0" borderId="20" xfId="0" applyNumberFormat="1" applyBorder="1" applyAlignment="1">
      <alignment horizontal="center"/>
    </xf>
    <xf numFmtId="0" fontId="19" fillId="33" borderId="11" xfId="0" applyFont="1" applyFill="1" applyBorder="1" applyAlignment="1">
      <alignment horizontal="center" vertical="center"/>
    </xf>
    <xf numFmtId="0" fontId="0" fillId="33" borderId="12" xfId="0" applyFont="1" applyFill="1" applyBorder="1" applyAlignment="1">
      <alignment horizontal="center" vertical="center"/>
    </xf>
    <xf numFmtId="0" fontId="0" fillId="33" borderId="13" xfId="0" applyFont="1" applyFill="1" applyBorder="1" applyAlignment="1">
      <alignment horizontal="center" vertical="center"/>
    </xf>
    <xf numFmtId="0" fontId="0" fillId="33" borderId="14" xfId="0" applyFont="1" applyFill="1" applyBorder="1" applyAlignment="1">
      <alignment horizontal="center" vertical="center"/>
    </xf>
    <xf numFmtId="0" fontId="0" fillId="33" borderId="0" xfId="0" applyFont="1" applyFill="1" applyBorder="1" applyAlignment="1">
      <alignment horizontal="center" vertical="center"/>
    </xf>
    <xf numFmtId="0" fontId="0" fillId="33" borderId="15" xfId="0"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13" xfId="0" applyFont="1" applyFill="1" applyBorder="1" applyAlignment="1">
      <alignment horizontal="center" vertical="center"/>
    </xf>
    <xf numFmtId="1" fontId="0" fillId="0" borderId="24" xfId="0" applyNumberFormat="1" applyBorder="1" applyAlignment="1">
      <alignment horizontal="center"/>
    </xf>
    <xf numFmtId="1" fontId="0" fillId="0" borderId="20" xfId="0" applyNumberForma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8">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border>
        <left/>
        <right/>
        <top/>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 formatCode="0"/>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4" formatCode="&quot;$&quot;0"/>
    </dxf>
    <dxf>
      <border>
        <left/>
        <right/>
        <top/>
      </border>
    </dxf>
    <dxf>
      <border>
        <left/>
        <right/>
        <top/>
      </border>
    </dxf>
    <dxf>
      <border>
        <left/>
        <right/>
        <top/>
      </border>
    </dxf>
    <dxf>
      <border>
        <left/>
        <right/>
        <top/>
      </border>
    </dxf>
    <dxf>
      <border>
        <left/>
        <right/>
        <top/>
      </border>
    </dxf>
    <dxf>
      <border>
        <left/>
        <right/>
        <top/>
      </border>
    </dxf>
    <dxf>
      <border>
        <left/>
        <right/>
        <top/>
      </border>
    </dxf>
    <dxf>
      <border>
        <left/>
        <right/>
        <top/>
      </border>
    </dxf>
    <dxf>
      <border>
        <left/>
        <right/>
        <top/>
      </border>
    </dxf>
    <dxf>
      <border>
        <left/>
        <right/>
        <top/>
      </border>
    </dxf>
    <dxf>
      <border>
        <left/>
        <right/>
        <top/>
      </border>
    </dxf>
    <dxf>
      <numFmt numFmtId="164" formatCode="&quot;$&quot;0"/>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border>
        <bottom style="thin">
          <color indexed="64"/>
        </bottom>
      </border>
    </dxf>
    <dxf>
      <border>
        <bottom style="thin">
          <color indexed="64"/>
        </bottom>
      </border>
    </dxf>
    <dxf>
      <border>
        <left style="thin">
          <color indexed="64"/>
        </left>
        <right style="thin">
          <color indexed="64"/>
        </right>
      </border>
    </dxf>
    <dxf>
      <border>
        <left style="thin">
          <color indexed="64"/>
        </left>
        <right style="thin">
          <color indexed="64"/>
        </right>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s>
  <tableStyles count="1" defaultTableStyle="TableStyleMedium2" defaultPivotStyle="PivotStyleLight16">
    <tableStyle name="Blinkit Analysis" pivot="0" table="0" count="10" xr9:uid="{D73B34B2-371D-417E-A9F5-8D057BB9C0F9}">
      <tableStyleElement type="wholeTable" dxfId="1073"/>
      <tableStyleElement type="headerRow" dxfId="1072"/>
    </tableStyle>
  </tableStyles>
  <colors>
    <mruColors>
      <color rgb="FFFFC50D"/>
      <color rgb="FFFFFFFF"/>
      <color rgb="FFEEB500"/>
      <color rgb="FFEAB200"/>
      <color rgb="FFFFCC00"/>
      <color rgb="FFC0E75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B5-4168-82C2-3D3C12430C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B5-4168-82C2-3D3C12430CFE}"/>
              </c:ext>
            </c:extLst>
          </c:dPt>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98B3-40E2-933D-4D0C67A884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 Design'!$B$21:$B$22</c:f>
              <c:strCache>
                <c:ptCount val="1"/>
                <c:pt idx="0">
                  <c:v>Regular</c:v>
                </c:pt>
              </c:strCache>
            </c:strRef>
          </c:tx>
          <c:spPr>
            <a:solidFill>
              <a:schemeClr val="accent1"/>
            </a:solidFill>
            <a:ln>
              <a:noFill/>
            </a:ln>
            <a:effectLst/>
          </c:spPr>
          <c:invertIfNegative val="0"/>
          <c:cat>
            <c:strRef>
              <c:f>'Sheet Design'!$A$23:$A$25</c:f>
              <c:strCache>
                <c:ptCount val="3"/>
                <c:pt idx="0">
                  <c:v>Tier 1</c:v>
                </c:pt>
                <c:pt idx="1">
                  <c:v>Tier 2</c:v>
                </c:pt>
                <c:pt idx="2">
                  <c:v>Tier 3</c:v>
                </c:pt>
              </c:strCache>
            </c:strRef>
          </c:cat>
          <c:val>
            <c:numRef>
              <c:f>'Sheet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160-4ACC-B16C-F821C74B0FFA}"/>
            </c:ext>
          </c:extLst>
        </c:ser>
        <c:ser>
          <c:idx val="1"/>
          <c:order val="1"/>
          <c:tx>
            <c:strRef>
              <c:f>'Sheet Design'!$C$21:$C$22</c:f>
              <c:strCache>
                <c:ptCount val="1"/>
                <c:pt idx="0">
                  <c:v>Low Fat</c:v>
                </c:pt>
              </c:strCache>
            </c:strRef>
          </c:tx>
          <c:spPr>
            <a:solidFill>
              <a:schemeClr val="accent2"/>
            </a:solidFill>
            <a:ln>
              <a:noFill/>
            </a:ln>
            <a:effectLst/>
          </c:spPr>
          <c:invertIfNegative val="0"/>
          <c:cat>
            <c:strRef>
              <c:f>'Sheet Design'!$A$23:$A$25</c:f>
              <c:strCache>
                <c:ptCount val="3"/>
                <c:pt idx="0">
                  <c:v>Tier 1</c:v>
                </c:pt>
                <c:pt idx="1">
                  <c:v>Tier 2</c:v>
                </c:pt>
                <c:pt idx="2">
                  <c:v>Tier 3</c:v>
                </c:pt>
              </c:strCache>
            </c:strRef>
          </c:cat>
          <c:val>
            <c:numRef>
              <c:f>'Sheet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160-4ACC-B16C-F821C74B0FFA}"/>
            </c:ext>
          </c:extLst>
        </c:ser>
        <c:dLbls>
          <c:showLegendKey val="0"/>
          <c:showVal val="0"/>
          <c:showCatName val="0"/>
          <c:showSerName val="0"/>
          <c:showPercent val="0"/>
          <c:showBubbleSize val="0"/>
        </c:dLbls>
        <c:gapWidth val="182"/>
        <c:axId val="1460003216"/>
        <c:axId val="1268277296"/>
      </c:barChart>
      <c:catAx>
        <c:axId val="146000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77296"/>
        <c:crosses val="autoZero"/>
        <c:auto val="1"/>
        <c:lblAlgn val="ctr"/>
        <c:lblOffset val="100"/>
        <c:noMultiLvlLbl val="0"/>
      </c:catAx>
      <c:valAx>
        <c:axId val="1268277296"/>
        <c:scaling>
          <c:orientation val="minMax"/>
        </c:scaling>
        <c:delete val="1"/>
        <c:axPos val="b"/>
        <c:numFmt formatCode="&quot;$&quot;0.0,&quot;K&quot;" sourceLinked="1"/>
        <c:majorTickMark val="none"/>
        <c:minorTickMark val="none"/>
        <c:tickLblPos val="nextTo"/>
        <c:crossAx val="1460003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Design'!$B$31</c:f>
              <c:strCache>
                <c:ptCount val="1"/>
                <c:pt idx="0">
                  <c:v>Total</c:v>
                </c:pt>
              </c:strCache>
            </c:strRef>
          </c:tx>
          <c:spPr>
            <a:solidFill>
              <a:schemeClr val="accent1"/>
            </a:solidFill>
            <a:ln>
              <a:noFill/>
            </a:ln>
            <a:effectLst/>
          </c:spPr>
          <c:invertIfNegative val="0"/>
          <c:cat>
            <c:strRef>
              <c:f>'Sheet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80E-4A16-B07F-0F26FCFA6531}"/>
            </c:ext>
          </c:extLst>
        </c:ser>
        <c:dLbls>
          <c:showLegendKey val="0"/>
          <c:showVal val="0"/>
          <c:showCatName val="0"/>
          <c:showSerName val="0"/>
          <c:showPercent val="0"/>
          <c:showBubbleSize val="0"/>
        </c:dLbls>
        <c:gapWidth val="182"/>
        <c:axId val="1476907328"/>
        <c:axId val="1262813376"/>
      </c:barChart>
      <c:catAx>
        <c:axId val="147690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813376"/>
        <c:crosses val="autoZero"/>
        <c:auto val="1"/>
        <c:lblAlgn val="ctr"/>
        <c:lblOffset val="100"/>
        <c:noMultiLvlLbl val="0"/>
      </c:catAx>
      <c:valAx>
        <c:axId val="1262813376"/>
        <c:scaling>
          <c:orientation val="minMax"/>
        </c:scaling>
        <c:delete val="1"/>
        <c:axPos val="b"/>
        <c:numFmt formatCode="&quot;$&quot;0.0,&quot;K&quot;" sourceLinked="1"/>
        <c:majorTickMark val="none"/>
        <c:minorTickMark val="none"/>
        <c:tickLblPos val="nextTo"/>
        <c:crossAx val="147690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9"/>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 Design'!$B$50</c:f>
              <c:strCache>
                <c:ptCount val="1"/>
                <c:pt idx="0">
                  <c:v>Total</c:v>
                </c:pt>
              </c:strCache>
            </c:strRef>
          </c:tx>
          <c:spPr>
            <a:solidFill>
              <a:schemeClr val="accent1"/>
            </a:solidFill>
            <a:ln>
              <a:noFill/>
            </a:ln>
            <a:effectLst/>
          </c:spPr>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E50-4C3F-9689-D9156015C4FF}"/>
            </c:ext>
          </c:extLst>
        </c:ser>
        <c:dLbls>
          <c:showLegendKey val="0"/>
          <c:showVal val="0"/>
          <c:showCatName val="0"/>
          <c:showSerName val="0"/>
          <c:showPercent val="0"/>
          <c:showBubbleSize val="0"/>
        </c:dLbls>
        <c:axId val="1374958912"/>
        <c:axId val="1455357024"/>
      </c:areaChart>
      <c:catAx>
        <c:axId val="137495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357024"/>
        <c:crosses val="autoZero"/>
        <c:auto val="1"/>
        <c:lblAlgn val="ctr"/>
        <c:lblOffset val="100"/>
        <c:noMultiLvlLbl val="0"/>
      </c:catAx>
      <c:valAx>
        <c:axId val="1455357024"/>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958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9"/>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98-4A68-BDF8-195CDCD5C3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98-4A68-BDF8-195CDCD5C3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98-4A68-BDF8-195CDCD5C3E0}"/>
              </c:ext>
            </c:extLst>
          </c:dPt>
          <c:cat>
            <c:strRef>
              <c:f>'Sheet Design'!$A$68:$A$70</c:f>
              <c:strCache>
                <c:ptCount val="3"/>
                <c:pt idx="0">
                  <c:v>High</c:v>
                </c:pt>
                <c:pt idx="1">
                  <c:v>Medium</c:v>
                </c:pt>
                <c:pt idx="2">
                  <c:v>Small</c:v>
                </c:pt>
              </c:strCache>
            </c:strRef>
          </c:cat>
          <c:val>
            <c:numRef>
              <c:f>'Sheet Design'!$B$68:$B$70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40B-4F7C-9BE8-5A847702AC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1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Design'!$B$89</c:f>
              <c:strCache>
                <c:ptCount val="1"/>
                <c:pt idx="0">
                  <c:v>Total</c:v>
                </c:pt>
              </c:strCache>
            </c:strRef>
          </c:tx>
          <c:spPr>
            <a:solidFill>
              <a:schemeClr val="accent1"/>
            </a:solidFill>
            <a:ln>
              <a:noFill/>
            </a:ln>
            <a:effectLst/>
          </c:spPr>
          <c:invertIfNegative val="0"/>
          <c:cat>
            <c:strRef>
              <c:f>'Sheet Design'!$A$90:$A$93</c:f>
              <c:strCache>
                <c:ptCount val="4"/>
                <c:pt idx="0">
                  <c:v>Grocery Store</c:v>
                </c:pt>
                <c:pt idx="1">
                  <c:v>Supermarket Type3</c:v>
                </c:pt>
                <c:pt idx="2">
                  <c:v>Supermarket Type2</c:v>
                </c:pt>
                <c:pt idx="3">
                  <c:v>Supermarket Type1</c:v>
                </c:pt>
              </c:strCache>
            </c:strRef>
          </c:cat>
          <c:val>
            <c:numRef>
              <c:f>'Sheet Design'!$B$90:$B$93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5B3-41BC-8FF8-B88F89C0BD74}"/>
            </c:ext>
          </c:extLst>
        </c:ser>
        <c:dLbls>
          <c:showLegendKey val="0"/>
          <c:showVal val="0"/>
          <c:showCatName val="0"/>
          <c:showSerName val="0"/>
          <c:showPercent val="0"/>
          <c:showBubbleSize val="0"/>
        </c:dLbls>
        <c:gapWidth val="182"/>
        <c:axId val="873187007"/>
        <c:axId val="868571487"/>
      </c:barChart>
      <c:catAx>
        <c:axId val="87318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571487"/>
        <c:crosses val="autoZero"/>
        <c:auto val="1"/>
        <c:lblAlgn val="ctr"/>
        <c:lblOffset val="100"/>
        <c:noMultiLvlLbl val="0"/>
      </c:catAx>
      <c:valAx>
        <c:axId val="868571487"/>
        <c:scaling>
          <c:orientation val="minMax"/>
        </c:scaling>
        <c:delete val="1"/>
        <c:axPos val="b"/>
        <c:numFmt formatCode="&quot;$&quot;0.0,&quot;K&quot;" sourceLinked="1"/>
        <c:majorTickMark val="none"/>
        <c:minorTickMark val="none"/>
        <c:tickLblPos val="nextTo"/>
        <c:crossAx val="87318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1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Design'!$B$96</c:f>
              <c:strCache>
                <c:ptCount val="1"/>
                <c:pt idx="0">
                  <c:v>Total</c:v>
                </c:pt>
              </c:strCache>
            </c:strRef>
          </c:tx>
          <c:spPr>
            <a:solidFill>
              <a:schemeClr val="accent1"/>
            </a:solidFill>
            <a:ln>
              <a:noFill/>
            </a:ln>
            <a:effectLst/>
          </c:spPr>
          <c:invertIfNegative val="0"/>
          <c:cat>
            <c:strRef>
              <c:f>'Sheet Design'!$A$97:$A$100</c:f>
              <c:strCache>
                <c:ptCount val="4"/>
                <c:pt idx="0">
                  <c:v>Grocery Store</c:v>
                </c:pt>
                <c:pt idx="1">
                  <c:v>Supermarket Type3</c:v>
                </c:pt>
                <c:pt idx="2">
                  <c:v>Supermarket Type2</c:v>
                </c:pt>
                <c:pt idx="3">
                  <c:v>Supermarket Type1</c:v>
                </c:pt>
              </c:strCache>
            </c:strRef>
          </c:cat>
          <c:val>
            <c:numRef>
              <c:f>'Sheet Design'!$B$97:$B$100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D3C-46C4-AB8D-02956096AD35}"/>
            </c:ext>
          </c:extLst>
        </c:ser>
        <c:dLbls>
          <c:showLegendKey val="0"/>
          <c:showVal val="0"/>
          <c:showCatName val="0"/>
          <c:showSerName val="0"/>
          <c:showPercent val="0"/>
          <c:showBubbleSize val="0"/>
        </c:dLbls>
        <c:gapWidth val="182"/>
        <c:axId val="746212479"/>
        <c:axId val="1019594719"/>
      </c:barChart>
      <c:catAx>
        <c:axId val="746212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19594719"/>
        <c:crosses val="autoZero"/>
        <c:auto val="1"/>
        <c:lblAlgn val="ctr"/>
        <c:lblOffset val="100"/>
        <c:noMultiLvlLbl val="0"/>
      </c:catAx>
      <c:valAx>
        <c:axId val="1019594719"/>
        <c:scaling>
          <c:orientation val="minMax"/>
        </c:scaling>
        <c:delete val="1"/>
        <c:axPos val="b"/>
        <c:numFmt formatCode="&quot;$&quot;0" sourceLinked="1"/>
        <c:majorTickMark val="none"/>
        <c:minorTickMark val="none"/>
        <c:tickLblPos val="nextTo"/>
        <c:crossAx val="74621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1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Design'!$B$102</c:f>
              <c:strCache>
                <c:ptCount val="1"/>
                <c:pt idx="0">
                  <c:v>Total</c:v>
                </c:pt>
              </c:strCache>
            </c:strRef>
          </c:tx>
          <c:spPr>
            <a:solidFill>
              <a:schemeClr val="accent1"/>
            </a:solidFill>
            <a:ln>
              <a:noFill/>
            </a:ln>
            <a:effectLst/>
          </c:spPr>
          <c:invertIfNegative val="0"/>
          <c:cat>
            <c:strRef>
              <c:f>'Sheet Design'!$A$103:$A$106</c:f>
              <c:strCache>
                <c:ptCount val="4"/>
                <c:pt idx="0">
                  <c:v>Grocery Store</c:v>
                </c:pt>
                <c:pt idx="1">
                  <c:v>Supermarket Type3</c:v>
                </c:pt>
                <c:pt idx="2">
                  <c:v>Supermarket Type2</c:v>
                </c:pt>
                <c:pt idx="3">
                  <c:v>Supermarket Type1</c:v>
                </c:pt>
              </c:strCache>
            </c:strRef>
          </c:cat>
          <c:val>
            <c:numRef>
              <c:f>'Sheet Design'!$B$103:$B$106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A3F-4191-B549-295453890527}"/>
            </c:ext>
          </c:extLst>
        </c:ser>
        <c:dLbls>
          <c:showLegendKey val="0"/>
          <c:showVal val="0"/>
          <c:showCatName val="0"/>
          <c:showSerName val="0"/>
          <c:showPercent val="0"/>
          <c:showBubbleSize val="0"/>
        </c:dLbls>
        <c:gapWidth val="182"/>
        <c:axId val="936255999"/>
        <c:axId val="858925343"/>
      </c:barChart>
      <c:catAx>
        <c:axId val="936255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25343"/>
        <c:crosses val="autoZero"/>
        <c:auto val="1"/>
        <c:lblAlgn val="ctr"/>
        <c:lblOffset val="100"/>
        <c:noMultiLvlLbl val="0"/>
      </c:catAx>
      <c:valAx>
        <c:axId val="858925343"/>
        <c:scaling>
          <c:orientation val="minMax"/>
        </c:scaling>
        <c:delete val="1"/>
        <c:axPos val="b"/>
        <c:numFmt formatCode="0" sourceLinked="1"/>
        <c:majorTickMark val="none"/>
        <c:minorTickMark val="none"/>
        <c:tickLblPos val="nextTo"/>
        <c:crossAx val="93625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0.12327624921904921"/>
              <c:y val="0.1468360799344789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54867256637167"/>
                  <c:h val="0.14736703143720659"/>
                </c:manualLayout>
              </c15:layout>
            </c:ext>
          </c:extLst>
        </c:dLbl>
      </c:pivotFmt>
      <c:pivotFmt>
        <c:idx val="6"/>
        <c:spPr>
          <a:solidFill>
            <a:schemeClr val="accent6">
              <a:lumMod val="75000"/>
            </a:schemeClr>
          </a:solidFill>
          <a:ln w="19050">
            <a:solidFill>
              <a:schemeClr val="lt1"/>
            </a:solidFill>
          </a:ln>
          <a:effectLst/>
        </c:spPr>
        <c:dLbl>
          <c:idx val="0"/>
          <c:layout>
            <c:manualLayout>
              <c:x val="-0.12649188209880843"/>
              <c:y val="-7.9951155017811817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54867256637167"/>
                  <c:h val="0.15371767920327872"/>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w="19050">
            <a:solidFill>
              <a:schemeClr val="lt1"/>
            </a:solidFill>
          </a:ln>
          <a:effectLst/>
        </c:spPr>
        <c:dLbl>
          <c:idx val="0"/>
          <c:layout>
            <c:manualLayout>
              <c:x val="0.12327624921904921"/>
              <c:y val="0.1468360799344789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54867256637167"/>
                  <c:h val="0.14736703143720659"/>
                </c:manualLayout>
              </c15:layout>
            </c:ext>
          </c:extLst>
        </c:dLbl>
      </c:pivotFmt>
      <c:pivotFmt>
        <c:idx val="9"/>
        <c:spPr>
          <a:solidFill>
            <a:schemeClr val="accent6">
              <a:lumMod val="75000"/>
            </a:schemeClr>
          </a:solidFill>
          <a:ln w="19050">
            <a:solidFill>
              <a:schemeClr val="lt1"/>
            </a:solidFill>
          </a:ln>
          <a:effectLst/>
        </c:spPr>
        <c:dLbl>
          <c:idx val="0"/>
          <c:layout>
            <c:manualLayout>
              <c:x val="-0.12649188209880843"/>
              <c:y val="-7.9951155017811817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54867256637167"/>
                  <c:h val="0.15371767920327872"/>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w="19050">
            <a:solidFill>
              <a:schemeClr val="lt1"/>
            </a:solidFill>
          </a:ln>
          <a:effectLst/>
        </c:spPr>
        <c:dLbl>
          <c:idx val="0"/>
          <c:layout>
            <c:manualLayout>
              <c:x val="0.12327624921904921"/>
              <c:y val="0.1468360799344789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54867256637167"/>
                  <c:h val="0.14736703143720659"/>
                </c:manualLayout>
              </c15:layout>
            </c:ext>
          </c:extLst>
        </c:dLbl>
      </c:pivotFmt>
      <c:pivotFmt>
        <c:idx val="12"/>
        <c:spPr>
          <a:solidFill>
            <a:schemeClr val="accent6">
              <a:lumMod val="75000"/>
            </a:schemeClr>
          </a:solidFill>
          <a:ln w="19050">
            <a:solidFill>
              <a:schemeClr val="lt1"/>
            </a:solidFill>
          </a:ln>
          <a:effectLst/>
        </c:spPr>
        <c:dLbl>
          <c:idx val="0"/>
          <c:layout>
            <c:manualLayout>
              <c:x val="-0.12649188209880843"/>
              <c:y val="-7.9951155017811817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54867256637167"/>
                  <c:h val="0.15371767920327872"/>
                </c:manualLayout>
              </c15:layout>
            </c:ext>
          </c:extLst>
        </c:dLbl>
      </c:pivotFmt>
    </c:pivotFmts>
    <c:plotArea>
      <c:layout>
        <c:manualLayout>
          <c:layoutTarget val="inner"/>
          <c:xMode val="edge"/>
          <c:yMode val="edge"/>
          <c:x val="0.19279510366881"/>
          <c:y val="0.14990133763400057"/>
          <c:w val="0.60454629852491149"/>
          <c:h val="0.83398254435063091"/>
        </c:manualLayout>
      </c:layout>
      <c:doughnutChart>
        <c:varyColors val="1"/>
        <c:ser>
          <c:idx val="0"/>
          <c:order val="0"/>
          <c:tx>
            <c:strRef>
              <c:f>'Sheet Design'!$B$12</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99AF-44AA-90D1-738F3E1C482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9AF-44AA-90D1-738F3E1C4823}"/>
              </c:ext>
            </c:extLst>
          </c:dPt>
          <c:dLbls>
            <c:dLbl>
              <c:idx val="0"/>
              <c:layout>
                <c:manualLayout>
                  <c:x val="0.12327624921904921"/>
                  <c:y val="0.1468360799344789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54867256637167"/>
                      <c:h val="0.14736703143720659"/>
                    </c:manualLayout>
                  </c15:layout>
                </c:ext>
                <c:ext xmlns:c16="http://schemas.microsoft.com/office/drawing/2014/chart" uri="{C3380CC4-5D6E-409C-BE32-E72D297353CC}">
                  <c16:uniqueId val="{00000001-99AF-44AA-90D1-738F3E1C4823}"/>
                </c:ext>
              </c:extLst>
            </c:dLbl>
            <c:dLbl>
              <c:idx val="1"/>
              <c:layout>
                <c:manualLayout>
                  <c:x val="-0.12649188209880843"/>
                  <c:y val="-7.9951155017811817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54867256637167"/>
                      <c:h val="0.15371767920327872"/>
                    </c:manualLayout>
                  </c15:layout>
                </c:ext>
                <c:ext xmlns:c16="http://schemas.microsoft.com/office/drawing/2014/chart" uri="{C3380CC4-5D6E-409C-BE32-E72D297353CC}">
                  <c16:uniqueId val="{00000003-99AF-44AA-90D1-738F3E1C4823}"/>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99AF-44AA-90D1-738F3E1C4823}"/>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1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pivotFmt>
      <c:pivotFmt>
        <c:idx val="7"/>
        <c:spPr>
          <a:solidFill>
            <a:schemeClr val="accent4">
              <a:lumMod val="75000"/>
            </a:schemeClr>
          </a:solidFill>
          <a:ln>
            <a:noFill/>
          </a:ln>
          <a:effectLst/>
        </c:spPr>
      </c:pivotFmt>
      <c:pivotFmt>
        <c:idx val="8"/>
        <c:spPr>
          <a:solidFill>
            <a:schemeClr val="accent4">
              <a:lumMod val="75000"/>
            </a:schemeClr>
          </a:solidFill>
          <a:ln>
            <a:noFill/>
          </a:ln>
          <a:effectLst/>
        </c:spPr>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0892932989185"/>
          <c:y val="0.16363636363636364"/>
          <c:w val="0.8196165123711"/>
          <c:h val="0.81818181818181823"/>
        </c:manualLayout>
      </c:layout>
      <c:barChart>
        <c:barDir val="bar"/>
        <c:grouping val="clustered"/>
        <c:varyColors val="0"/>
        <c:ser>
          <c:idx val="0"/>
          <c:order val="0"/>
          <c:tx>
            <c:strRef>
              <c:f>'Sheet Design'!$B$21:$B$22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60E-47CB-B1F6-59AE4BB2BFD5}"/>
            </c:ext>
          </c:extLst>
        </c:ser>
        <c:ser>
          <c:idx val="1"/>
          <c:order val="1"/>
          <c:tx>
            <c:strRef>
              <c:f>'Sheet Design'!$C$21:$C$22</c:f>
              <c:strCache>
                <c:ptCount val="1"/>
                <c:pt idx="0">
                  <c:v>Low Fat</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60E-47CB-B1F6-59AE4BB2BFD5}"/>
            </c:ext>
          </c:extLst>
        </c:ser>
        <c:dLbls>
          <c:dLblPos val="outEnd"/>
          <c:showLegendKey val="0"/>
          <c:showVal val="1"/>
          <c:showCatName val="0"/>
          <c:showSerName val="0"/>
          <c:showPercent val="0"/>
          <c:showBubbleSize val="0"/>
        </c:dLbls>
        <c:gapWidth val="60"/>
        <c:axId val="1460003216"/>
        <c:axId val="1268277296"/>
      </c:barChart>
      <c:catAx>
        <c:axId val="146000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268277296"/>
        <c:crosses val="autoZero"/>
        <c:auto val="1"/>
        <c:lblAlgn val="ctr"/>
        <c:lblOffset val="100"/>
        <c:noMultiLvlLbl val="0"/>
      </c:catAx>
      <c:valAx>
        <c:axId val="1268277296"/>
        <c:scaling>
          <c:orientation val="minMax"/>
        </c:scaling>
        <c:delete val="1"/>
        <c:axPos val="b"/>
        <c:numFmt formatCode="&quot;$&quot;0.0,&quot;K&quot;" sourceLinked="1"/>
        <c:majorTickMark val="none"/>
        <c:minorTickMark val="none"/>
        <c:tickLblPos val="nextTo"/>
        <c:crossAx val="1460003216"/>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5"/>
  </c:pivotSource>
  <c:chart>
    <c:autoTitleDeleted val="1"/>
    <c:pivotFmts>
      <c:pivotFmt>
        <c:idx val="0"/>
      </c:pivotFmt>
      <c:pivotFmt>
        <c:idx val="1"/>
      </c:pivotFmt>
      <c:pivotFmt>
        <c:idx val="2"/>
        <c:spPr>
          <a:solidFill>
            <a:srgbClr val="EAB200">
              <a:alpha val="80000"/>
            </a:srgbClr>
          </a:solidFill>
          <a:ln w="22225">
            <a:solidFill>
              <a:schemeClr val="tx1"/>
            </a:solidFill>
          </a:ln>
          <a:effectLst>
            <a:innerShdw dist="12700" dir="16200000">
              <a:schemeClr val="lt1">
                <a:alpha val="75000"/>
              </a:schemeClr>
            </a:innerShdw>
          </a:effectLst>
        </c:spPr>
        <c:marker>
          <c:symbol val="circle"/>
          <c:size val="5"/>
          <c:spPr>
            <a:solidFill>
              <a:srgbClr val="EAB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1.1933174224343675E-2"/>
              <c:y val="-0.243654822335025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2.3866348448687352E-3"/>
              <c:y val="-0.274111675126903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4.3754466700593768E-17"/>
              <c:y val="-0.263959390862944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2.386634844868779E-3"/>
              <c:y val="-0.27918781725888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9.5465393794750275E-3"/>
              <c:y val="-0.274111675126903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2.386634844868735E-2"/>
              <c:y val="-0.304568527918781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7.1599045346062932E-3"/>
              <c:y val="-0.390862944162436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1.6706443914081145E-2"/>
              <c:y val="-0.304568527918781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0"/>
              <c:y val="-0.269035532994923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AB200">
              <a:alpha val="80000"/>
            </a:srgbClr>
          </a:solidFill>
          <a:ln w="2222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1.1933174224343675E-2"/>
              <c:y val="-0.243654822335025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2.3866348448687352E-3"/>
              <c:y val="-0.274111675126903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4.3754466700593768E-17"/>
              <c:y val="-0.263959390862944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2.386634844868779E-3"/>
              <c:y val="-0.27918781725888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9.5465393794750275E-3"/>
              <c:y val="-0.274111675126903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2.386634844868735E-2"/>
              <c:y val="-0.304568527918781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7.1599045346062932E-3"/>
              <c:y val="-0.390862944162436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1.6706443914081145E-2"/>
              <c:y val="-0.304568527918781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0"/>
              <c:y val="-0.269035532994923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EAB200">
              <a:alpha val="80000"/>
            </a:srgbClr>
          </a:solidFill>
          <a:ln w="2222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1.1933174224343675E-2"/>
              <c:y val="-0.2436548223350254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2.3866348448687352E-3"/>
              <c:y val="-0.2741116751269035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4.3754466700593768E-17"/>
              <c:y val="-0.2639593908629441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2.386634844868779E-3"/>
              <c:y val="-0.2791878172588833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9.5465393794750275E-3"/>
              <c:y val="-0.2741116751269035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2.386634844868735E-2"/>
              <c:y val="-0.3045685279187817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7.1599045346062932E-3"/>
              <c:y val="-0.3908629441624365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1.6706443914081145E-2"/>
              <c:y val="-0.3045685279187818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AB200">
              <a:alpha val="80000"/>
            </a:srgbClr>
          </a:solidFill>
          <a:ln w="22225">
            <a:solidFill>
              <a:schemeClr val="tx1"/>
            </a:solidFill>
          </a:ln>
          <a:effectLst>
            <a:innerShdw dist="12700" dir="16200000">
              <a:schemeClr val="lt1">
                <a:alpha val="75000"/>
              </a:schemeClr>
            </a:innerShdw>
          </a:effectLst>
        </c:spPr>
        <c:dLbl>
          <c:idx val="0"/>
          <c:layout>
            <c:manualLayout>
              <c:x val="0"/>
              <c:y val="-0.2690355329949238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196199648597644E-2"/>
          <c:y val="2.5147436927526912E-2"/>
          <c:w val="0.93676661026875774"/>
          <c:h val="0.8723232363811666"/>
        </c:manualLayout>
      </c:layout>
      <c:areaChart>
        <c:grouping val="standard"/>
        <c:varyColors val="0"/>
        <c:ser>
          <c:idx val="0"/>
          <c:order val="0"/>
          <c:tx>
            <c:strRef>
              <c:f>'Sheet Design'!$B$50</c:f>
              <c:strCache>
                <c:ptCount val="1"/>
                <c:pt idx="0">
                  <c:v>Total</c:v>
                </c:pt>
              </c:strCache>
            </c:strRef>
          </c:tx>
          <c:spPr>
            <a:solidFill>
              <a:srgbClr val="EAB200">
                <a:alpha val="80000"/>
              </a:srgbClr>
            </a:solidFill>
            <a:ln w="2222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A18B-4868-9E46-ACF9E40859B5}"/>
              </c:ext>
            </c:extLst>
          </c:dPt>
          <c:dPt>
            <c:idx val="1"/>
            <c:bubble3D val="0"/>
            <c:extLst>
              <c:ext xmlns:c16="http://schemas.microsoft.com/office/drawing/2014/chart" uri="{C3380CC4-5D6E-409C-BE32-E72D297353CC}">
                <c16:uniqueId val="{00000001-A18B-4868-9E46-ACF9E40859B5}"/>
              </c:ext>
            </c:extLst>
          </c:dPt>
          <c:dPt>
            <c:idx val="2"/>
            <c:bubble3D val="0"/>
            <c:extLst>
              <c:ext xmlns:c16="http://schemas.microsoft.com/office/drawing/2014/chart" uri="{C3380CC4-5D6E-409C-BE32-E72D297353CC}">
                <c16:uniqueId val="{00000002-A18B-4868-9E46-ACF9E40859B5}"/>
              </c:ext>
            </c:extLst>
          </c:dPt>
          <c:dPt>
            <c:idx val="3"/>
            <c:bubble3D val="0"/>
            <c:extLst>
              <c:ext xmlns:c16="http://schemas.microsoft.com/office/drawing/2014/chart" uri="{C3380CC4-5D6E-409C-BE32-E72D297353CC}">
                <c16:uniqueId val="{00000003-A18B-4868-9E46-ACF9E40859B5}"/>
              </c:ext>
            </c:extLst>
          </c:dPt>
          <c:dPt>
            <c:idx val="4"/>
            <c:bubble3D val="0"/>
            <c:extLst>
              <c:ext xmlns:c16="http://schemas.microsoft.com/office/drawing/2014/chart" uri="{C3380CC4-5D6E-409C-BE32-E72D297353CC}">
                <c16:uniqueId val="{00000004-A18B-4868-9E46-ACF9E40859B5}"/>
              </c:ext>
            </c:extLst>
          </c:dPt>
          <c:dPt>
            <c:idx val="5"/>
            <c:bubble3D val="0"/>
            <c:extLst>
              <c:ext xmlns:c16="http://schemas.microsoft.com/office/drawing/2014/chart" uri="{C3380CC4-5D6E-409C-BE32-E72D297353CC}">
                <c16:uniqueId val="{00000005-A18B-4868-9E46-ACF9E40859B5}"/>
              </c:ext>
            </c:extLst>
          </c:dPt>
          <c:dPt>
            <c:idx val="6"/>
            <c:bubble3D val="0"/>
            <c:extLst>
              <c:ext xmlns:c16="http://schemas.microsoft.com/office/drawing/2014/chart" uri="{C3380CC4-5D6E-409C-BE32-E72D297353CC}">
                <c16:uniqueId val="{00000006-A18B-4868-9E46-ACF9E40859B5}"/>
              </c:ext>
            </c:extLst>
          </c:dPt>
          <c:dPt>
            <c:idx val="7"/>
            <c:bubble3D val="0"/>
            <c:extLst>
              <c:ext xmlns:c16="http://schemas.microsoft.com/office/drawing/2014/chart" uri="{C3380CC4-5D6E-409C-BE32-E72D297353CC}">
                <c16:uniqueId val="{00000007-A18B-4868-9E46-ACF9E40859B5}"/>
              </c:ext>
            </c:extLst>
          </c:dPt>
          <c:dPt>
            <c:idx val="8"/>
            <c:bubble3D val="0"/>
            <c:extLst>
              <c:ext xmlns:c16="http://schemas.microsoft.com/office/drawing/2014/chart" uri="{C3380CC4-5D6E-409C-BE32-E72D297353CC}">
                <c16:uniqueId val="{00000008-A18B-4868-9E46-ACF9E40859B5}"/>
              </c:ext>
            </c:extLst>
          </c:dPt>
          <c:dLbls>
            <c:dLbl>
              <c:idx val="0"/>
              <c:layout>
                <c:manualLayout>
                  <c:x val="1.1933174224343675E-2"/>
                  <c:y val="-0.243654822335025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8B-4868-9E46-ACF9E40859B5}"/>
                </c:ext>
              </c:extLst>
            </c:dLbl>
            <c:dLbl>
              <c:idx val="1"/>
              <c:layout>
                <c:manualLayout>
                  <c:x val="2.3866348448687352E-3"/>
                  <c:y val="-0.274111675126903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8B-4868-9E46-ACF9E40859B5}"/>
                </c:ext>
              </c:extLst>
            </c:dLbl>
            <c:dLbl>
              <c:idx val="2"/>
              <c:layout>
                <c:manualLayout>
                  <c:x val="-4.3754466700593768E-17"/>
                  <c:y val="-0.263959390862944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8B-4868-9E46-ACF9E40859B5}"/>
                </c:ext>
              </c:extLst>
            </c:dLbl>
            <c:dLbl>
              <c:idx val="3"/>
              <c:layout>
                <c:manualLayout>
                  <c:x val="-2.386634844868779E-3"/>
                  <c:y val="-0.27918781725888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8B-4868-9E46-ACF9E40859B5}"/>
                </c:ext>
              </c:extLst>
            </c:dLbl>
            <c:dLbl>
              <c:idx val="4"/>
              <c:layout>
                <c:manualLayout>
                  <c:x val="-9.5465393794750275E-3"/>
                  <c:y val="-0.274111675126903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8B-4868-9E46-ACF9E40859B5}"/>
                </c:ext>
              </c:extLst>
            </c:dLbl>
            <c:dLbl>
              <c:idx val="5"/>
              <c:layout>
                <c:manualLayout>
                  <c:x val="-2.386634844868735E-2"/>
                  <c:y val="-0.304568527918781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8B-4868-9E46-ACF9E40859B5}"/>
                </c:ext>
              </c:extLst>
            </c:dLbl>
            <c:dLbl>
              <c:idx val="6"/>
              <c:layout>
                <c:manualLayout>
                  <c:x val="-7.1599045346062932E-3"/>
                  <c:y val="-0.390862944162436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8B-4868-9E46-ACF9E40859B5}"/>
                </c:ext>
              </c:extLst>
            </c:dLbl>
            <c:dLbl>
              <c:idx val="7"/>
              <c:layout>
                <c:manualLayout>
                  <c:x val="1.6706443914081145E-2"/>
                  <c:y val="-0.304568527918781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8B-4868-9E46-ACF9E40859B5}"/>
                </c:ext>
              </c:extLst>
            </c:dLbl>
            <c:dLbl>
              <c:idx val="8"/>
              <c:layout>
                <c:manualLayout>
                  <c:x val="0"/>
                  <c:y val="-0.269035532994923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18B-4868-9E46-ACF9E40859B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A18B-4868-9E46-ACF9E40859B5}"/>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1374958912"/>
        <c:axId val="1455357024"/>
      </c:areaChart>
      <c:catAx>
        <c:axId val="137495891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crossAx val="1455357024"/>
        <c:crosses val="autoZero"/>
        <c:auto val="1"/>
        <c:lblAlgn val="ctr"/>
        <c:lblOffset val="100"/>
        <c:noMultiLvlLbl val="0"/>
      </c:catAx>
      <c:valAx>
        <c:axId val="1455357024"/>
        <c:scaling>
          <c:orientation val="minMax"/>
        </c:scaling>
        <c:delete val="1"/>
        <c:axPos val="l"/>
        <c:numFmt formatCode="&quot;$&quot;0.0,&quot;K&quot;" sourceLinked="1"/>
        <c:majorTickMark val="out"/>
        <c:minorTickMark val="none"/>
        <c:tickLblPos val="nextTo"/>
        <c:crossAx val="1374958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EB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B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B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30301236722623"/>
          <c:y val="6.7484662576687116E-2"/>
          <c:w val="0.63769698763277383"/>
          <c:h val="0.89121974783826863"/>
        </c:manualLayout>
      </c:layout>
      <c:barChart>
        <c:barDir val="bar"/>
        <c:grouping val="clustered"/>
        <c:varyColors val="0"/>
        <c:ser>
          <c:idx val="0"/>
          <c:order val="0"/>
          <c:tx>
            <c:strRef>
              <c:f>'Sheet Design'!$B$31</c:f>
              <c:strCache>
                <c:ptCount val="1"/>
                <c:pt idx="0">
                  <c:v>Total</c:v>
                </c:pt>
              </c:strCache>
            </c:strRef>
          </c:tx>
          <c:spPr>
            <a:solidFill>
              <a:srgbClr val="EEB5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406-40F3-ADCB-EFAE2FA4F5B9}"/>
            </c:ext>
          </c:extLst>
        </c:ser>
        <c:dLbls>
          <c:dLblPos val="outEnd"/>
          <c:showLegendKey val="0"/>
          <c:showVal val="1"/>
          <c:showCatName val="0"/>
          <c:showSerName val="0"/>
          <c:showPercent val="0"/>
          <c:showBubbleSize val="0"/>
        </c:dLbls>
        <c:gapWidth val="50"/>
        <c:axId val="1476907328"/>
        <c:axId val="1262813376"/>
      </c:barChart>
      <c:catAx>
        <c:axId val="147690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crossAx val="1262813376"/>
        <c:crosses val="autoZero"/>
        <c:auto val="1"/>
        <c:lblAlgn val="ctr"/>
        <c:lblOffset val="100"/>
        <c:noMultiLvlLbl val="0"/>
      </c:catAx>
      <c:valAx>
        <c:axId val="1262813376"/>
        <c:scaling>
          <c:orientation val="minMax"/>
        </c:scaling>
        <c:delete val="1"/>
        <c:axPos val="b"/>
        <c:numFmt formatCode="&quot;$&quot;0.0,&quot;K&quot;" sourceLinked="1"/>
        <c:majorTickMark val="none"/>
        <c:minorTickMark val="none"/>
        <c:tickLblPos val="nextTo"/>
        <c:crossAx val="147690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9230769230769232"/>
              <c:y val="1.69903762029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26923076923076"/>
              <c:y val="2.97241792144402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EAB200"/>
          </a:solidFill>
          <a:ln w="19050">
            <a:solidFill>
              <a:schemeClr val="lt1"/>
            </a:solidFill>
          </a:ln>
          <a:effectLst/>
        </c:spPr>
        <c:dLbl>
          <c:idx val="0"/>
          <c:layout>
            <c:manualLayout>
              <c:x val="-0.125"/>
              <c:y val="-6.488096882626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40000"/>
              <a:lumOff val="60000"/>
            </a:schemeClr>
          </a:solidFill>
          <a:ln w="19050">
            <a:solidFill>
              <a:schemeClr val="lt1"/>
            </a:solidFill>
          </a:ln>
          <a:effectLst/>
        </c:spPr>
        <c:dLbl>
          <c:idx val="0"/>
          <c:layout>
            <c:manualLayout>
              <c:x val="0.19230769230769232"/>
              <c:y val="1.69903762029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dLbl>
          <c:idx val="0"/>
          <c:layout>
            <c:manualLayout>
              <c:x val="0.1826923076923076"/>
              <c:y val="2.97241792144402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rgbClr val="EAB200"/>
          </a:solidFill>
          <a:ln w="19050">
            <a:solidFill>
              <a:schemeClr val="lt1"/>
            </a:solidFill>
          </a:ln>
          <a:effectLst/>
        </c:spPr>
        <c:dLbl>
          <c:idx val="0"/>
          <c:layout>
            <c:manualLayout>
              <c:x val="-0.125"/>
              <c:y val="-6.488096882626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lumMod val="40000"/>
              <a:lumOff val="60000"/>
            </a:schemeClr>
          </a:solidFill>
          <a:ln w="19050">
            <a:solidFill>
              <a:schemeClr val="lt1"/>
            </a:solidFill>
          </a:ln>
          <a:effectLst/>
        </c:spPr>
        <c:dLbl>
          <c:idx val="0"/>
          <c:layout>
            <c:manualLayout>
              <c:x val="0.1974122063855942"/>
              <c:y val="3.745821246028457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96408518555432"/>
                  <c:h val="0.24912280701754386"/>
                </c:manualLayout>
              </c15:layout>
            </c:ext>
          </c:extLst>
        </c:dLbl>
      </c:pivotFmt>
      <c:pivotFmt>
        <c:idx val="15"/>
        <c:spPr>
          <a:solidFill>
            <a:schemeClr val="accent6">
              <a:lumMod val="75000"/>
            </a:schemeClr>
          </a:solidFill>
          <a:ln w="19050">
            <a:solidFill>
              <a:schemeClr val="lt1"/>
            </a:solidFill>
          </a:ln>
          <a:effectLst/>
        </c:spPr>
        <c:dLbl>
          <c:idx val="0"/>
          <c:layout>
            <c:manualLayout>
              <c:x val="0.1869118575367951"/>
              <c:y val="-1.121149330017958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EAB200"/>
          </a:solidFill>
          <a:ln w="19050">
            <a:solidFill>
              <a:schemeClr val="lt1"/>
            </a:solidFill>
          </a:ln>
          <a:effectLst/>
        </c:spPr>
        <c:dLbl>
          <c:idx val="0"/>
          <c:layout>
            <c:manualLayout>
              <c:x val="-0.10336538461538461"/>
              <c:y val="-6.1957222452456627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14423076923076"/>
                  <c:h val="0.28421052631578941"/>
                </c:manualLayout>
              </c15:layout>
            </c:ext>
          </c:extLst>
        </c:dLbl>
      </c:pivotFmt>
    </c:pivotFmts>
    <c:plotArea>
      <c:layout>
        <c:manualLayout>
          <c:layoutTarget val="inner"/>
          <c:xMode val="edge"/>
          <c:yMode val="edge"/>
          <c:x val="0.18030738946093278"/>
          <c:y val="0.14797558589200019"/>
          <c:w val="0.6682313749242883"/>
          <c:h val="0.82243861529143181"/>
        </c:manualLayout>
      </c:layout>
      <c:doughnutChart>
        <c:varyColors val="1"/>
        <c:ser>
          <c:idx val="0"/>
          <c:order val="0"/>
          <c:tx>
            <c:strRef>
              <c:f>'Sheet Design'!$B$67</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4D7D-4D8A-A18C-11375CEFC85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D7D-4D8A-A18C-11375CEFC858}"/>
              </c:ext>
            </c:extLst>
          </c:dPt>
          <c:dPt>
            <c:idx val="2"/>
            <c:bubble3D val="0"/>
            <c:spPr>
              <a:solidFill>
                <a:srgbClr val="EAB200"/>
              </a:solidFill>
              <a:ln w="19050">
                <a:solidFill>
                  <a:schemeClr val="lt1"/>
                </a:solidFill>
              </a:ln>
              <a:effectLst/>
            </c:spPr>
            <c:extLst>
              <c:ext xmlns:c16="http://schemas.microsoft.com/office/drawing/2014/chart" uri="{C3380CC4-5D6E-409C-BE32-E72D297353CC}">
                <c16:uniqueId val="{00000005-4D7D-4D8A-A18C-11375CEFC858}"/>
              </c:ext>
            </c:extLst>
          </c:dPt>
          <c:dLbls>
            <c:dLbl>
              <c:idx val="0"/>
              <c:layout>
                <c:manualLayout>
                  <c:x val="0.1974122063855942"/>
                  <c:y val="3.745821246028457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96408518555432"/>
                      <c:h val="0.24912280701754386"/>
                    </c:manualLayout>
                  </c15:layout>
                </c:ext>
                <c:ext xmlns:c16="http://schemas.microsoft.com/office/drawing/2014/chart" uri="{C3380CC4-5D6E-409C-BE32-E72D297353CC}">
                  <c16:uniqueId val="{00000001-4D7D-4D8A-A18C-11375CEFC858}"/>
                </c:ext>
              </c:extLst>
            </c:dLbl>
            <c:dLbl>
              <c:idx val="1"/>
              <c:layout>
                <c:manualLayout>
                  <c:x val="0.1869118575367951"/>
                  <c:y val="-1.121149330017958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7D-4D8A-A18C-11375CEFC858}"/>
                </c:ext>
              </c:extLst>
            </c:dLbl>
            <c:dLbl>
              <c:idx val="2"/>
              <c:layout>
                <c:manualLayout>
                  <c:x val="-0.10336538461538461"/>
                  <c:y val="-6.1957222452456627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14423076923076"/>
                      <c:h val="0.28421052631578941"/>
                    </c:manualLayout>
                  </c15:layout>
                </c:ext>
                <c:ext xmlns:c16="http://schemas.microsoft.com/office/drawing/2014/chart" uri="{C3380CC4-5D6E-409C-BE32-E72D297353CC}">
                  <c16:uniqueId val="{00000005-4D7D-4D8A-A18C-11375CEFC85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Design'!$A$68:$A$70</c:f>
              <c:strCache>
                <c:ptCount val="3"/>
                <c:pt idx="0">
                  <c:v>High</c:v>
                </c:pt>
                <c:pt idx="1">
                  <c:v>Medium</c:v>
                </c:pt>
                <c:pt idx="2">
                  <c:v>Small</c:v>
                </c:pt>
              </c:strCache>
            </c:strRef>
          </c:cat>
          <c:val>
            <c:numRef>
              <c:f>'Sheet Design'!$B$68:$B$70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D7D-4D8A-A18C-11375CEFC858}"/>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Design'!$A$90:$A$93</c:f>
              <c:strCache>
                <c:ptCount val="4"/>
                <c:pt idx="0">
                  <c:v>Grocery Store</c:v>
                </c:pt>
                <c:pt idx="1">
                  <c:v>Supermarket Type3</c:v>
                </c:pt>
                <c:pt idx="2">
                  <c:v>Supermarket Type2</c:v>
                </c:pt>
                <c:pt idx="3">
                  <c:v>Supermarket Type1</c:v>
                </c:pt>
              </c:strCache>
            </c:strRef>
          </c:cat>
          <c:val>
            <c:numRef>
              <c:f>'Sheet Design'!$B$90:$B$93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53D-4CB7-8997-52D650F58FBA}"/>
            </c:ext>
          </c:extLst>
        </c:ser>
        <c:dLbls>
          <c:showLegendKey val="0"/>
          <c:showVal val="0"/>
          <c:showCatName val="0"/>
          <c:showSerName val="0"/>
          <c:showPercent val="0"/>
          <c:showBubbleSize val="0"/>
        </c:dLbls>
        <c:gapWidth val="60"/>
        <c:axId val="873187007"/>
        <c:axId val="868571487"/>
      </c:barChart>
      <c:catAx>
        <c:axId val="87318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571487"/>
        <c:crosses val="autoZero"/>
        <c:auto val="1"/>
        <c:lblAlgn val="ctr"/>
        <c:lblOffset val="100"/>
        <c:noMultiLvlLbl val="0"/>
      </c:catAx>
      <c:valAx>
        <c:axId val="868571487"/>
        <c:scaling>
          <c:orientation val="minMax"/>
        </c:scaling>
        <c:delete val="1"/>
        <c:axPos val="b"/>
        <c:numFmt formatCode="&quot;$&quot;0.0,&quot;K&quot;" sourceLinked="1"/>
        <c:majorTickMark val="none"/>
        <c:minorTickMark val="none"/>
        <c:tickLblPos val="nextTo"/>
        <c:crossAx val="87318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Design'!$A$97:$A$100</c:f>
              <c:strCache>
                <c:ptCount val="4"/>
                <c:pt idx="0">
                  <c:v>Grocery Store</c:v>
                </c:pt>
                <c:pt idx="1">
                  <c:v>Supermarket Type3</c:v>
                </c:pt>
                <c:pt idx="2">
                  <c:v>Supermarket Type2</c:v>
                </c:pt>
                <c:pt idx="3">
                  <c:v>Supermarket Type1</c:v>
                </c:pt>
              </c:strCache>
            </c:strRef>
          </c:cat>
          <c:val>
            <c:numRef>
              <c:f>'Sheet Design'!$B$97:$B$100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7E4-4A0D-816A-8F8DC1F606A5}"/>
            </c:ext>
          </c:extLst>
        </c:ser>
        <c:dLbls>
          <c:dLblPos val="outEnd"/>
          <c:showLegendKey val="0"/>
          <c:showVal val="1"/>
          <c:showCatName val="0"/>
          <c:showSerName val="0"/>
          <c:showPercent val="0"/>
          <c:showBubbleSize val="0"/>
        </c:dLbls>
        <c:gapWidth val="60"/>
        <c:axId val="746212479"/>
        <c:axId val="1019594719"/>
      </c:barChart>
      <c:catAx>
        <c:axId val="746212479"/>
        <c:scaling>
          <c:orientation val="minMax"/>
        </c:scaling>
        <c:delete val="1"/>
        <c:axPos val="l"/>
        <c:numFmt formatCode="General" sourceLinked="1"/>
        <c:majorTickMark val="none"/>
        <c:minorTickMark val="none"/>
        <c:tickLblPos val="nextTo"/>
        <c:crossAx val="1019594719"/>
        <c:crosses val="autoZero"/>
        <c:auto val="1"/>
        <c:lblAlgn val="ctr"/>
        <c:lblOffset val="100"/>
        <c:noMultiLvlLbl val="0"/>
      </c:catAx>
      <c:valAx>
        <c:axId val="1019594719"/>
        <c:scaling>
          <c:orientation val="minMax"/>
        </c:scaling>
        <c:delete val="1"/>
        <c:axPos val="b"/>
        <c:numFmt formatCode="&quot;$&quot;0" sourceLinked="1"/>
        <c:majorTickMark val="none"/>
        <c:minorTickMark val="none"/>
        <c:tickLblPos val="nextTo"/>
        <c:crossAx val="74621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30935251798566E-2"/>
          <c:y val="8.7704154905165144E-2"/>
          <c:w val="0.84172661870503596"/>
          <c:h val="0.86256227405536567"/>
        </c:manualLayout>
      </c:layout>
      <c:barChart>
        <c:barDir val="bar"/>
        <c:grouping val="clustered"/>
        <c:varyColors val="0"/>
        <c:ser>
          <c:idx val="0"/>
          <c:order val="0"/>
          <c:tx>
            <c:strRef>
              <c:f>'Sheet Design'!$B$102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Design'!$A$103:$A$106</c:f>
              <c:strCache>
                <c:ptCount val="4"/>
                <c:pt idx="0">
                  <c:v>Grocery Store</c:v>
                </c:pt>
                <c:pt idx="1">
                  <c:v>Supermarket Type3</c:v>
                </c:pt>
                <c:pt idx="2">
                  <c:v>Supermarket Type2</c:v>
                </c:pt>
                <c:pt idx="3">
                  <c:v>Supermarket Type1</c:v>
                </c:pt>
              </c:strCache>
            </c:strRef>
          </c:cat>
          <c:val>
            <c:numRef>
              <c:f>'Sheet Design'!$B$103:$B$106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936-4FAE-815D-AB557202B7BA}"/>
            </c:ext>
          </c:extLst>
        </c:ser>
        <c:dLbls>
          <c:dLblPos val="outEnd"/>
          <c:showLegendKey val="0"/>
          <c:showVal val="1"/>
          <c:showCatName val="0"/>
          <c:showSerName val="0"/>
          <c:showPercent val="0"/>
          <c:showBubbleSize val="0"/>
        </c:dLbls>
        <c:gapWidth val="60"/>
        <c:axId val="936255999"/>
        <c:axId val="858925343"/>
      </c:barChart>
      <c:catAx>
        <c:axId val="936255999"/>
        <c:scaling>
          <c:orientation val="minMax"/>
        </c:scaling>
        <c:delete val="1"/>
        <c:axPos val="l"/>
        <c:numFmt formatCode="General" sourceLinked="1"/>
        <c:majorTickMark val="none"/>
        <c:minorTickMark val="none"/>
        <c:tickLblPos val="nextTo"/>
        <c:crossAx val="858925343"/>
        <c:crosses val="autoZero"/>
        <c:auto val="1"/>
        <c:lblAlgn val="ctr"/>
        <c:lblOffset val="100"/>
        <c:noMultiLvlLbl val="0"/>
      </c:catAx>
      <c:valAx>
        <c:axId val="858925343"/>
        <c:scaling>
          <c:orientation val="minMax"/>
        </c:scaling>
        <c:delete val="1"/>
        <c:axPos val="b"/>
        <c:numFmt formatCode="0" sourceLinked="1"/>
        <c:majorTickMark val="none"/>
        <c:minorTickMark val="none"/>
        <c:tickLblPos val="nextTo"/>
        <c:crossAx val="93625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BCDEA83-EB03-4FA5-960F-A9132E3F0C93}">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BCDEA83-EB03-4FA5-960F-A9132E3F0C93}">
          <cx:tx>
            <cx:txData>
              <cx:f>_xlchart.v2.4</cx:f>
              <cx:v>Sales</cx:v>
            </cx:txData>
          </cx:tx>
          <cx:dataPt idx="0">
            <cx:spPr>
              <a:solidFill>
                <a:srgbClr val="FFC000">
                  <a:lumMod val="75000"/>
                </a:srgbClr>
              </a:solidFill>
            </cx:spPr>
          </cx:dataPt>
          <cx:dataPt idx="1">
            <cx:spPr>
              <a:solidFill>
                <a:srgbClr val="FFC50D"/>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00" b="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1000" b="0" i="0" u="none" strike="noStrike" baseline="0">
                      <a:solidFill>
                        <a:schemeClr val="tx1"/>
                      </a:solidFill>
                      <a:latin typeface="Segoe UI Semibold" panose="020B0702040204020203" pitchFamily="34" charset="0"/>
                      <a:cs typeface="Segoe UI Semibold" panose="020B0702040204020203" pitchFamily="34" charset="0"/>
                    </a:rPr>
                    <a:t>$472.1K</a:t>
                  </a:r>
                </a:p>
              </cx:txPr>
            </cx:dataLabel>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65000"/>
                  <a:lumOff val="35000"/>
                </a:sysClr>
              </a:solidFill>
              <a:latin typeface="Calibri" panose="020F0502020204030204"/>
            </a:endParaRPr>
          </a:p>
        </cx:txPr>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16</xdr:col>
      <xdr:colOff>152399</xdr:colOff>
      <xdr:row>0</xdr:row>
      <xdr:rowOff>95250</xdr:rowOff>
    </xdr:from>
    <xdr:to>
      <xdr:col>21</xdr:col>
      <xdr:colOff>152399</xdr:colOff>
      <xdr:row>6</xdr:row>
      <xdr:rowOff>161926</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97396EEF-4ABA-4A47-B299-3DC1BE15ECC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8753474" y="95250"/>
              <a:ext cx="1857375" cy="1266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238125</xdr:colOff>
      <xdr:row>11</xdr:row>
      <xdr:rowOff>85725</xdr:rowOff>
    </xdr:from>
    <xdr:to>
      <xdr:col>3</xdr:col>
      <xdr:colOff>1123950</xdr:colOff>
      <xdr:row>17</xdr:row>
      <xdr:rowOff>95250</xdr:rowOff>
    </xdr:to>
    <xdr:graphicFrame macro="">
      <xdr:nvGraphicFramePr>
        <xdr:cNvPr id="4" name="Chart 3">
          <a:extLst>
            <a:ext uri="{FF2B5EF4-FFF2-40B4-BE49-F238E27FC236}">
              <a16:creationId xmlns:a16="http://schemas.microsoft.com/office/drawing/2014/main" id="{6A304DCF-CF1C-4E22-9358-7F957C3FB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180976</xdr:colOff>
      <xdr:row>20</xdr:row>
      <xdr:rowOff>119062</xdr:rowOff>
    </xdr:from>
    <xdr:to>
      <xdr:col>5</xdr:col>
      <xdr:colOff>323851</xdr:colOff>
      <xdr:row>26</xdr:row>
      <xdr:rowOff>114300</xdr:rowOff>
    </xdr:to>
    <xdr:graphicFrame macro="">
      <xdr:nvGraphicFramePr>
        <xdr:cNvPr id="5" name="Chart 4">
          <a:extLst>
            <a:ext uri="{FF2B5EF4-FFF2-40B4-BE49-F238E27FC236}">
              <a16:creationId xmlns:a16="http://schemas.microsoft.com/office/drawing/2014/main" id="{AF2E0ECC-179A-4F4D-8F7B-1AB1657DB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752475</xdr:colOff>
      <xdr:row>31</xdr:row>
      <xdr:rowOff>33337</xdr:rowOff>
    </xdr:from>
    <xdr:to>
      <xdr:col>8</xdr:col>
      <xdr:colOff>171450</xdr:colOff>
      <xdr:row>45</xdr:row>
      <xdr:rowOff>14287</xdr:rowOff>
    </xdr:to>
    <xdr:graphicFrame macro="">
      <xdr:nvGraphicFramePr>
        <xdr:cNvPr id="6" name="Chart 5">
          <a:extLst>
            <a:ext uri="{FF2B5EF4-FFF2-40B4-BE49-F238E27FC236}">
              <a16:creationId xmlns:a16="http://schemas.microsoft.com/office/drawing/2014/main" id="{35437C5B-A0B0-4710-B19A-5278A0077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571499</xdr:colOff>
      <xdr:row>50</xdr:row>
      <xdr:rowOff>119062</xdr:rowOff>
    </xdr:from>
    <xdr:to>
      <xdr:col>8</xdr:col>
      <xdr:colOff>266699</xdr:colOff>
      <xdr:row>61</xdr:row>
      <xdr:rowOff>171450</xdr:rowOff>
    </xdr:to>
    <xdr:graphicFrame macro="">
      <xdr:nvGraphicFramePr>
        <xdr:cNvPr id="7" name="Chart 6">
          <a:extLst>
            <a:ext uri="{FF2B5EF4-FFF2-40B4-BE49-F238E27FC236}">
              <a16:creationId xmlns:a16="http://schemas.microsoft.com/office/drawing/2014/main" id="{CCA138A6-4CF4-407A-90D6-05CC86307F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133350</xdr:colOff>
      <xdr:row>66</xdr:row>
      <xdr:rowOff>71436</xdr:rowOff>
    </xdr:from>
    <xdr:to>
      <xdr:col>4</xdr:col>
      <xdr:colOff>504825</xdr:colOff>
      <xdr:row>72</xdr:row>
      <xdr:rowOff>76199</xdr:rowOff>
    </xdr:to>
    <xdr:graphicFrame macro="">
      <xdr:nvGraphicFramePr>
        <xdr:cNvPr id="8" name="Chart 7">
          <a:extLst>
            <a:ext uri="{FF2B5EF4-FFF2-40B4-BE49-F238E27FC236}">
              <a16:creationId xmlns:a16="http://schemas.microsoft.com/office/drawing/2014/main" id="{004DE89E-5356-425D-A5E6-06A03D0AB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76200</xdr:colOff>
      <xdr:row>76</xdr:row>
      <xdr:rowOff>114299</xdr:rowOff>
    </xdr:from>
    <xdr:to>
      <xdr:col>10</xdr:col>
      <xdr:colOff>333374</xdr:colOff>
      <xdr:row>84</xdr:row>
      <xdr:rowOff>57150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D4B3A850-95B0-4362-85DF-43586AA766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19750" y="15582899"/>
              <a:ext cx="2114549" cy="1543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328611</xdr:colOff>
      <xdr:row>88</xdr:row>
      <xdr:rowOff>119061</xdr:rowOff>
    </xdr:from>
    <xdr:to>
      <xdr:col>4</xdr:col>
      <xdr:colOff>171449</xdr:colOff>
      <xdr:row>93</xdr:row>
      <xdr:rowOff>190499</xdr:rowOff>
    </xdr:to>
    <xdr:graphicFrame macro="">
      <xdr:nvGraphicFramePr>
        <xdr:cNvPr id="10" name="Chart 9">
          <a:extLst>
            <a:ext uri="{FF2B5EF4-FFF2-40B4-BE49-F238E27FC236}">
              <a16:creationId xmlns:a16="http://schemas.microsoft.com/office/drawing/2014/main" id="{FA7311A5-B6D6-46A3-80A0-AB0B91A03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323850</xdr:colOff>
      <xdr:row>94</xdr:row>
      <xdr:rowOff>195263</xdr:rowOff>
    </xdr:from>
    <xdr:to>
      <xdr:col>4</xdr:col>
      <xdr:colOff>142875</xdr:colOff>
      <xdr:row>100</xdr:row>
      <xdr:rowOff>76201</xdr:rowOff>
    </xdr:to>
    <xdr:graphicFrame macro="">
      <xdr:nvGraphicFramePr>
        <xdr:cNvPr id="11" name="Chart 10">
          <a:extLst>
            <a:ext uri="{FF2B5EF4-FFF2-40B4-BE49-F238E27FC236}">
              <a16:creationId xmlns:a16="http://schemas.microsoft.com/office/drawing/2014/main" id="{444ED6B6-2DE1-4B9C-B6E8-4943C105E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309563</xdr:colOff>
      <xdr:row>100</xdr:row>
      <xdr:rowOff>176212</xdr:rowOff>
    </xdr:from>
    <xdr:to>
      <xdr:col>4</xdr:col>
      <xdr:colOff>152400</xdr:colOff>
      <xdr:row>105</xdr:row>
      <xdr:rowOff>133350</xdr:rowOff>
    </xdr:to>
    <xdr:graphicFrame macro="">
      <xdr:nvGraphicFramePr>
        <xdr:cNvPr id="12" name="Chart 11">
          <a:extLst>
            <a:ext uri="{FF2B5EF4-FFF2-40B4-BE49-F238E27FC236}">
              <a16:creationId xmlns:a16="http://schemas.microsoft.com/office/drawing/2014/main" id="{66CC5ECE-FA60-45CB-B9D3-09FA260347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152400</xdr:colOff>
      <xdr:row>7</xdr:row>
      <xdr:rowOff>57150</xdr:rowOff>
    </xdr:from>
    <xdr:to>
      <xdr:col>21</xdr:col>
      <xdr:colOff>161925</xdr:colOff>
      <xdr:row>13</xdr:row>
      <xdr:rowOff>95250</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6AE66C08-46CD-49B6-9E40-9FCE952BDE9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753475" y="1457325"/>
              <a:ext cx="186690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161925</xdr:colOff>
      <xdr:row>13</xdr:row>
      <xdr:rowOff>190500</xdr:rowOff>
    </xdr:from>
    <xdr:to>
      <xdr:col>21</xdr:col>
      <xdr:colOff>171450</xdr:colOff>
      <xdr:row>29</xdr:row>
      <xdr:rowOff>57150</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08A6629E-D8EF-41B4-90C6-05239C03E28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763000" y="2828925"/>
              <a:ext cx="1866900" cy="314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647700</xdr:colOff>
      <xdr:row>0</xdr:row>
      <xdr:rowOff>107157</xdr:rowOff>
    </xdr:from>
    <xdr:to>
      <xdr:col>25</xdr:col>
      <xdr:colOff>381000</xdr:colOff>
      <xdr:row>39</xdr:row>
      <xdr:rowOff>133856</xdr:rowOff>
    </xdr:to>
    <xdr:sp macro="" textlink="">
      <xdr:nvSpPr>
        <xdr:cNvPr id="2" name="Rectangle 1">
          <a:extLst>
            <a:ext uri="{FF2B5EF4-FFF2-40B4-BE49-F238E27FC236}">
              <a16:creationId xmlns:a16="http://schemas.microsoft.com/office/drawing/2014/main" id="{C3F17256-03D1-4F05-A07C-D3EE282B5D9D}"/>
            </a:ext>
          </a:extLst>
        </xdr:cNvPr>
        <xdr:cNvSpPr/>
      </xdr:nvSpPr>
      <xdr:spPr>
        <a:xfrm>
          <a:off x="1333500" y="107157"/>
          <a:ext cx="16192500" cy="7951499"/>
        </a:xfrm>
        <a:prstGeom prst="rect">
          <a:avLst/>
        </a:prstGeom>
        <a:noFill/>
        <a:ln>
          <a:solidFill>
            <a:schemeClr val="tx1">
              <a:lumMod val="50000"/>
              <a:lumOff val="50000"/>
              <a:alpha val="99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228600</xdr:colOff>
      <xdr:row>1</xdr:row>
      <xdr:rowOff>68039</xdr:rowOff>
    </xdr:from>
    <xdr:to>
      <xdr:col>5</xdr:col>
      <xdr:colOff>612320</xdr:colOff>
      <xdr:row>38</xdr:row>
      <xdr:rowOff>149684</xdr:rowOff>
    </xdr:to>
    <xdr:sp macro="" textlink="">
      <xdr:nvSpPr>
        <xdr:cNvPr id="3" name="Rectangle: Top Corners Rounded 2">
          <a:extLst>
            <a:ext uri="{FF2B5EF4-FFF2-40B4-BE49-F238E27FC236}">
              <a16:creationId xmlns:a16="http://schemas.microsoft.com/office/drawing/2014/main" id="{59485513-8F0E-404C-8A0F-2D6E39653BB7}"/>
            </a:ext>
          </a:extLst>
        </xdr:cNvPr>
        <xdr:cNvSpPr/>
      </xdr:nvSpPr>
      <xdr:spPr>
        <a:xfrm rot="5400000">
          <a:off x="-979263" y="2850702"/>
          <a:ext cx="7600045" cy="2441120"/>
        </a:xfrm>
        <a:prstGeom prst="round2SameRect">
          <a:avLst/>
        </a:prstGeom>
        <a:solidFill>
          <a:srgbClr val="FFC50D"/>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2</xdr:col>
      <xdr:colOff>419100</xdr:colOff>
      <xdr:row>1</xdr:row>
      <xdr:rowOff>122463</xdr:rowOff>
    </xdr:from>
    <xdr:to>
      <xdr:col>5</xdr:col>
      <xdr:colOff>299357</xdr:colOff>
      <xdr:row>4</xdr:row>
      <xdr:rowOff>27212</xdr:rowOff>
    </xdr:to>
    <xdr:sp macro="" textlink="">
      <xdr:nvSpPr>
        <xdr:cNvPr id="4" name="TextBox 3">
          <a:extLst>
            <a:ext uri="{FF2B5EF4-FFF2-40B4-BE49-F238E27FC236}">
              <a16:creationId xmlns:a16="http://schemas.microsoft.com/office/drawing/2014/main" id="{9526DCF5-5E99-4CA5-8253-1FFFB40AB096}"/>
            </a:ext>
          </a:extLst>
        </xdr:cNvPr>
        <xdr:cNvSpPr txBox="1"/>
      </xdr:nvSpPr>
      <xdr:spPr>
        <a:xfrm>
          <a:off x="1790700" y="325663"/>
          <a:ext cx="1937657" cy="514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560615</xdr:colOff>
      <xdr:row>3</xdr:row>
      <xdr:rowOff>76200</xdr:rowOff>
    </xdr:from>
    <xdr:to>
      <xdr:col>5</xdr:col>
      <xdr:colOff>190500</xdr:colOff>
      <xdr:row>5</xdr:row>
      <xdr:rowOff>97970</xdr:rowOff>
    </xdr:to>
    <xdr:sp macro="" textlink="">
      <xdr:nvSpPr>
        <xdr:cNvPr id="5" name="TextBox 4">
          <a:extLst>
            <a:ext uri="{FF2B5EF4-FFF2-40B4-BE49-F238E27FC236}">
              <a16:creationId xmlns:a16="http://schemas.microsoft.com/office/drawing/2014/main" id="{A93D26BB-0E27-4DC2-838B-ACCD788AB541}"/>
            </a:ext>
          </a:extLst>
        </xdr:cNvPr>
        <xdr:cNvSpPr txBox="1"/>
      </xdr:nvSpPr>
      <xdr:spPr>
        <a:xfrm>
          <a:off x="1932215" y="685800"/>
          <a:ext cx="1687285" cy="428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rPr>
            <a:t>India's</a:t>
          </a:r>
          <a:r>
            <a:rPr lang="en-US" sz="1200" b="1" baseline="0">
              <a:latin typeface="Aptos Display" panose="020B0004020202020204" pitchFamily="34" charset="0"/>
              <a:ea typeface="Segoe UI Black" panose="020B0A02040204020203" pitchFamily="34" charset="0"/>
            </a:rPr>
            <a:t> Last Minute App</a:t>
          </a:r>
          <a:endParaRPr lang="en-US"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166008</xdr:colOff>
      <xdr:row>1</xdr:row>
      <xdr:rowOff>83005</xdr:rowOff>
    </xdr:from>
    <xdr:to>
      <xdr:col>15</xdr:col>
      <xdr:colOff>520699</xdr:colOff>
      <xdr:row>38</xdr:row>
      <xdr:rowOff>114299</xdr:rowOff>
    </xdr:to>
    <xdr:grpSp>
      <xdr:nvGrpSpPr>
        <xdr:cNvPr id="6" name="Group 5">
          <a:extLst>
            <a:ext uri="{FF2B5EF4-FFF2-40B4-BE49-F238E27FC236}">
              <a16:creationId xmlns:a16="http://schemas.microsoft.com/office/drawing/2014/main" id="{88850531-2219-4D62-969C-1E951A1C07C2}"/>
            </a:ext>
          </a:extLst>
        </xdr:cNvPr>
        <xdr:cNvGrpSpPr/>
      </xdr:nvGrpSpPr>
      <xdr:grpSpPr>
        <a:xfrm>
          <a:off x="4280808" y="286205"/>
          <a:ext cx="6526891" cy="7549694"/>
          <a:chOff x="4248151" y="287112"/>
          <a:chExt cx="6236485" cy="7582413"/>
        </a:xfrm>
      </xdr:grpSpPr>
      <xdr:sp macro="" textlink="">
        <xdr:nvSpPr>
          <xdr:cNvPr id="7" name="Rectangle: Rounded Corners 6">
            <a:extLst>
              <a:ext uri="{FF2B5EF4-FFF2-40B4-BE49-F238E27FC236}">
                <a16:creationId xmlns:a16="http://schemas.microsoft.com/office/drawing/2014/main" id="{F9F5572A-968B-4473-B56B-BC1B1CEC343E}"/>
              </a:ext>
            </a:extLst>
          </xdr:cNvPr>
          <xdr:cNvSpPr/>
        </xdr:nvSpPr>
        <xdr:spPr>
          <a:xfrm>
            <a:off x="4248151" y="287112"/>
            <a:ext cx="3007178" cy="1143000"/>
          </a:xfrm>
          <a:prstGeom prst="roundRect">
            <a:avLst>
              <a:gd name="adj" fmla="val 7143"/>
            </a:avLst>
          </a:prstGeom>
          <a:gradFill flip="none" rotWithShape="1">
            <a:gsLst>
              <a:gs pos="0">
                <a:srgbClr val="FFC50D">
                  <a:alpha val="60000"/>
                </a:srgbClr>
              </a:gs>
              <a:gs pos="40000">
                <a:schemeClr val="accent6">
                  <a:lumMod val="75000"/>
                  <a:alpha val="45000"/>
                </a:schemeClr>
              </a:gs>
              <a:gs pos="100000">
                <a:schemeClr val="accent6">
                  <a:lumMod val="50000"/>
                  <a:alpha val="5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B5ACEACA-E207-4395-BBFE-E1EF69AD22D7}"/>
              </a:ext>
            </a:extLst>
          </xdr:cNvPr>
          <xdr:cNvSpPr/>
        </xdr:nvSpPr>
        <xdr:spPr>
          <a:xfrm>
            <a:off x="7462159" y="287112"/>
            <a:ext cx="3007178" cy="1143000"/>
          </a:xfrm>
          <a:prstGeom prst="roundRect">
            <a:avLst>
              <a:gd name="adj" fmla="val 8334"/>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DABF149D-8ED7-4038-BF28-264361CE893B}"/>
              </a:ext>
            </a:extLst>
          </xdr:cNvPr>
          <xdr:cNvSpPr/>
        </xdr:nvSpPr>
        <xdr:spPr>
          <a:xfrm>
            <a:off x="4248151" y="1666876"/>
            <a:ext cx="3007178" cy="1143000"/>
          </a:xfrm>
          <a:prstGeom prst="roundRect">
            <a:avLst>
              <a:gd name="adj" fmla="val 714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A83DBDB7-CDED-446F-9FE3-6BE07F65F964}"/>
              </a:ext>
            </a:extLst>
          </xdr:cNvPr>
          <xdr:cNvSpPr/>
        </xdr:nvSpPr>
        <xdr:spPr>
          <a:xfrm>
            <a:off x="7462159" y="1666876"/>
            <a:ext cx="3007178" cy="1143000"/>
          </a:xfrm>
          <a:prstGeom prst="roundRect">
            <a:avLst>
              <a:gd name="adj" fmla="val 9524"/>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C07086C9-3097-43CF-BF16-359298CD8744}"/>
              </a:ext>
            </a:extLst>
          </xdr:cNvPr>
          <xdr:cNvSpPr/>
        </xdr:nvSpPr>
        <xdr:spPr>
          <a:xfrm>
            <a:off x="4274161" y="3035366"/>
            <a:ext cx="6210475" cy="4834159"/>
          </a:xfrm>
          <a:prstGeom prst="roundRect">
            <a:avLst>
              <a:gd name="adj" fmla="val 3748"/>
            </a:avLst>
          </a:prstGeom>
          <a:solidFill>
            <a:schemeClr val="bg1">
              <a:lumMod val="95000"/>
            </a:schemeClr>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11</xdr:col>
      <xdr:colOff>161471</xdr:colOff>
      <xdr:row>2</xdr:row>
      <xdr:rowOff>44902</xdr:rowOff>
    </xdr:from>
    <xdr:to>
      <xdr:col>13</xdr:col>
      <xdr:colOff>79829</xdr:colOff>
      <xdr:row>4</xdr:row>
      <xdr:rowOff>99331</xdr:rowOff>
    </xdr:to>
    <xdr:sp macro="" textlink="'Sheet Design'!B8">
      <xdr:nvSpPr>
        <xdr:cNvPr id="12" name="TextBox 11">
          <a:extLst>
            <a:ext uri="{FF2B5EF4-FFF2-40B4-BE49-F238E27FC236}">
              <a16:creationId xmlns:a16="http://schemas.microsoft.com/office/drawing/2014/main" id="{B9DB2695-E49B-4A38-8440-77A7BE5D8171}"/>
            </a:ext>
          </a:extLst>
        </xdr:cNvPr>
        <xdr:cNvSpPr txBox="1"/>
      </xdr:nvSpPr>
      <xdr:spPr>
        <a:xfrm>
          <a:off x="7705271" y="451302"/>
          <a:ext cx="1289958" cy="460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4E6E898-E97D-4D17-8016-FB002FDA1232}" type="TxLink">
            <a:rPr lang="en-US" sz="2600" b="0" i="0" u="none" strike="noStrike">
              <a:solidFill>
                <a:srgbClr val="000000"/>
              </a:solidFill>
              <a:latin typeface="Lato Black" panose="020F0A02020204030203" pitchFamily="34" charset="0"/>
              <a:ea typeface="+mn-ea"/>
              <a:cs typeface="Calibri"/>
            </a:rPr>
            <a:pPr marL="0" indent="0" algn="ctr"/>
            <a:t>$141</a:t>
          </a:fld>
          <a:endParaRPr lang="en-US" sz="2600" b="0" i="0" u="none" strike="noStrike">
            <a:solidFill>
              <a:srgbClr val="000000"/>
            </a:solidFill>
            <a:latin typeface="Lato Black" panose="020F0A02020204030203" pitchFamily="34" charset="0"/>
            <a:ea typeface="+mn-ea"/>
            <a:cs typeface="Calibri"/>
          </a:endParaRPr>
        </a:p>
      </xdr:txBody>
    </xdr:sp>
    <xdr:clientData/>
  </xdr:twoCellAnchor>
  <xdr:twoCellAnchor>
    <xdr:from>
      <xdr:col>6</xdr:col>
      <xdr:colOff>533401</xdr:colOff>
      <xdr:row>4</xdr:row>
      <xdr:rowOff>108856</xdr:rowOff>
    </xdr:from>
    <xdr:to>
      <xdr:col>8</xdr:col>
      <xdr:colOff>408215</xdr:colOff>
      <xdr:row>5</xdr:row>
      <xdr:rowOff>176892</xdr:rowOff>
    </xdr:to>
    <xdr:sp macro="" textlink="">
      <xdr:nvSpPr>
        <xdr:cNvPr id="13" name="TextBox 12">
          <a:extLst>
            <a:ext uri="{FF2B5EF4-FFF2-40B4-BE49-F238E27FC236}">
              <a16:creationId xmlns:a16="http://schemas.microsoft.com/office/drawing/2014/main" id="{C22FE217-5731-43F4-BCC7-3B550A741FD4}"/>
            </a:ext>
          </a:extLst>
        </xdr:cNvPr>
        <xdr:cNvSpPr txBox="1"/>
      </xdr:nvSpPr>
      <xdr:spPr>
        <a:xfrm>
          <a:off x="4648201" y="908956"/>
          <a:ext cx="1246414" cy="268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6</xdr:col>
      <xdr:colOff>492578</xdr:colOff>
      <xdr:row>2</xdr:row>
      <xdr:rowOff>83002</xdr:rowOff>
    </xdr:from>
    <xdr:to>
      <xdr:col>8</xdr:col>
      <xdr:colOff>546099</xdr:colOff>
      <xdr:row>5</xdr:row>
      <xdr:rowOff>12700</xdr:rowOff>
    </xdr:to>
    <xdr:sp macro="" textlink="'Sheet Design'!A8">
      <xdr:nvSpPr>
        <xdr:cNvPr id="14" name="TextBox 13">
          <a:extLst>
            <a:ext uri="{FF2B5EF4-FFF2-40B4-BE49-F238E27FC236}">
              <a16:creationId xmlns:a16="http://schemas.microsoft.com/office/drawing/2014/main" id="{7385B0FB-C54C-4708-BF81-61A170D2A38C}"/>
            </a:ext>
          </a:extLst>
        </xdr:cNvPr>
        <xdr:cNvSpPr txBox="1"/>
      </xdr:nvSpPr>
      <xdr:spPr>
        <a:xfrm>
          <a:off x="4607378" y="489402"/>
          <a:ext cx="1425121" cy="53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A5066D-D3A0-4F81-BBB0-5D409919D92B}" type="TxLink">
            <a:rPr lang="en-US" sz="2600" b="0" i="0" u="none" strike="noStrike">
              <a:solidFill>
                <a:srgbClr val="000000"/>
              </a:solidFill>
              <a:latin typeface="Lato Black" panose="020F0A02020204030203" pitchFamily="34" charset="0"/>
              <a:cs typeface="Calibri"/>
            </a:rPr>
            <a:pPr/>
            <a:t>$1.20M</a:t>
          </a:fld>
          <a:endParaRPr lang="en-US" sz="2600">
            <a:latin typeface="Lato Black" panose="020F0A02020204030203" pitchFamily="34" charset="0"/>
          </a:endParaRPr>
        </a:p>
      </xdr:txBody>
    </xdr:sp>
    <xdr:clientData/>
  </xdr:twoCellAnchor>
  <xdr:twoCellAnchor>
    <xdr:from>
      <xdr:col>11</xdr:col>
      <xdr:colOff>335642</xdr:colOff>
      <xdr:row>4</xdr:row>
      <xdr:rowOff>81642</xdr:rowOff>
    </xdr:from>
    <xdr:to>
      <xdr:col>13</xdr:col>
      <xdr:colOff>44449</xdr:colOff>
      <xdr:row>5</xdr:row>
      <xdr:rowOff>190501</xdr:rowOff>
    </xdr:to>
    <xdr:sp macro="" textlink="">
      <xdr:nvSpPr>
        <xdr:cNvPr id="15" name="TextBox 14">
          <a:extLst>
            <a:ext uri="{FF2B5EF4-FFF2-40B4-BE49-F238E27FC236}">
              <a16:creationId xmlns:a16="http://schemas.microsoft.com/office/drawing/2014/main" id="{F28B2EB2-E555-4BEF-94BC-DEF23066283E}"/>
            </a:ext>
          </a:extLst>
        </xdr:cNvPr>
        <xdr:cNvSpPr txBox="1"/>
      </xdr:nvSpPr>
      <xdr:spPr>
        <a:xfrm>
          <a:off x="7879442" y="894442"/>
          <a:ext cx="1080407" cy="312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solidFill>
                <a:srgbClr val="000000"/>
              </a:solidFill>
              <a:latin typeface="Segoe UI Semibold" panose="020B0702040204020203" pitchFamily="34" charset="0"/>
              <a:ea typeface="+mn-ea"/>
              <a:cs typeface="Segoe UI Semibold" panose="020B0702040204020203" pitchFamily="34" charset="0"/>
            </a:rPr>
            <a:t>AVG SALES</a:t>
          </a:r>
        </a:p>
      </xdr:txBody>
    </xdr:sp>
    <xdr:clientData/>
  </xdr:twoCellAnchor>
  <xdr:twoCellAnchor>
    <xdr:from>
      <xdr:col>6</xdr:col>
      <xdr:colOff>457200</xdr:colOff>
      <xdr:row>9</xdr:row>
      <xdr:rowOff>7256</xdr:rowOff>
    </xdr:from>
    <xdr:to>
      <xdr:col>8</xdr:col>
      <xdr:colOff>375558</xdr:colOff>
      <xdr:row>11</xdr:row>
      <xdr:rowOff>61685</xdr:rowOff>
    </xdr:to>
    <xdr:sp macro="" textlink="'Sheet Design'!C8">
      <xdr:nvSpPr>
        <xdr:cNvPr id="16" name="TextBox 15">
          <a:extLst>
            <a:ext uri="{FF2B5EF4-FFF2-40B4-BE49-F238E27FC236}">
              <a16:creationId xmlns:a16="http://schemas.microsoft.com/office/drawing/2014/main" id="{9B47A8A8-175C-4A97-A47A-2011CD41D6BE}"/>
            </a:ext>
          </a:extLst>
        </xdr:cNvPr>
        <xdr:cNvSpPr txBox="1"/>
      </xdr:nvSpPr>
      <xdr:spPr>
        <a:xfrm>
          <a:off x="4572000" y="1836056"/>
          <a:ext cx="1289958" cy="460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84AADD7-4229-4BC5-8376-AFDD7C3322C2}" type="TxLink">
            <a:rPr lang="en-US" sz="2600" b="0" i="0" u="none" strike="noStrike">
              <a:solidFill>
                <a:srgbClr val="000000"/>
              </a:solidFill>
              <a:latin typeface="Lato Black" panose="020F0A02020204030203" pitchFamily="34" charset="0"/>
              <a:ea typeface="+mn-ea"/>
              <a:cs typeface="Calibri"/>
            </a:rPr>
            <a:pPr marL="0" indent="0" algn="ctr"/>
            <a:t>8523</a:t>
          </a:fld>
          <a:endParaRPr lang="en-US" sz="2600" b="0" i="0" u="none" strike="noStrike">
            <a:solidFill>
              <a:srgbClr val="000000"/>
            </a:solidFill>
            <a:latin typeface="Lato Black" panose="020F0A02020204030203" pitchFamily="34" charset="0"/>
            <a:ea typeface="+mn-ea"/>
            <a:cs typeface="Calibri"/>
          </a:endParaRPr>
        </a:p>
      </xdr:txBody>
    </xdr:sp>
    <xdr:clientData/>
  </xdr:twoCellAnchor>
  <xdr:twoCellAnchor>
    <xdr:from>
      <xdr:col>11</xdr:col>
      <xdr:colOff>241299</xdr:colOff>
      <xdr:row>8</xdr:row>
      <xdr:rowOff>195941</xdr:rowOff>
    </xdr:from>
    <xdr:to>
      <xdr:col>13</xdr:col>
      <xdr:colOff>159657</xdr:colOff>
      <xdr:row>11</xdr:row>
      <xdr:rowOff>46263</xdr:rowOff>
    </xdr:to>
    <xdr:sp macro="" textlink="'Sheet Design'!D8">
      <xdr:nvSpPr>
        <xdr:cNvPr id="17" name="TextBox 16">
          <a:extLst>
            <a:ext uri="{FF2B5EF4-FFF2-40B4-BE49-F238E27FC236}">
              <a16:creationId xmlns:a16="http://schemas.microsoft.com/office/drawing/2014/main" id="{5B022C73-4E32-403C-AD9C-12CADC6E000B}"/>
            </a:ext>
          </a:extLst>
        </xdr:cNvPr>
        <xdr:cNvSpPr txBox="1"/>
      </xdr:nvSpPr>
      <xdr:spPr>
        <a:xfrm>
          <a:off x="7785099" y="1821541"/>
          <a:ext cx="1289958" cy="459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6F80B16-A05F-4606-A4FD-7FFDD166C96E}" type="TxLink">
            <a:rPr lang="en-US" sz="2600" b="0" i="0" u="none" strike="noStrike">
              <a:solidFill>
                <a:srgbClr val="000000"/>
              </a:solidFill>
              <a:latin typeface="Lato Black" panose="020F0A02020204030203" pitchFamily="34" charset="0"/>
              <a:ea typeface="+mn-ea"/>
              <a:cs typeface="Calibri"/>
            </a:rPr>
            <a:pPr marL="0" indent="0" algn="ctr"/>
            <a:t>4.0</a:t>
          </a:fld>
          <a:endParaRPr lang="en-US" sz="2600" b="0" i="0" u="none" strike="noStrike">
            <a:solidFill>
              <a:srgbClr val="000000"/>
            </a:solidFill>
            <a:latin typeface="Lato Black" panose="020F0A02020204030203" pitchFamily="34" charset="0"/>
            <a:ea typeface="+mn-ea"/>
            <a:cs typeface="Calibri"/>
          </a:endParaRPr>
        </a:p>
      </xdr:txBody>
    </xdr:sp>
    <xdr:clientData/>
  </xdr:twoCellAnchor>
  <xdr:twoCellAnchor>
    <xdr:from>
      <xdr:col>6</xdr:col>
      <xdr:colOff>448128</xdr:colOff>
      <xdr:row>11</xdr:row>
      <xdr:rowOff>2721</xdr:rowOff>
    </xdr:from>
    <xdr:to>
      <xdr:col>8</xdr:col>
      <xdr:colOff>363764</xdr:colOff>
      <xdr:row>12</xdr:row>
      <xdr:rowOff>175984</xdr:rowOff>
    </xdr:to>
    <xdr:sp macro="" textlink="">
      <xdr:nvSpPr>
        <xdr:cNvPr id="18" name="TextBox 17">
          <a:extLst>
            <a:ext uri="{FF2B5EF4-FFF2-40B4-BE49-F238E27FC236}">
              <a16:creationId xmlns:a16="http://schemas.microsoft.com/office/drawing/2014/main" id="{65ECBC15-03C5-42B1-A17F-A644C2DB2E27}"/>
            </a:ext>
          </a:extLst>
        </xdr:cNvPr>
        <xdr:cNvSpPr txBox="1"/>
      </xdr:nvSpPr>
      <xdr:spPr>
        <a:xfrm>
          <a:off x="4562928" y="2237921"/>
          <a:ext cx="1287236" cy="376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solidFill>
                <a:srgbClr val="000000"/>
              </a:solidFill>
              <a:latin typeface="Segoe UI Semibold" panose="020B0702040204020203" pitchFamily="34" charset="0"/>
              <a:ea typeface="+mn-ea"/>
              <a:cs typeface="Segoe UI Semibold" panose="020B0702040204020203" pitchFamily="34" charset="0"/>
            </a:rPr>
            <a:t>NO OF ITEMS</a:t>
          </a:r>
        </a:p>
      </xdr:txBody>
    </xdr:sp>
    <xdr:clientData/>
  </xdr:twoCellAnchor>
  <xdr:twoCellAnchor>
    <xdr:from>
      <xdr:col>11</xdr:col>
      <xdr:colOff>299355</xdr:colOff>
      <xdr:row>11</xdr:row>
      <xdr:rowOff>72571</xdr:rowOff>
    </xdr:from>
    <xdr:to>
      <xdr:col>13</xdr:col>
      <xdr:colOff>185056</xdr:colOff>
      <xdr:row>12</xdr:row>
      <xdr:rowOff>107950</xdr:rowOff>
    </xdr:to>
    <xdr:sp macro="" textlink="">
      <xdr:nvSpPr>
        <xdr:cNvPr id="19" name="TextBox 18">
          <a:extLst>
            <a:ext uri="{FF2B5EF4-FFF2-40B4-BE49-F238E27FC236}">
              <a16:creationId xmlns:a16="http://schemas.microsoft.com/office/drawing/2014/main" id="{83CABE8F-7F7D-404C-BB3D-3B696BE9C8E3}"/>
            </a:ext>
          </a:extLst>
        </xdr:cNvPr>
        <xdr:cNvSpPr txBox="1"/>
      </xdr:nvSpPr>
      <xdr:spPr>
        <a:xfrm>
          <a:off x="7843155" y="2307771"/>
          <a:ext cx="1257301" cy="238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solidFill>
                <a:srgbClr val="000000"/>
              </a:solidFill>
              <a:latin typeface="Segoe UI Semibold" panose="020B0702040204020203" pitchFamily="34" charset="0"/>
              <a:ea typeface="+mn-ea"/>
              <a:cs typeface="Segoe UI Semibold" panose="020B0702040204020203" pitchFamily="34" charset="0"/>
            </a:rPr>
            <a:t>AVG RATING</a:t>
          </a:r>
        </a:p>
      </xdr:txBody>
    </xdr:sp>
    <xdr:clientData/>
  </xdr:twoCellAnchor>
  <xdr:twoCellAnchor editAs="oneCell">
    <xdr:from>
      <xdr:col>14</xdr:col>
      <xdr:colOff>577851</xdr:colOff>
      <xdr:row>1</xdr:row>
      <xdr:rowOff>175986</xdr:rowOff>
    </xdr:from>
    <xdr:to>
      <xdr:col>15</xdr:col>
      <xdr:colOff>305707</xdr:colOff>
      <xdr:row>3</xdr:row>
      <xdr:rowOff>187465</xdr:rowOff>
    </xdr:to>
    <xdr:pic>
      <xdr:nvPicPr>
        <xdr:cNvPr id="20" name="Picture 19" descr="C:\Users\alt\Downloads\Avg Sales.png">
          <a:extLst>
            <a:ext uri="{FF2B5EF4-FFF2-40B4-BE49-F238E27FC236}">
              <a16:creationId xmlns:a16="http://schemas.microsoft.com/office/drawing/2014/main" id="{4F85AAF3-3B12-4E0D-9028-6655A48F19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79051" y="379186"/>
          <a:ext cx="413656" cy="417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24493</xdr:colOff>
      <xdr:row>8</xdr:row>
      <xdr:rowOff>136072</xdr:rowOff>
    </xdr:from>
    <xdr:to>
      <xdr:col>10</xdr:col>
      <xdr:colOff>444500</xdr:colOff>
      <xdr:row>10</xdr:row>
      <xdr:rowOff>154643</xdr:rowOff>
    </xdr:to>
    <xdr:pic>
      <xdr:nvPicPr>
        <xdr:cNvPr id="21" name="Picture 20" descr="C:\Users\alt\Downloads\Items.png">
          <a:extLst>
            <a:ext uri="{FF2B5EF4-FFF2-40B4-BE49-F238E27FC236}">
              <a16:creationId xmlns:a16="http://schemas.microsoft.com/office/drawing/2014/main" id="{42FCD4C0-0AAB-4DDF-88C6-6BD86C4967E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82493" y="1761672"/>
          <a:ext cx="420007" cy="424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586921</xdr:colOff>
      <xdr:row>8</xdr:row>
      <xdr:rowOff>134257</xdr:rowOff>
    </xdr:from>
    <xdr:to>
      <xdr:col>15</xdr:col>
      <xdr:colOff>314779</xdr:colOff>
      <xdr:row>10</xdr:row>
      <xdr:rowOff>145738</xdr:rowOff>
    </xdr:to>
    <xdr:pic>
      <xdr:nvPicPr>
        <xdr:cNvPr id="22" name="Picture 21" descr="C:\Users\alt\Downloads\rating (1).png">
          <a:extLst>
            <a:ext uri="{FF2B5EF4-FFF2-40B4-BE49-F238E27FC236}">
              <a16:creationId xmlns:a16="http://schemas.microsoft.com/office/drawing/2014/main" id="{51946556-5B41-4C51-A30A-22DB352D88A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88121" y="1759857"/>
          <a:ext cx="413658" cy="417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11792</xdr:colOff>
      <xdr:row>2</xdr:row>
      <xdr:rowOff>1</xdr:rowOff>
    </xdr:from>
    <xdr:to>
      <xdr:col>10</xdr:col>
      <xdr:colOff>439057</xdr:colOff>
      <xdr:row>4</xdr:row>
      <xdr:rowOff>24563</xdr:rowOff>
    </xdr:to>
    <xdr:pic>
      <xdr:nvPicPr>
        <xdr:cNvPr id="23" name="Picture 22" descr="C:\Users\alt\Downloads\Sales.png">
          <a:extLst>
            <a:ext uri="{FF2B5EF4-FFF2-40B4-BE49-F238E27FC236}">
              <a16:creationId xmlns:a16="http://schemas.microsoft.com/office/drawing/2014/main" id="{B2B164B0-1A34-4045-ACD7-1FCA5DC68B6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69792" y="406401"/>
          <a:ext cx="427265" cy="43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241300</xdr:colOff>
      <xdr:row>16</xdr:row>
      <xdr:rowOff>0</xdr:rowOff>
    </xdr:from>
    <xdr:to>
      <xdr:col>10</xdr:col>
      <xdr:colOff>406400</xdr:colOff>
      <xdr:row>26</xdr:row>
      <xdr:rowOff>76200</xdr:rowOff>
    </xdr:to>
    <xdr:graphicFrame macro="">
      <xdr:nvGraphicFramePr>
        <xdr:cNvPr id="24" name="Chart 23">
          <a:extLst>
            <a:ext uri="{FF2B5EF4-FFF2-40B4-BE49-F238E27FC236}">
              <a16:creationId xmlns:a16="http://schemas.microsoft.com/office/drawing/2014/main" id="{4823D7EC-0C45-4D5C-88C2-0F63746FA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177800</xdr:colOff>
      <xdr:row>26</xdr:row>
      <xdr:rowOff>127000</xdr:rowOff>
    </xdr:from>
    <xdr:to>
      <xdr:col>10</xdr:col>
      <xdr:colOff>508000</xdr:colOff>
      <xdr:row>26</xdr:row>
      <xdr:rowOff>139700</xdr:rowOff>
    </xdr:to>
    <xdr:cxnSp macro="">
      <xdr:nvCxnSpPr>
        <xdr:cNvPr id="25" name="Straight Connector 24">
          <a:extLst>
            <a:ext uri="{FF2B5EF4-FFF2-40B4-BE49-F238E27FC236}">
              <a16:creationId xmlns:a16="http://schemas.microsoft.com/office/drawing/2014/main" id="{DB3D4646-D284-4691-BDB2-16DEBAF85AA9}"/>
            </a:ext>
          </a:extLst>
        </xdr:cNvPr>
        <xdr:cNvCxnSpPr/>
      </xdr:nvCxnSpPr>
      <xdr:spPr>
        <a:xfrm flipH="1" flipV="1">
          <a:off x="4292600" y="5410200"/>
          <a:ext cx="3073400" cy="127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221344</xdr:colOff>
      <xdr:row>15</xdr:row>
      <xdr:rowOff>25399</xdr:rowOff>
    </xdr:from>
    <xdr:to>
      <xdr:col>8</xdr:col>
      <xdr:colOff>50800</xdr:colOff>
      <xdr:row>16</xdr:row>
      <xdr:rowOff>78920</xdr:rowOff>
    </xdr:to>
    <xdr:sp macro="" textlink="">
      <xdr:nvSpPr>
        <xdr:cNvPr id="26" name="TextBox 25">
          <a:extLst>
            <a:ext uri="{FF2B5EF4-FFF2-40B4-BE49-F238E27FC236}">
              <a16:creationId xmlns:a16="http://schemas.microsoft.com/office/drawing/2014/main" id="{71A0DC0E-24D1-425E-AAF0-CF87E1FC74BE}"/>
            </a:ext>
          </a:extLst>
        </xdr:cNvPr>
        <xdr:cNvSpPr txBox="1"/>
      </xdr:nvSpPr>
      <xdr:spPr>
        <a:xfrm>
          <a:off x="4336144" y="3073399"/>
          <a:ext cx="1201056" cy="256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508000</xdr:colOff>
      <xdr:row>15</xdr:row>
      <xdr:rowOff>25400</xdr:rowOff>
    </xdr:from>
    <xdr:to>
      <xdr:col>10</xdr:col>
      <xdr:colOff>508000</xdr:colOff>
      <xdr:row>38</xdr:row>
      <xdr:rowOff>127000</xdr:rowOff>
    </xdr:to>
    <xdr:cxnSp macro="">
      <xdr:nvCxnSpPr>
        <xdr:cNvPr id="27" name="Straight Connector 26">
          <a:extLst>
            <a:ext uri="{FF2B5EF4-FFF2-40B4-BE49-F238E27FC236}">
              <a16:creationId xmlns:a16="http://schemas.microsoft.com/office/drawing/2014/main" id="{6AFF193E-9D1C-4E3D-A6B7-16BA234787F4}"/>
            </a:ext>
          </a:extLst>
        </xdr:cNvPr>
        <xdr:cNvCxnSpPr/>
      </xdr:nvCxnSpPr>
      <xdr:spPr>
        <a:xfrm>
          <a:off x="7366000" y="3073400"/>
          <a:ext cx="0" cy="47752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215900</xdr:colOff>
      <xdr:row>27</xdr:row>
      <xdr:rowOff>177800</xdr:rowOff>
    </xdr:from>
    <xdr:to>
      <xdr:col>10</xdr:col>
      <xdr:colOff>482600</xdr:colOff>
      <xdr:row>38</xdr:row>
      <xdr:rowOff>88900</xdr:rowOff>
    </xdr:to>
    <xdr:graphicFrame macro="">
      <xdr:nvGraphicFramePr>
        <xdr:cNvPr id="28" name="Chart 27">
          <a:extLst>
            <a:ext uri="{FF2B5EF4-FFF2-40B4-BE49-F238E27FC236}">
              <a16:creationId xmlns:a16="http://schemas.microsoft.com/office/drawing/2014/main" id="{72641D24-32B7-4648-8C3B-561F01E31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221344</xdr:colOff>
      <xdr:row>26</xdr:row>
      <xdr:rowOff>177800</xdr:rowOff>
    </xdr:from>
    <xdr:to>
      <xdr:col>8</xdr:col>
      <xdr:colOff>127000</xdr:colOff>
      <xdr:row>28</xdr:row>
      <xdr:rowOff>63499</xdr:rowOff>
    </xdr:to>
    <xdr:sp macro="" textlink="">
      <xdr:nvSpPr>
        <xdr:cNvPr id="29" name="TextBox 28">
          <a:extLst>
            <a:ext uri="{FF2B5EF4-FFF2-40B4-BE49-F238E27FC236}">
              <a16:creationId xmlns:a16="http://schemas.microsoft.com/office/drawing/2014/main" id="{1C44F0C6-AA09-4ED6-AC40-4DDD48468AB3}"/>
            </a:ext>
          </a:extLst>
        </xdr:cNvPr>
        <xdr:cNvSpPr txBox="1"/>
      </xdr:nvSpPr>
      <xdr:spPr>
        <a:xfrm>
          <a:off x="4336144" y="5461000"/>
          <a:ext cx="1277256" cy="29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16</xdr:col>
      <xdr:colOff>50800</xdr:colOff>
      <xdr:row>1</xdr:row>
      <xdr:rowOff>101600</xdr:rowOff>
    </xdr:from>
    <xdr:to>
      <xdr:col>25</xdr:col>
      <xdr:colOff>114300</xdr:colOff>
      <xdr:row>38</xdr:row>
      <xdr:rowOff>139700</xdr:rowOff>
    </xdr:to>
    <xdr:sp macro="" textlink="">
      <xdr:nvSpPr>
        <xdr:cNvPr id="30" name="Rectangle: Rounded Corners 29">
          <a:extLst>
            <a:ext uri="{FF2B5EF4-FFF2-40B4-BE49-F238E27FC236}">
              <a16:creationId xmlns:a16="http://schemas.microsoft.com/office/drawing/2014/main" id="{D3C8F477-4BD5-416F-A2E8-9D9B0FC20227}"/>
            </a:ext>
          </a:extLst>
        </xdr:cNvPr>
        <xdr:cNvSpPr/>
      </xdr:nvSpPr>
      <xdr:spPr>
        <a:xfrm>
          <a:off x="11023600" y="304800"/>
          <a:ext cx="6235700" cy="7556500"/>
        </a:xfrm>
        <a:prstGeom prst="roundRect">
          <a:avLst>
            <a:gd name="adj" fmla="val 3748"/>
          </a:avLst>
        </a:prstGeom>
        <a:solidFill>
          <a:schemeClr val="bg1">
            <a:lumMod val="95000"/>
          </a:schemeClr>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602344</xdr:colOff>
      <xdr:row>15</xdr:row>
      <xdr:rowOff>25400</xdr:rowOff>
    </xdr:from>
    <xdr:to>
      <xdr:col>12</xdr:col>
      <xdr:colOff>215900</xdr:colOff>
      <xdr:row>16</xdr:row>
      <xdr:rowOff>106137</xdr:rowOff>
    </xdr:to>
    <xdr:sp macro="" textlink="">
      <xdr:nvSpPr>
        <xdr:cNvPr id="31" name="TextBox 30">
          <a:extLst>
            <a:ext uri="{FF2B5EF4-FFF2-40B4-BE49-F238E27FC236}">
              <a16:creationId xmlns:a16="http://schemas.microsoft.com/office/drawing/2014/main" id="{1DEEF7DE-9044-4A4F-8E03-899E4587A082}"/>
            </a:ext>
          </a:extLst>
        </xdr:cNvPr>
        <xdr:cNvSpPr txBox="1"/>
      </xdr:nvSpPr>
      <xdr:spPr>
        <a:xfrm>
          <a:off x="7460344" y="3073400"/>
          <a:ext cx="985156" cy="283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cs typeface="Segoe UI Semibold" panose="020B0702040204020203" pitchFamily="34" charset="0"/>
            </a:rPr>
            <a:t>ITEM</a:t>
          </a:r>
          <a:r>
            <a:rPr lang="en-US" sz="1200" b="0" i="0" u="none" strike="noStrike" baseline="0">
              <a:solidFill>
                <a:srgbClr val="000000"/>
              </a:solidFill>
              <a:latin typeface="Segoe UI Semibold" panose="020B0702040204020203" pitchFamily="34" charset="0"/>
              <a:cs typeface="Segoe UI Semibold" panose="020B0702040204020203" pitchFamily="34" charset="0"/>
            </a:rPr>
            <a:t> TYPE</a:t>
          </a:r>
          <a:endParaRPr lang="en-US" sz="1200" b="0" i="0" u="none" strike="noStrike">
            <a:solidFill>
              <a:srgbClr val="000000"/>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94344</xdr:colOff>
      <xdr:row>1</xdr:row>
      <xdr:rowOff>101600</xdr:rowOff>
    </xdr:from>
    <xdr:to>
      <xdr:col>19</xdr:col>
      <xdr:colOff>12700</xdr:colOff>
      <xdr:row>3</xdr:row>
      <xdr:rowOff>76200</xdr:rowOff>
    </xdr:to>
    <xdr:sp macro="" textlink="">
      <xdr:nvSpPr>
        <xdr:cNvPr id="32" name="TextBox 31">
          <a:extLst>
            <a:ext uri="{FF2B5EF4-FFF2-40B4-BE49-F238E27FC236}">
              <a16:creationId xmlns:a16="http://schemas.microsoft.com/office/drawing/2014/main" id="{F6ED8A62-A031-4082-AE2E-8AF067097F26}"/>
            </a:ext>
          </a:extLst>
        </xdr:cNvPr>
        <xdr:cNvSpPr txBox="1"/>
      </xdr:nvSpPr>
      <xdr:spPr>
        <a:xfrm>
          <a:off x="11067144" y="304800"/>
          <a:ext cx="197575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16</xdr:col>
      <xdr:colOff>76200</xdr:colOff>
      <xdr:row>1</xdr:row>
      <xdr:rowOff>63500</xdr:rowOff>
    </xdr:from>
    <xdr:to>
      <xdr:col>25</xdr:col>
      <xdr:colOff>50800</xdr:colOff>
      <xdr:row>13</xdr:row>
      <xdr:rowOff>114300</xdr:rowOff>
    </xdr:to>
    <xdr:graphicFrame macro="">
      <xdr:nvGraphicFramePr>
        <xdr:cNvPr id="33" name="Chart 32">
          <a:extLst>
            <a:ext uri="{FF2B5EF4-FFF2-40B4-BE49-F238E27FC236}">
              <a16:creationId xmlns:a16="http://schemas.microsoft.com/office/drawing/2014/main" id="{B908BB51-07F3-423D-8641-E806BF2D4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63500</xdr:colOff>
      <xdr:row>14</xdr:row>
      <xdr:rowOff>12700</xdr:rowOff>
    </xdr:from>
    <xdr:to>
      <xdr:col>25</xdr:col>
      <xdr:colOff>127000</xdr:colOff>
      <xdr:row>14</xdr:row>
      <xdr:rowOff>25400</xdr:rowOff>
    </xdr:to>
    <xdr:cxnSp macro="">
      <xdr:nvCxnSpPr>
        <xdr:cNvPr id="34" name="Straight Connector 33">
          <a:extLst>
            <a:ext uri="{FF2B5EF4-FFF2-40B4-BE49-F238E27FC236}">
              <a16:creationId xmlns:a16="http://schemas.microsoft.com/office/drawing/2014/main" id="{CEC48A53-4722-4807-8F0E-A9DDCE2C3387}"/>
            </a:ext>
          </a:extLst>
        </xdr:cNvPr>
        <xdr:cNvCxnSpPr/>
      </xdr:nvCxnSpPr>
      <xdr:spPr>
        <a:xfrm flipH="1" flipV="1">
          <a:off x="11036300" y="2857500"/>
          <a:ext cx="6235700" cy="127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558800</xdr:colOff>
      <xdr:row>15</xdr:row>
      <xdr:rowOff>152400</xdr:rowOff>
    </xdr:from>
    <xdr:to>
      <xdr:col>15</xdr:col>
      <xdr:colOff>508000</xdr:colOff>
      <xdr:row>38</xdr:row>
      <xdr:rowOff>25400</xdr:rowOff>
    </xdr:to>
    <xdr:graphicFrame macro="">
      <xdr:nvGraphicFramePr>
        <xdr:cNvPr id="35" name="Chart 34">
          <a:extLst>
            <a:ext uri="{FF2B5EF4-FFF2-40B4-BE49-F238E27FC236}">
              <a16:creationId xmlns:a16="http://schemas.microsoft.com/office/drawing/2014/main" id="{0F8046E9-6ED6-497B-B836-99694273F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94344</xdr:colOff>
      <xdr:row>13</xdr:row>
      <xdr:rowOff>190500</xdr:rowOff>
    </xdr:from>
    <xdr:to>
      <xdr:col>17</xdr:col>
      <xdr:colOff>482600</xdr:colOff>
      <xdr:row>15</xdr:row>
      <xdr:rowOff>152400</xdr:rowOff>
    </xdr:to>
    <xdr:sp macro="" textlink="">
      <xdr:nvSpPr>
        <xdr:cNvPr id="36" name="TextBox 35">
          <a:extLst>
            <a:ext uri="{FF2B5EF4-FFF2-40B4-BE49-F238E27FC236}">
              <a16:creationId xmlns:a16="http://schemas.microsoft.com/office/drawing/2014/main" id="{D8BDD49E-1789-4777-A8BA-ED0CE6C82CAA}"/>
            </a:ext>
          </a:extLst>
        </xdr:cNvPr>
        <xdr:cNvSpPr txBox="1"/>
      </xdr:nvSpPr>
      <xdr:spPr>
        <a:xfrm>
          <a:off x="11067144" y="2832100"/>
          <a:ext cx="107405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cs typeface="Segoe UI Semibold" panose="020B0702040204020203" pitchFamily="34" charset="0"/>
            </a:rPr>
            <a:t>OUTLET</a:t>
          </a:r>
          <a:r>
            <a:rPr lang="en-US" sz="1200" b="0" i="0" u="none" strike="noStrike" baseline="0">
              <a:solidFill>
                <a:srgbClr val="000000"/>
              </a:solidFill>
              <a:latin typeface="Segoe UI Semibold" panose="020B0702040204020203" pitchFamily="34" charset="0"/>
              <a:cs typeface="Segoe UI Semibold" panose="020B0702040204020203" pitchFamily="34" charset="0"/>
            </a:rPr>
            <a:t> SIZE</a:t>
          </a:r>
          <a:endParaRPr lang="en-US" sz="1200" b="0" i="0" u="none" strike="noStrike">
            <a:solidFill>
              <a:srgbClr val="000000"/>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101600</xdr:colOff>
      <xdr:row>15</xdr:row>
      <xdr:rowOff>127000</xdr:rowOff>
    </xdr:from>
    <xdr:to>
      <xdr:col>20</xdr:col>
      <xdr:colOff>393700</xdr:colOff>
      <xdr:row>26</xdr:row>
      <xdr:rowOff>63500</xdr:rowOff>
    </xdr:to>
    <xdr:graphicFrame macro="">
      <xdr:nvGraphicFramePr>
        <xdr:cNvPr id="37" name="Chart 36">
          <a:extLst>
            <a:ext uri="{FF2B5EF4-FFF2-40B4-BE49-F238E27FC236}">
              <a16:creationId xmlns:a16="http://schemas.microsoft.com/office/drawing/2014/main" id="{CD4451BA-4009-47A0-AC25-90B45E221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63500</xdr:colOff>
      <xdr:row>26</xdr:row>
      <xdr:rowOff>114300</xdr:rowOff>
    </xdr:from>
    <xdr:to>
      <xdr:col>25</xdr:col>
      <xdr:colOff>139700</xdr:colOff>
      <xdr:row>26</xdr:row>
      <xdr:rowOff>114300</xdr:rowOff>
    </xdr:to>
    <xdr:cxnSp macro="">
      <xdr:nvCxnSpPr>
        <xdr:cNvPr id="38" name="Straight Connector 37">
          <a:extLst>
            <a:ext uri="{FF2B5EF4-FFF2-40B4-BE49-F238E27FC236}">
              <a16:creationId xmlns:a16="http://schemas.microsoft.com/office/drawing/2014/main" id="{7591B876-F7D2-4081-B88F-EB2EE4ABBAD0}"/>
            </a:ext>
          </a:extLst>
        </xdr:cNvPr>
        <xdr:cNvCxnSpPr/>
      </xdr:nvCxnSpPr>
      <xdr:spPr>
        <a:xfrm flipH="1">
          <a:off x="11036300" y="5397500"/>
          <a:ext cx="6248400"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419100</xdr:colOff>
      <xdr:row>14</xdr:row>
      <xdr:rowOff>25400</xdr:rowOff>
    </xdr:from>
    <xdr:to>
      <xdr:col>20</xdr:col>
      <xdr:colOff>431800</xdr:colOff>
      <xdr:row>26</xdr:row>
      <xdr:rowOff>88900</xdr:rowOff>
    </xdr:to>
    <xdr:cxnSp macro="">
      <xdr:nvCxnSpPr>
        <xdr:cNvPr id="39" name="Straight Connector 38">
          <a:extLst>
            <a:ext uri="{FF2B5EF4-FFF2-40B4-BE49-F238E27FC236}">
              <a16:creationId xmlns:a16="http://schemas.microsoft.com/office/drawing/2014/main" id="{9E824BF9-EF41-4F15-A19F-D6ADCE8BBC5C}"/>
            </a:ext>
          </a:extLst>
        </xdr:cNvPr>
        <xdr:cNvCxnSpPr/>
      </xdr:nvCxnSpPr>
      <xdr:spPr>
        <a:xfrm flipH="1">
          <a:off x="14135100" y="2870200"/>
          <a:ext cx="12700" cy="25019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508000</xdr:colOff>
      <xdr:row>15</xdr:row>
      <xdr:rowOff>101600</xdr:rowOff>
    </xdr:from>
    <xdr:to>
      <xdr:col>25</xdr:col>
      <xdr:colOff>76200</xdr:colOff>
      <xdr:row>25</xdr:row>
      <xdr:rowOff>177800</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DFBBA65B-C1DF-4E45-8820-51E35260BD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224000" y="3149600"/>
              <a:ext cx="2997200" cy="2108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437244</xdr:colOff>
      <xdr:row>13</xdr:row>
      <xdr:rowOff>184150</xdr:rowOff>
    </xdr:from>
    <xdr:to>
      <xdr:col>22</xdr:col>
      <xdr:colOff>660400</xdr:colOff>
      <xdr:row>15</xdr:row>
      <xdr:rowOff>146050</xdr:rowOff>
    </xdr:to>
    <xdr:sp macro="" textlink="">
      <xdr:nvSpPr>
        <xdr:cNvPr id="42" name="TextBox 41">
          <a:extLst>
            <a:ext uri="{FF2B5EF4-FFF2-40B4-BE49-F238E27FC236}">
              <a16:creationId xmlns:a16="http://schemas.microsoft.com/office/drawing/2014/main" id="{2BF353BC-276B-4264-BEFC-B67EEFE0DA09}"/>
            </a:ext>
          </a:extLst>
        </xdr:cNvPr>
        <xdr:cNvSpPr txBox="1"/>
      </xdr:nvSpPr>
      <xdr:spPr>
        <a:xfrm>
          <a:off x="14153244" y="2825750"/>
          <a:ext cx="159475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cs typeface="Segoe UI Semibold" panose="020B0702040204020203" pitchFamily="34" charset="0"/>
            </a:rPr>
            <a:t>OUTLET</a:t>
          </a:r>
          <a:r>
            <a:rPr lang="en-US" sz="1200" b="0" i="0" u="none" strike="noStrike" baseline="0">
              <a:solidFill>
                <a:srgbClr val="000000"/>
              </a:solidFill>
              <a:latin typeface="Segoe UI Semibold" panose="020B0702040204020203" pitchFamily="34" charset="0"/>
              <a:cs typeface="Segoe UI Semibold" panose="020B0702040204020203" pitchFamily="34" charset="0"/>
            </a:rPr>
            <a:t> LOCATION</a:t>
          </a:r>
          <a:endParaRPr lang="en-US" sz="1200" b="0" i="0" u="none" strike="noStrike">
            <a:solidFill>
              <a:srgbClr val="000000"/>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76200</xdr:colOff>
      <xdr:row>27</xdr:row>
      <xdr:rowOff>165101</xdr:rowOff>
    </xdr:from>
    <xdr:to>
      <xdr:col>19</xdr:col>
      <xdr:colOff>546100</xdr:colOff>
      <xdr:row>37</xdr:row>
      <xdr:rowOff>139700</xdr:rowOff>
    </xdr:to>
    <xdr:graphicFrame macro="">
      <xdr:nvGraphicFramePr>
        <xdr:cNvPr id="44" name="Chart 43">
          <a:extLst>
            <a:ext uri="{FF2B5EF4-FFF2-40B4-BE49-F238E27FC236}">
              <a16:creationId xmlns:a16="http://schemas.microsoft.com/office/drawing/2014/main" id="{6F6F035C-B674-4B7A-A152-9BFB900A4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56244</xdr:colOff>
      <xdr:row>26</xdr:row>
      <xdr:rowOff>107950</xdr:rowOff>
    </xdr:from>
    <xdr:to>
      <xdr:col>17</xdr:col>
      <xdr:colOff>520700</xdr:colOff>
      <xdr:row>28</xdr:row>
      <xdr:rowOff>69850</xdr:rowOff>
    </xdr:to>
    <xdr:sp macro="" textlink="">
      <xdr:nvSpPr>
        <xdr:cNvPr id="45" name="TextBox 44">
          <a:extLst>
            <a:ext uri="{FF2B5EF4-FFF2-40B4-BE49-F238E27FC236}">
              <a16:creationId xmlns:a16="http://schemas.microsoft.com/office/drawing/2014/main" id="{4B922BB7-2538-4CD4-AB59-CE57AF82AB58}"/>
            </a:ext>
          </a:extLst>
        </xdr:cNvPr>
        <xdr:cNvSpPr txBox="1"/>
      </xdr:nvSpPr>
      <xdr:spPr>
        <a:xfrm>
          <a:off x="11029044" y="5391150"/>
          <a:ext cx="115025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cs typeface="Segoe UI Semibold" panose="020B0702040204020203" pitchFamily="34" charset="0"/>
            </a:rPr>
            <a:t>OUTLET</a:t>
          </a:r>
          <a:r>
            <a:rPr lang="en-US" sz="1200" b="0" i="0" u="none" strike="noStrike" baseline="0">
              <a:solidFill>
                <a:srgbClr val="000000"/>
              </a:solidFill>
              <a:latin typeface="Segoe UI Semibold" panose="020B0702040204020203" pitchFamily="34" charset="0"/>
              <a:cs typeface="Segoe UI Semibold" panose="020B0702040204020203" pitchFamily="34" charset="0"/>
            </a:rPr>
            <a:t> TYPE</a:t>
          </a:r>
          <a:endParaRPr lang="en-US" sz="1200" b="0" i="0" u="none" strike="noStrike">
            <a:solidFill>
              <a:srgbClr val="000000"/>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431800</xdr:colOff>
      <xdr:row>27</xdr:row>
      <xdr:rowOff>190500</xdr:rowOff>
    </xdr:from>
    <xdr:to>
      <xdr:col>22</xdr:col>
      <xdr:colOff>381000</xdr:colOff>
      <xdr:row>37</xdr:row>
      <xdr:rowOff>151359</xdr:rowOff>
    </xdr:to>
    <xdr:graphicFrame macro="">
      <xdr:nvGraphicFramePr>
        <xdr:cNvPr id="46" name="Chart 45">
          <a:extLst>
            <a:ext uri="{FF2B5EF4-FFF2-40B4-BE49-F238E27FC236}">
              <a16:creationId xmlns:a16="http://schemas.microsoft.com/office/drawing/2014/main" id="{83C300AE-F1DB-41BA-97F6-C180447A5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627744</xdr:colOff>
      <xdr:row>36</xdr:row>
      <xdr:rowOff>171450</xdr:rowOff>
    </xdr:from>
    <xdr:to>
      <xdr:col>18</xdr:col>
      <xdr:colOff>406400</xdr:colOff>
      <xdr:row>38</xdr:row>
      <xdr:rowOff>133350</xdr:rowOff>
    </xdr:to>
    <xdr:sp macro="" textlink="">
      <xdr:nvSpPr>
        <xdr:cNvPr id="47" name="TextBox 46">
          <a:extLst>
            <a:ext uri="{FF2B5EF4-FFF2-40B4-BE49-F238E27FC236}">
              <a16:creationId xmlns:a16="http://schemas.microsoft.com/office/drawing/2014/main" id="{FBD2E77E-D236-4642-AE6A-E3E1BF2AA038}"/>
            </a:ext>
          </a:extLst>
        </xdr:cNvPr>
        <xdr:cNvSpPr txBox="1"/>
      </xdr:nvSpPr>
      <xdr:spPr>
        <a:xfrm>
          <a:off x="11600544" y="7486650"/>
          <a:ext cx="115025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accent5">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22</xdr:col>
      <xdr:colOff>342900</xdr:colOff>
      <xdr:row>27</xdr:row>
      <xdr:rowOff>114300</xdr:rowOff>
    </xdr:from>
    <xdr:to>
      <xdr:col>25</xdr:col>
      <xdr:colOff>101600</xdr:colOff>
      <xdr:row>37</xdr:row>
      <xdr:rowOff>101600</xdr:rowOff>
    </xdr:to>
    <xdr:graphicFrame macro="">
      <xdr:nvGraphicFramePr>
        <xdr:cNvPr id="48" name="Chart 47">
          <a:extLst>
            <a:ext uri="{FF2B5EF4-FFF2-40B4-BE49-F238E27FC236}">
              <a16:creationId xmlns:a16="http://schemas.microsoft.com/office/drawing/2014/main" id="{2AC1AF54-A618-49E2-A853-52889DEB4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615044</xdr:colOff>
      <xdr:row>36</xdr:row>
      <xdr:rowOff>184150</xdr:rowOff>
    </xdr:from>
    <xdr:to>
      <xdr:col>21</xdr:col>
      <xdr:colOff>393700</xdr:colOff>
      <xdr:row>38</xdr:row>
      <xdr:rowOff>146050</xdr:rowOff>
    </xdr:to>
    <xdr:sp macro="" textlink="">
      <xdr:nvSpPr>
        <xdr:cNvPr id="49" name="TextBox 48">
          <a:extLst>
            <a:ext uri="{FF2B5EF4-FFF2-40B4-BE49-F238E27FC236}">
              <a16:creationId xmlns:a16="http://schemas.microsoft.com/office/drawing/2014/main" id="{B74C4EE2-24EB-4297-BB09-9D79A949E094}"/>
            </a:ext>
          </a:extLst>
        </xdr:cNvPr>
        <xdr:cNvSpPr txBox="1"/>
      </xdr:nvSpPr>
      <xdr:spPr>
        <a:xfrm>
          <a:off x="13645244" y="7499350"/>
          <a:ext cx="115025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22</xdr:col>
      <xdr:colOff>551544</xdr:colOff>
      <xdr:row>36</xdr:row>
      <xdr:rowOff>171450</xdr:rowOff>
    </xdr:from>
    <xdr:to>
      <xdr:col>24</xdr:col>
      <xdr:colOff>330200</xdr:colOff>
      <xdr:row>38</xdr:row>
      <xdr:rowOff>133350</xdr:rowOff>
    </xdr:to>
    <xdr:sp macro="" textlink="">
      <xdr:nvSpPr>
        <xdr:cNvPr id="50" name="TextBox 49">
          <a:extLst>
            <a:ext uri="{FF2B5EF4-FFF2-40B4-BE49-F238E27FC236}">
              <a16:creationId xmlns:a16="http://schemas.microsoft.com/office/drawing/2014/main" id="{D4A4D2F5-BB21-4009-8C1F-64EBCD5AA673}"/>
            </a:ext>
          </a:extLst>
        </xdr:cNvPr>
        <xdr:cNvSpPr txBox="1"/>
      </xdr:nvSpPr>
      <xdr:spPr>
        <a:xfrm>
          <a:off x="15639144" y="7486650"/>
          <a:ext cx="115025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3</xdr:col>
      <xdr:colOff>295728</xdr:colOff>
      <xdr:row>5</xdr:row>
      <xdr:rowOff>110671</xdr:rowOff>
    </xdr:from>
    <xdr:to>
      <xdr:col>5</xdr:col>
      <xdr:colOff>203200</xdr:colOff>
      <xdr:row>7</xdr:row>
      <xdr:rowOff>25400</xdr:rowOff>
    </xdr:to>
    <xdr:sp macro="" textlink="">
      <xdr:nvSpPr>
        <xdr:cNvPr id="51" name="TextBox 50">
          <a:extLst>
            <a:ext uri="{FF2B5EF4-FFF2-40B4-BE49-F238E27FC236}">
              <a16:creationId xmlns:a16="http://schemas.microsoft.com/office/drawing/2014/main" id="{B04A8BA2-F878-408C-8D49-A51224E4679B}"/>
            </a:ext>
          </a:extLst>
        </xdr:cNvPr>
        <xdr:cNvSpPr txBox="1"/>
      </xdr:nvSpPr>
      <xdr:spPr>
        <a:xfrm>
          <a:off x="2353128" y="1126671"/>
          <a:ext cx="1279072"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accent6">
                  <a:lumMod val="50000"/>
                </a:schemeClr>
              </a:solidFill>
              <a:latin typeface="Aptos Display" panose="020B0004020202020204" pitchFamily="34" charset="0"/>
              <a:ea typeface="+mn-ea"/>
              <a:cs typeface="Segoe UI Semibold" panose="020B0702040204020203" pitchFamily="34" charset="0"/>
            </a:rPr>
            <a:t>FILTER</a:t>
          </a:r>
          <a:r>
            <a:rPr lang="en-US" sz="1400" b="1" i="0" u="none" strike="noStrike" baseline="0">
              <a:solidFill>
                <a:schemeClr val="accent6">
                  <a:lumMod val="50000"/>
                </a:schemeClr>
              </a:solidFill>
              <a:latin typeface="Aptos Display" panose="020B0004020202020204" pitchFamily="34" charset="0"/>
              <a:ea typeface="+mn-ea"/>
              <a:cs typeface="Segoe UI Semibold" panose="020B0702040204020203" pitchFamily="34" charset="0"/>
            </a:rPr>
            <a:t> PANEL</a:t>
          </a:r>
          <a:endParaRPr lang="en-US" sz="1400" b="1" i="0" u="none" strike="noStrike">
            <a:solidFill>
              <a:schemeClr val="accent6">
                <a:lumMod val="50000"/>
              </a:schemeClr>
            </a:solidFill>
            <a:latin typeface="Aptos Display" panose="020B0004020202020204" pitchFamily="34" charset="0"/>
            <a:ea typeface="+mn-ea"/>
            <a:cs typeface="Segoe UI Semibold" panose="020B0702040204020203" pitchFamily="34" charset="0"/>
          </a:endParaRPr>
        </a:p>
      </xdr:txBody>
    </xdr:sp>
    <xdr:clientData/>
  </xdr:twoCellAnchor>
  <xdr:twoCellAnchor editAs="oneCell">
    <xdr:from>
      <xdr:col>3</xdr:col>
      <xdr:colOff>0</xdr:colOff>
      <xdr:row>5</xdr:row>
      <xdr:rowOff>127001</xdr:rowOff>
    </xdr:from>
    <xdr:to>
      <xdr:col>3</xdr:col>
      <xdr:colOff>279400</xdr:colOff>
      <xdr:row>7</xdr:row>
      <xdr:rowOff>4367</xdr:rowOff>
    </xdr:to>
    <xdr:pic>
      <xdr:nvPicPr>
        <xdr:cNvPr id="53" name="Picture 52" descr="E:\Important file dont delete\setting.png">
          <a:extLst>
            <a:ext uri="{FF2B5EF4-FFF2-40B4-BE49-F238E27FC236}">
              <a16:creationId xmlns:a16="http://schemas.microsoft.com/office/drawing/2014/main" id="{E1D01E2B-8A94-48AD-B9D5-A8DAF1A41B6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57400" y="1143001"/>
          <a:ext cx="279400" cy="283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330200</xdr:colOff>
      <xdr:row>7</xdr:row>
      <xdr:rowOff>101600</xdr:rowOff>
    </xdr:from>
    <xdr:to>
      <xdr:col>5</xdr:col>
      <xdr:colOff>546100</xdr:colOff>
      <xdr:row>13</xdr:row>
      <xdr:rowOff>114300</xdr:rowOff>
    </xdr:to>
    <mc:AlternateContent xmlns:mc="http://schemas.openxmlformats.org/markup-compatibility/2006">
      <mc:Choice xmlns:a14="http://schemas.microsoft.com/office/drawing/2010/main" Requires="a14">
        <xdr:graphicFrame macro="">
          <xdr:nvGraphicFramePr>
            <xdr:cNvPr id="54" name="Outlet Size 1">
              <a:extLst>
                <a:ext uri="{FF2B5EF4-FFF2-40B4-BE49-F238E27FC236}">
                  <a16:creationId xmlns:a16="http://schemas.microsoft.com/office/drawing/2014/main" id="{BB55AE8C-8A94-41EB-8328-3CB03F2D248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01800" y="1524000"/>
              <a:ext cx="2273300"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355600</xdr:colOff>
      <xdr:row>13</xdr:row>
      <xdr:rowOff>139700</xdr:rowOff>
    </xdr:from>
    <xdr:to>
      <xdr:col>5</xdr:col>
      <xdr:colOff>546100</xdr:colOff>
      <xdr:row>19</xdr:row>
      <xdr:rowOff>190500</xdr:rowOff>
    </xdr:to>
    <mc:AlternateContent xmlns:mc="http://schemas.openxmlformats.org/markup-compatibility/2006">
      <mc:Choice xmlns:a14="http://schemas.microsoft.com/office/drawing/2010/main" Requires="a14">
        <xdr:graphicFrame macro="">
          <xdr:nvGraphicFramePr>
            <xdr:cNvPr id="55" name="Outlet Location Type 1">
              <a:extLst>
                <a:ext uri="{FF2B5EF4-FFF2-40B4-BE49-F238E27FC236}">
                  <a16:creationId xmlns:a16="http://schemas.microsoft.com/office/drawing/2014/main" id="{C1CBD397-E188-4648-8E95-75CCB822322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27200" y="2781300"/>
              <a:ext cx="22479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342900</xdr:colOff>
      <xdr:row>19</xdr:row>
      <xdr:rowOff>190500</xdr:rowOff>
    </xdr:from>
    <xdr:to>
      <xdr:col>5</xdr:col>
      <xdr:colOff>508000</xdr:colOff>
      <xdr:row>36</xdr:row>
      <xdr:rowOff>0</xdr:rowOff>
    </xdr:to>
    <mc:AlternateContent xmlns:mc="http://schemas.openxmlformats.org/markup-compatibility/2006">
      <mc:Choice xmlns:a14="http://schemas.microsoft.com/office/drawing/2010/main" Requires="a14">
        <xdr:graphicFrame macro="">
          <xdr:nvGraphicFramePr>
            <xdr:cNvPr id="56" name="Item Type 1">
              <a:extLst>
                <a:ext uri="{FF2B5EF4-FFF2-40B4-BE49-F238E27FC236}">
                  <a16:creationId xmlns:a16="http://schemas.microsoft.com/office/drawing/2014/main" id="{680EBD73-5D85-4971-A34A-315ABEC83A7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14500" y="4051300"/>
              <a:ext cx="2222500" cy="326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36</xdr:row>
      <xdr:rowOff>12700</xdr:rowOff>
    </xdr:from>
    <xdr:to>
      <xdr:col>3</xdr:col>
      <xdr:colOff>266700</xdr:colOff>
      <xdr:row>38</xdr:row>
      <xdr:rowOff>57745</xdr:rowOff>
    </xdr:to>
    <xdr:pic>
      <xdr:nvPicPr>
        <xdr:cNvPr id="57" name="Picture 56" descr="E:\Important file dont delete\home (1).png">
          <a:hlinkClick xmlns:r="http://schemas.openxmlformats.org/officeDocument/2006/relationships" r:id="rId15"/>
          <a:extLst>
            <a:ext uri="{FF2B5EF4-FFF2-40B4-BE49-F238E27FC236}">
              <a16:creationId xmlns:a16="http://schemas.microsoft.com/office/drawing/2014/main" id="{1B551AAD-68A1-4001-9105-D1BC997BF6A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879600" y="7327900"/>
          <a:ext cx="444500" cy="451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501552</xdr:colOff>
      <xdr:row>36</xdr:row>
      <xdr:rowOff>38101</xdr:rowOff>
    </xdr:from>
    <xdr:to>
      <xdr:col>5</xdr:col>
      <xdr:colOff>215899</xdr:colOff>
      <xdr:row>38</xdr:row>
      <xdr:rowOff>38100</xdr:rowOff>
    </xdr:to>
    <xdr:pic>
      <xdr:nvPicPr>
        <xdr:cNvPr id="58" name="Picture 57" descr="E:\Important file dont delete\database.png">
          <a:hlinkClick xmlns:r="http://schemas.openxmlformats.org/officeDocument/2006/relationships" r:id="rId17"/>
          <a:extLst>
            <a:ext uri="{FF2B5EF4-FFF2-40B4-BE49-F238E27FC236}">
              <a16:creationId xmlns:a16="http://schemas.microsoft.com/office/drawing/2014/main" id="{8B820915-502F-42EA-A194-7B442618F2E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244752" y="7353301"/>
          <a:ext cx="400147" cy="406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t" refreshedDate="45700.359716435189" createdVersion="6" refreshedVersion="6" minRefreshableVersion="3" recordCount="8523" xr:uid="{4B67A3A3-6B94-4754-99F5-13535283B63A}">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175151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s v="OUT049"/>
    <x v="0"/>
    <x v="0"/>
    <x v="0"/>
    <n v="0.10001350000000001"/>
    <n v="15.1"/>
    <n v="145.4786"/>
    <n v="5"/>
  </r>
  <r>
    <x v="1"/>
    <x v="1"/>
    <x v="1"/>
    <x v="1"/>
    <x v="1"/>
    <s v="OUT018"/>
    <x v="1"/>
    <x v="0"/>
    <x v="1"/>
    <n v="8.5960510000000004E-3"/>
    <n v="11.8"/>
    <n v="115.3492"/>
    <n v="5"/>
  </r>
  <r>
    <x v="0"/>
    <x v="2"/>
    <x v="2"/>
    <x v="2"/>
    <x v="2"/>
    <s v="OUT046"/>
    <x v="0"/>
    <x v="1"/>
    <x v="0"/>
    <n v="2.5896485E-2"/>
    <n v="13.85"/>
    <n v="165.02099999999999"/>
    <n v="5"/>
  </r>
  <r>
    <x v="0"/>
    <x v="3"/>
    <x v="3"/>
    <x v="3"/>
    <x v="3"/>
    <s v="OUT013"/>
    <x v="1"/>
    <x v="2"/>
    <x v="0"/>
    <n v="4.2277866999999997E-2"/>
    <n v="12.15"/>
    <n v="126.5046"/>
    <n v="5"/>
  </r>
  <r>
    <x v="1"/>
    <x v="4"/>
    <x v="4"/>
    <x v="4"/>
    <x v="4"/>
    <s v="OUT045"/>
    <x v="2"/>
    <x v="1"/>
    <x v="0"/>
    <n v="3.3970195000000002E-2"/>
    <n v="19.600000000000001"/>
    <n v="55.1614"/>
    <n v="5"/>
  </r>
  <r>
    <x v="1"/>
    <x v="5"/>
    <x v="5"/>
    <x v="2"/>
    <x v="5"/>
    <s v="OUT017"/>
    <x v="2"/>
    <x v="1"/>
    <x v="0"/>
    <n v="5.5054809999999996E-3"/>
    <n v="8.89"/>
    <n v="102.4016"/>
    <n v="5"/>
  </r>
  <r>
    <x v="1"/>
    <x v="6"/>
    <x v="6"/>
    <x v="1"/>
    <x v="6"/>
    <s v="OUT010"/>
    <x v="1"/>
    <x v="1"/>
    <x v="2"/>
    <n v="9.8312420999999997E-2"/>
    <n v="11.8"/>
    <n v="81.461799999999997"/>
    <n v="5"/>
  </r>
  <r>
    <x v="1"/>
    <x v="7"/>
    <x v="7"/>
    <x v="5"/>
    <x v="4"/>
    <s v="OUT045"/>
    <x v="2"/>
    <x v="1"/>
    <x v="0"/>
    <n v="2.6903713999999999E-2"/>
    <n v="19.7"/>
    <n v="96.072599999999994"/>
    <n v="5"/>
  </r>
  <r>
    <x v="1"/>
    <x v="8"/>
    <x v="8"/>
    <x v="0"/>
    <x v="3"/>
    <s v="OUT013"/>
    <x v="1"/>
    <x v="2"/>
    <x v="0"/>
    <n v="2.4129332E-2"/>
    <n v="20.75"/>
    <n v="124.173"/>
    <n v="5"/>
  </r>
  <r>
    <x v="1"/>
    <x v="9"/>
    <x v="9"/>
    <x v="3"/>
    <x v="7"/>
    <s v="OUT027"/>
    <x v="1"/>
    <x v="0"/>
    <x v="3"/>
    <n v="0.101561568"/>
    <m/>
    <n v="181.92920000000001"/>
    <n v="5"/>
  </r>
  <r>
    <x v="1"/>
    <x v="10"/>
    <x v="10"/>
    <x v="6"/>
    <x v="7"/>
    <s v="OUT027"/>
    <x v="1"/>
    <x v="0"/>
    <x v="3"/>
    <n v="8.4554568999999996E-2"/>
    <m/>
    <n v="109.8912"/>
    <n v="5"/>
  </r>
  <r>
    <x v="1"/>
    <x v="11"/>
    <x v="11"/>
    <x v="1"/>
    <x v="8"/>
    <s v="OUT035"/>
    <x v="2"/>
    <x v="1"/>
    <x v="0"/>
    <n v="5.2044976E-2"/>
    <n v="18.850000000000001"/>
    <n v="192.18459999999999"/>
    <n v="5"/>
  </r>
  <r>
    <x v="1"/>
    <x v="12"/>
    <x v="12"/>
    <x v="0"/>
    <x v="1"/>
    <s v="OUT018"/>
    <x v="1"/>
    <x v="0"/>
    <x v="1"/>
    <n v="0.12893766100000001"/>
    <n v="17.100000000000001"/>
    <n v="112.3886"/>
    <n v="5"/>
  </r>
  <r>
    <x v="1"/>
    <x v="13"/>
    <x v="13"/>
    <x v="5"/>
    <x v="3"/>
    <s v="OUT013"/>
    <x v="1"/>
    <x v="2"/>
    <x v="0"/>
    <n v="9.0486828000000005E-2"/>
    <n v="16.350000000000001"/>
    <n v="195.21100000000001"/>
    <n v="5"/>
  </r>
  <r>
    <x v="1"/>
    <x v="14"/>
    <x v="14"/>
    <x v="7"/>
    <x v="7"/>
    <s v="OUT027"/>
    <x v="1"/>
    <x v="0"/>
    <x v="3"/>
    <n v="3.2928239999999998E-2"/>
    <m/>
    <n v="173.1738"/>
    <n v="5"/>
  </r>
  <r>
    <x v="0"/>
    <x v="15"/>
    <x v="15"/>
    <x v="0"/>
    <x v="8"/>
    <s v="OUT035"/>
    <x v="2"/>
    <x v="1"/>
    <x v="0"/>
    <n v="1.8801549000000001E-2"/>
    <n v="20.25"/>
    <n v="222.1772"/>
    <n v="5"/>
  </r>
  <r>
    <x v="1"/>
    <x v="16"/>
    <x v="16"/>
    <x v="8"/>
    <x v="1"/>
    <s v="OUT018"/>
    <x v="1"/>
    <x v="0"/>
    <x v="1"/>
    <n v="0.14702383399999999"/>
    <n v="17.850000000000001"/>
    <n v="93.743600000000001"/>
    <n v="5"/>
  </r>
  <r>
    <x v="1"/>
    <x v="17"/>
    <x v="17"/>
    <x v="5"/>
    <x v="0"/>
    <s v="OUT049"/>
    <x v="0"/>
    <x v="0"/>
    <x v="0"/>
    <n v="7.7628053000000002E-2"/>
    <n v="19.2"/>
    <n v="197.61099999999999"/>
    <n v="5"/>
  </r>
  <r>
    <x v="1"/>
    <x v="18"/>
    <x v="18"/>
    <x v="0"/>
    <x v="7"/>
    <s v="OUT027"/>
    <x v="1"/>
    <x v="0"/>
    <x v="3"/>
    <n v="0.18251488099999999"/>
    <m/>
    <n v="98.77"/>
    <n v="5"/>
  </r>
  <r>
    <x v="1"/>
    <x v="19"/>
    <x v="19"/>
    <x v="9"/>
    <x v="1"/>
    <s v="OUT018"/>
    <x v="1"/>
    <x v="0"/>
    <x v="1"/>
    <n v="1.6895292999999999E-2"/>
    <n v="12.1"/>
    <n v="178.566"/>
    <n v="5"/>
  </r>
  <r>
    <x v="0"/>
    <x v="20"/>
    <x v="20"/>
    <x v="0"/>
    <x v="7"/>
    <s v="OUT027"/>
    <x v="1"/>
    <x v="0"/>
    <x v="3"/>
    <n v="0"/>
    <m/>
    <n v="60.2194"/>
    <n v="5"/>
  </r>
  <r>
    <x v="1"/>
    <x v="21"/>
    <x v="21"/>
    <x v="10"/>
    <x v="7"/>
    <s v="OUT027"/>
    <x v="1"/>
    <x v="0"/>
    <x v="3"/>
    <n v="2.6916794000000001E-2"/>
    <m/>
    <n v="50.9666"/>
    <n v="5"/>
  </r>
  <r>
    <x v="1"/>
    <x v="22"/>
    <x v="22"/>
    <x v="2"/>
    <x v="1"/>
    <s v="OUT018"/>
    <x v="1"/>
    <x v="0"/>
    <x v="1"/>
    <n v="2.2976496999999999E-2"/>
    <n v="6.85"/>
    <n v="261.65940000000001"/>
    <n v="5"/>
  </r>
  <r>
    <x v="1"/>
    <x v="23"/>
    <x v="23"/>
    <x v="11"/>
    <x v="1"/>
    <s v="OUT018"/>
    <x v="1"/>
    <x v="0"/>
    <x v="1"/>
    <n v="4.2413704000000003E-2"/>
    <n v="17.25"/>
    <n v="173.1764"/>
    <n v="5"/>
  </r>
  <r>
    <x v="0"/>
    <x v="24"/>
    <x v="24"/>
    <x v="11"/>
    <x v="5"/>
    <s v="OUT017"/>
    <x v="2"/>
    <x v="0"/>
    <x v="0"/>
    <n v="6.5431917000000006E-2"/>
    <n v="16"/>
    <n v="76.198599999999999"/>
    <n v="5"/>
  </r>
  <r>
    <x v="1"/>
    <x v="25"/>
    <x v="25"/>
    <x v="2"/>
    <x v="5"/>
    <s v="OUT017"/>
    <x v="2"/>
    <x v="0"/>
    <x v="0"/>
    <n v="0.140241213"/>
    <n v="13.35"/>
    <n v="150.23920000000001"/>
    <n v="5"/>
  </r>
  <r>
    <x v="1"/>
    <x v="26"/>
    <x v="26"/>
    <x v="2"/>
    <x v="8"/>
    <s v="OUT035"/>
    <x v="2"/>
    <x v="1"/>
    <x v="0"/>
    <n v="3.3935576000000002E-2"/>
    <n v="6.6950000000000003"/>
    <n v="221.94560000000001"/>
    <n v="5"/>
  </r>
  <r>
    <x v="0"/>
    <x v="27"/>
    <x v="27"/>
    <x v="0"/>
    <x v="7"/>
    <s v="OUT027"/>
    <x v="1"/>
    <x v="0"/>
    <x v="3"/>
    <n v="1.6516275E-2"/>
    <m/>
    <n v="47.403399999999998"/>
    <n v="5"/>
  </r>
  <r>
    <x v="1"/>
    <x v="28"/>
    <x v="28"/>
    <x v="2"/>
    <x v="2"/>
    <s v="OUT046"/>
    <x v="0"/>
    <x v="1"/>
    <x v="0"/>
    <n v="2.6537206000000001E-2"/>
    <n v="16.600000000000001"/>
    <n v="57.261400000000002"/>
    <n v="5"/>
  </r>
  <r>
    <x v="0"/>
    <x v="29"/>
    <x v="29"/>
    <x v="12"/>
    <x v="0"/>
    <s v="OUT049"/>
    <x v="0"/>
    <x v="0"/>
    <x v="0"/>
    <n v="0.131128467"/>
    <n v="6.92"/>
    <n v="93.180400000000006"/>
    <n v="5"/>
  </r>
  <r>
    <x v="1"/>
    <x v="30"/>
    <x v="30"/>
    <x v="5"/>
    <x v="2"/>
    <s v="OUT046"/>
    <x v="0"/>
    <x v="1"/>
    <x v="0"/>
    <n v="8.0640478000000002E-2"/>
    <n v="5.82"/>
    <n v="167.779"/>
    <n v="5"/>
  </r>
  <r>
    <x v="1"/>
    <x v="31"/>
    <x v="31"/>
    <x v="1"/>
    <x v="3"/>
    <s v="OUT013"/>
    <x v="1"/>
    <x v="2"/>
    <x v="0"/>
    <n v="1.9464180000000001E-2"/>
    <n v="14.8"/>
    <n v="196.3794"/>
    <n v="5"/>
  </r>
  <r>
    <x v="1"/>
    <x v="32"/>
    <x v="32"/>
    <x v="9"/>
    <x v="3"/>
    <s v="OUT013"/>
    <x v="1"/>
    <x v="2"/>
    <x v="0"/>
    <n v="4.6545785999999999E-2"/>
    <n v="10.1"/>
    <n v="59.9878"/>
    <n v="5"/>
  </r>
  <r>
    <x v="1"/>
    <x v="33"/>
    <x v="33"/>
    <x v="5"/>
    <x v="3"/>
    <s v="OUT013"/>
    <x v="1"/>
    <x v="2"/>
    <x v="0"/>
    <n v="0.18468975600000001"/>
    <n v="7.67"/>
    <n v="35.421599999999998"/>
    <n v="5"/>
  </r>
  <r>
    <x v="1"/>
    <x v="34"/>
    <x v="34"/>
    <x v="6"/>
    <x v="5"/>
    <s v="OUT017"/>
    <x v="2"/>
    <x v="0"/>
    <x v="0"/>
    <n v="2.5342692E-2"/>
    <n v="15.6"/>
    <n v="174.30539999999999"/>
    <n v="5"/>
  </r>
  <r>
    <x v="1"/>
    <x v="35"/>
    <x v="35"/>
    <x v="2"/>
    <x v="3"/>
    <s v="OUT013"/>
    <x v="1"/>
    <x v="2"/>
    <x v="0"/>
    <n v="3.7923509000000001E-2"/>
    <n v="9.31"/>
    <n v="61.651000000000003"/>
    <n v="5"/>
  </r>
  <r>
    <x v="1"/>
    <x v="36"/>
    <x v="36"/>
    <x v="0"/>
    <x v="4"/>
    <s v="OUT045"/>
    <x v="2"/>
    <x v="0"/>
    <x v="0"/>
    <n v="0.121848436"/>
    <n v="11.8"/>
    <n v="46.840200000000003"/>
    <n v="5"/>
  </r>
  <r>
    <x v="0"/>
    <x v="37"/>
    <x v="37"/>
    <x v="6"/>
    <x v="4"/>
    <s v="OUT045"/>
    <x v="2"/>
    <x v="0"/>
    <x v="0"/>
    <n v="3.8029746000000003E-2"/>
    <n v="13.15"/>
    <n v="88.685599999999994"/>
    <n v="5"/>
  </r>
  <r>
    <x v="1"/>
    <x v="38"/>
    <x v="38"/>
    <x v="0"/>
    <x v="0"/>
    <s v="OUT049"/>
    <x v="0"/>
    <x v="0"/>
    <x v="0"/>
    <n v="5.7485328000000002E-2"/>
    <n v="16.25"/>
    <n v="126.2046"/>
    <n v="5"/>
  </r>
  <r>
    <x v="0"/>
    <x v="39"/>
    <x v="39"/>
    <x v="7"/>
    <x v="2"/>
    <s v="OUT046"/>
    <x v="0"/>
    <x v="1"/>
    <x v="0"/>
    <n v="8.5274987999999996E-2"/>
    <n v="13.85"/>
    <n v="119.61239999999999"/>
    <n v="5"/>
  </r>
  <r>
    <x v="0"/>
    <x v="40"/>
    <x v="40"/>
    <x v="11"/>
    <x v="3"/>
    <s v="OUT013"/>
    <x v="1"/>
    <x v="2"/>
    <x v="0"/>
    <n v="0.108148913"/>
    <n v="6.75"/>
    <n v="95.675200000000004"/>
    <n v="5"/>
  </r>
  <r>
    <x v="0"/>
    <x v="41"/>
    <x v="41"/>
    <x v="0"/>
    <x v="7"/>
    <s v="OUT027"/>
    <x v="1"/>
    <x v="0"/>
    <x v="3"/>
    <n v="1.8838680999999999E-2"/>
    <m/>
    <n v="62.953600000000002"/>
    <n v="5"/>
  </r>
  <r>
    <x v="1"/>
    <x v="42"/>
    <x v="42"/>
    <x v="9"/>
    <x v="4"/>
    <s v="OUT045"/>
    <x v="2"/>
    <x v="0"/>
    <x v="0"/>
    <n v="4.8115542999999997E-2"/>
    <n v="10.5"/>
    <n v="159.09460000000001"/>
    <n v="5"/>
  </r>
  <r>
    <x v="1"/>
    <x v="43"/>
    <x v="43"/>
    <x v="6"/>
    <x v="0"/>
    <s v="OUT049"/>
    <x v="0"/>
    <x v="0"/>
    <x v="0"/>
    <n v="0.17462134300000001"/>
    <n v="9.3000000000000007"/>
    <n v="104.29640000000001"/>
    <n v="5"/>
  </r>
  <r>
    <x v="0"/>
    <x v="44"/>
    <x v="44"/>
    <x v="12"/>
    <x v="6"/>
    <s v="OUT010"/>
    <x v="1"/>
    <x v="0"/>
    <x v="2"/>
    <n v="0.10599465399999999"/>
    <n v="20.75"/>
    <n v="150.56819999999999"/>
    <n v="5"/>
  </r>
  <r>
    <x v="1"/>
    <x v="45"/>
    <x v="45"/>
    <x v="10"/>
    <x v="3"/>
    <s v="OUT013"/>
    <x v="1"/>
    <x v="2"/>
    <x v="0"/>
    <n v="0.18250177300000001"/>
    <n v="19.2"/>
    <n v="239.21960000000001"/>
    <n v="5"/>
  </r>
  <r>
    <x v="1"/>
    <x v="46"/>
    <x v="46"/>
    <x v="5"/>
    <x v="8"/>
    <s v="OUT035"/>
    <x v="2"/>
    <x v="1"/>
    <x v="0"/>
    <n v="4.8931174000000001E-2"/>
    <n v="18.100000000000001"/>
    <n v="127.3336"/>
    <n v="5"/>
  </r>
  <r>
    <x v="1"/>
    <x v="47"/>
    <x v="47"/>
    <x v="2"/>
    <x v="0"/>
    <s v="OUT049"/>
    <x v="0"/>
    <x v="0"/>
    <x v="0"/>
    <n v="1.3658248E-2"/>
    <n v="17.5"/>
    <n v="256.3304"/>
    <n v="5"/>
  </r>
  <r>
    <x v="1"/>
    <x v="48"/>
    <x v="48"/>
    <x v="5"/>
    <x v="0"/>
    <s v="OUT049"/>
    <x v="0"/>
    <x v="0"/>
    <x v="0"/>
    <n v="1.1305479E-2"/>
    <n v="10.5"/>
    <n v="235.5248"/>
    <n v="5"/>
  </r>
  <r>
    <x v="1"/>
    <x v="49"/>
    <x v="49"/>
    <x v="13"/>
    <x v="0"/>
    <s v="OUT049"/>
    <x v="0"/>
    <x v="0"/>
    <x v="0"/>
    <n v="1.4653896E-2"/>
    <n v="7.9749999999999996"/>
    <n v="82.424999999999997"/>
    <n v="5"/>
  </r>
  <r>
    <x v="1"/>
    <x v="50"/>
    <x v="50"/>
    <x v="3"/>
    <x v="0"/>
    <s v="OUT049"/>
    <x v="0"/>
    <x v="0"/>
    <x v="0"/>
    <n v="2.5867352999999999E-2"/>
    <n v="10"/>
    <n v="264.62259999999998"/>
    <n v="5"/>
  </r>
  <r>
    <x v="1"/>
    <x v="51"/>
    <x v="51"/>
    <x v="3"/>
    <x v="0"/>
    <s v="OUT049"/>
    <x v="0"/>
    <x v="0"/>
    <x v="0"/>
    <n v="2.4201904999999999E-2"/>
    <n v="10.1"/>
    <n v="114.91500000000001"/>
    <n v="5"/>
  </r>
  <r>
    <x v="1"/>
    <x v="52"/>
    <x v="52"/>
    <x v="11"/>
    <x v="0"/>
    <s v="OUT049"/>
    <x v="0"/>
    <x v="0"/>
    <x v="0"/>
    <n v="2.8461453000000001E-2"/>
    <n v="8.93"/>
    <n v="152.23400000000001"/>
    <n v="5"/>
  </r>
  <r>
    <x v="1"/>
    <x v="53"/>
    <x v="53"/>
    <x v="2"/>
    <x v="0"/>
    <s v="OUT049"/>
    <x v="0"/>
    <x v="0"/>
    <x v="0"/>
    <n v="8.6266285999999998E-2"/>
    <n v="7.3"/>
    <n v="147.20760000000001"/>
    <n v="5"/>
  </r>
  <r>
    <x v="1"/>
    <x v="54"/>
    <x v="54"/>
    <x v="2"/>
    <x v="0"/>
    <s v="OUT049"/>
    <x v="0"/>
    <x v="0"/>
    <x v="0"/>
    <n v="5.5570619999999998E-3"/>
    <n v="7.93"/>
    <n v="122.1414"/>
    <n v="5"/>
  </r>
  <r>
    <x v="1"/>
    <x v="55"/>
    <x v="55"/>
    <x v="2"/>
    <x v="0"/>
    <s v="OUT049"/>
    <x v="0"/>
    <x v="0"/>
    <x v="0"/>
    <n v="1.3834246999999999E-2"/>
    <n v="15.35"/>
    <n v="62.716799999999999"/>
    <n v="5"/>
  </r>
  <r>
    <x v="1"/>
    <x v="56"/>
    <x v="56"/>
    <x v="2"/>
    <x v="0"/>
    <s v="OUT049"/>
    <x v="0"/>
    <x v="0"/>
    <x v="0"/>
    <n v="1.6637301E-2"/>
    <n v="19.350000000000001"/>
    <n v="120.9098"/>
    <n v="5"/>
  </r>
  <r>
    <x v="1"/>
    <x v="57"/>
    <x v="57"/>
    <x v="0"/>
    <x v="0"/>
    <s v="OUT049"/>
    <x v="0"/>
    <x v="0"/>
    <x v="0"/>
    <n v="3.1331580999999997E-2"/>
    <n v="9.5"/>
    <n v="111.1228"/>
    <n v="5"/>
  </r>
  <r>
    <x v="1"/>
    <x v="58"/>
    <x v="58"/>
    <x v="0"/>
    <x v="0"/>
    <s v="OUT049"/>
    <x v="0"/>
    <x v="0"/>
    <x v="0"/>
    <n v="4.1459804000000003E-2"/>
    <n v="10.5"/>
    <n v="39.2164"/>
    <n v="5"/>
  </r>
  <r>
    <x v="1"/>
    <x v="59"/>
    <x v="59"/>
    <x v="0"/>
    <x v="0"/>
    <s v="OUT049"/>
    <x v="0"/>
    <x v="0"/>
    <x v="0"/>
    <n v="0"/>
    <n v="15.6"/>
    <n v="111.95180000000001"/>
    <n v="5"/>
  </r>
  <r>
    <x v="1"/>
    <x v="60"/>
    <x v="60"/>
    <x v="9"/>
    <x v="0"/>
    <s v="OUT049"/>
    <x v="0"/>
    <x v="0"/>
    <x v="0"/>
    <n v="3.597678E-3"/>
    <n v="5.88"/>
    <n v="153.8998"/>
    <n v="5"/>
  </r>
  <r>
    <x v="1"/>
    <x v="61"/>
    <x v="61"/>
    <x v="9"/>
    <x v="0"/>
    <s v="OUT049"/>
    <x v="0"/>
    <x v="0"/>
    <x v="0"/>
    <n v="8.6916125999999996E-2"/>
    <n v="8.8800000000000008"/>
    <n v="153.3682"/>
    <n v="5"/>
  </r>
  <r>
    <x v="1"/>
    <x v="62"/>
    <x v="62"/>
    <x v="1"/>
    <x v="0"/>
    <s v="OUT049"/>
    <x v="0"/>
    <x v="0"/>
    <x v="0"/>
    <n v="3.5247642000000003E-2"/>
    <n v="10.6"/>
    <n v="84.722399999999993"/>
    <n v="5"/>
  </r>
  <r>
    <x v="1"/>
    <x v="63"/>
    <x v="63"/>
    <x v="5"/>
    <x v="0"/>
    <s v="OUT049"/>
    <x v="0"/>
    <x v="0"/>
    <x v="0"/>
    <n v="2.8365524E-2"/>
    <n v="6.13"/>
    <n v="110.0912"/>
    <n v="5"/>
  </r>
  <r>
    <x v="1"/>
    <x v="64"/>
    <x v="64"/>
    <x v="5"/>
    <x v="0"/>
    <s v="OUT049"/>
    <x v="0"/>
    <x v="0"/>
    <x v="0"/>
    <n v="1.5186145999999999E-2"/>
    <n v="6.38"/>
    <n v="144.947"/>
    <n v="5"/>
  </r>
  <r>
    <x v="1"/>
    <x v="65"/>
    <x v="65"/>
    <x v="5"/>
    <x v="0"/>
    <s v="OUT049"/>
    <x v="0"/>
    <x v="0"/>
    <x v="0"/>
    <n v="4.8134590999999997E-2"/>
    <n v="9.1950000000000003"/>
    <n v="107.76220000000001"/>
    <n v="5"/>
  </r>
  <r>
    <x v="1"/>
    <x v="66"/>
    <x v="66"/>
    <x v="5"/>
    <x v="0"/>
    <s v="OUT049"/>
    <x v="0"/>
    <x v="0"/>
    <x v="0"/>
    <n v="4.7791878000000003E-2"/>
    <n v="11.3"/>
    <n v="180.76599999999999"/>
    <n v="5"/>
  </r>
  <r>
    <x v="1"/>
    <x v="67"/>
    <x v="67"/>
    <x v="5"/>
    <x v="0"/>
    <s v="OUT049"/>
    <x v="0"/>
    <x v="0"/>
    <x v="0"/>
    <n v="7.4680559999999998E-3"/>
    <n v="12.6"/>
    <n v="186.9556"/>
    <n v="5"/>
  </r>
  <r>
    <x v="1"/>
    <x v="68"/>
    <x v="68"/>
    <x v="5"/>
    <x v="0"/>
    <s v="OUT049"/>
    <x v="0"/>
    <x v="0"/>
    <x v="0"/>
    <n v="0.113694957"/>
    <n v="17.25"/>
    <n v="253.47239999999999"/>
    <n v="5"/>
  </r>
  <r>
    <x v="1"/>
    <x v="69"/>
    <x v="69"/>
    <x v="5"/>
    <x v="0"/>
    <s v="OUT049"/>
    <x v="0"/>
    <x v="0"/>
    <x v="0"/>
    <n v="6.7400031999999999E-2"/>
    <n v="19.100000000000001"/>
    <n v="41.979599999999998"/>
    <n v="5"/>
  </r>
  <r>
    <x v="1"/>
    <x v="70"/>
    <x v="70"/>
    <x v="7"/>
    <x v="0"/>
    <s v="OUT049"/>
    <x v="0"/>
    <x v="0"/>
    <x v="0"/>
    <n v="2.6882495999999999E-2"/>
    <n v="9.8000000000000007"/>
    <n v="126.30200000000001"/>
    <n v="5"/>
  </r>
  <r>
    <x v="1"/>
    <x v="71"/>
    <x v="71"/>
    <x v="6"/>
    <x v="0"/>
    <s v="OUT049"/>
    <x v="0"/>
    <x v="0"/>
    <x v="0"/>
    <n v="1.0027885E-2"/>
    <n v="7.9050000000000002"/>
    <n v="249.64080000000001"/>
    <n v="5"/>
  </r>
  <r>
    <x v="1"/>
    <x v="72"/>
    <x v="72"/>
    <x v="6"/>
    <x v="0"/>
    <s v="OUT049"/>
    <x v="0"/>
    <x v="0"/>
    <x v="0"/>
    <n v="2.8988288000000001E-2"/>
    <n v="10.8"/>
    <n v="239.22219999999999"/>
    <n v="5"/>
  </r>
  <r>
    <x v="1"/>
    <x v="73"/>
    <x v="73"/>
    <x v="6"/>
    <x v="0"/>
    <s v="OUT049"/>
    <x v="0"/>
    <x v="0"/>
    <x v="0"/>
    <n v="2.0600553000000001E-2"/>
    <n v="12.1"/>
    <n v="147.57339999999999"/>
    <n v="5"/>
  </r>
  <r>
    <x v="0"/>
    <x v="74"/>
    <x v="74"/>
    <x v="13"/>
    <x v="0"/>
    <s v="OUT049"/>
    <x v="0"/>
    <x v="0"/>
    <x v="0"/>
    <n v="7.5868843000000005E-2"/>
    <n v="15.5"/>
    <n v="261.7568"/>
    <n v="5"/>
  </r>
  <r>
    <x v="0"/>
    <x v="75"/>
    <x v="75"/>
    <x v="13"/>
    <x v="0"/>
    <s v="OUT049"/>
    <x v="0"/>
    <x v="0"/>
    <x v="0"/>
    <n v="7.9419754999999995E-2"/>
    <n v="20.7"/>
    <n v="99.804199999999994"/>
    <n v="5"/>
  </r>
  <r>
    <x v="0"/>
    <x v="76"/>
    <x v="76"/>
    <x v="8"/>
    <x v="0"/>
    <s v="OUT049"/>
    <x v="0"/>
    <x v="0"/>
    <x v="0"/>
    <n v="3.0311951E-2"/>
    <n v="8"/>
    <n v="247.4092"/>
    <n v="5"/>
  </r>
  <r>
    <x v="0"/>
    <x v="77"/>
    <x v="77"/>
    <x v="3"/>
    <x v="0"/>
    <s v="OUT049"/>
    <x v="0"/>
    <x v="0"/>
    <x v="0"/>
    <n v="3.0742083E-2"/>
    <n v="19.5"/>
    <n v="85.554000000000002"/>
    <n v="5"/>
  </r>
  <r>
    <x v="0"/>
    <x v="78"/>
    <x v="78"/>
    <x v="11"/>
    <x v="0"/>
    <s v="OUT049"/>
    <x v="0"/>
    <x v="0"/>
    <x v="0"/>
    <n v="2.9768869999999999E-2"/>
    <n v="14"/>
    <n v="145.4786"/>
    <n v="5"/>
  </r>
  <r>
    <x v="0"/>
    <x v="79"/>
    <x v="79"/>
    <x v="11"/>
    <x v="0"/>
    <s v="OUT049"/>
    <x v="0"/>
    <x v="0"/>
    <x v="0"/>
    <n v="0"/>
    <n v="20.25"/>
    <n v="194.27940000000001"/>
    <n v="5"/>
  </r>
  <r>
    <x v="0"/>
    <x v="80"/>
    <x v="80"/>
    <x v="2"/>
    <x v="0"/>
    <s v="OUT049"/>
    <x v="0"/>
    <x v="0"/>
    <x v="0"/>
    <n v="6.6833743000000001E-2"/>
    <n v="11.3"/>
    <n v="257.2962"/>
    <n v="5"/>
  </r>
  <r>
    <x v="0"/>
    <x v="81"/>
    <x v="81"/>
    <x v="2"/>
    <x v="0"/>
    <s v="OUT049"/>
    <x v="0"/>
    <x v="0"/>
    <x v="0"/>
    <n v="7.7284565999999999E-2"/>
    <n v="11.6"/>
    <n v="172.41059999999999"/>
    <n v="5"/>
  </r>
  <r>
    <x v="0"/>
    <x v="82"/>
    <x v="82"/>
    <x v="2"/>
    <x v="0"/>
    <s v="OUT049"/>
    <x v="0"/>
    <x v="0"/>
    <x v="0"/>
    <n v="9.9425550000000001E-2"/>
    <n v="16"/>
    <n v="87.085599999999999"/>
    <n v="5"/>
  </r>
  <r>
    <x v="0"/>
    <x v="83"/>
    <x v="83"/>
    <x v="7"/>
    <x v="0"/>
    <s v="OUT049"/>
    <x v="0"/>
    <x v="0"/>
    <x v="0"/>
    <n v="1.2477512E-2"/>
    <n v="10.195"/>
    <n v="197.11099999999999"/>
    <n v="5"/>
  </r>
  <r>
    <x v="0"/>
    <x v="84"/>
    <x v="84"/>
    <x v="7"/>
    <x v="0"/>
    <s v="OUT049"/>
    <x v="0"/>
    <x v="0"/>
    <x v="0"/>
    <n v="2.6643448E-2"/>
    <n v="13.65"/>
    <n v="37.953200000000002"/>
    <n v="5"/>
  </r>
  <r>
    <x v="0"/>
    <x v="85"/>
    <x v="85"/>
    <x v="6"/>
    <x v="0"/>
    <s v="OUT049"/>
    <x v="0"/>
    <x v="0"/>
    <x v="0"/>
    <n v="2.7386121999999999E-2"/>
    <n v="9.6"/>
    <n v="259.23039999999997"/>
    <n v="5"/>
  </r>
  <r>
    <x v="0"/>
    <x v="86"/>
    <x v="86"/>
    <x v="6"/>
    <x v="0"/>
    <s v="OUT049"/>
    <x v="0"/>
    <x v="0"/>
    <x v="0"/>
    <n v="1.1443221999999999E-2"/>
    <n v="10.695"/>
    <n v="73.503799999999998"/>
    <n v="5"/>
  </r>
  <r>
    <x v="0"/>
    <x v="87"/>
    <x v="87"/>
    <x v="6"/>
    <x v="0"/>
    <s v="OUT049"/>
    <x v="0"/>
    <x v="0"/>
    <x v="0"/>
    <n v="5.8207113999999997E-2"/>
    <n v="12.3"/>
    <n v="59.156199999999998"/>
    <n v="5"/>
  </r>
  <r>
    <x v="1"/>
    <x v="88"/>
    <x v="88"/>
    <x v="1"/>
    <x v="0"/>
    <s v="OUT049"/>
    <x v="0"/>
    <x v="0"/>
    <x v="0"/>
    <n v="9.8938169999999992E-3"/>
    <n v="11.395"/>
    <n v="50.303400000000003"/>
    <n v="5"/>
  </r>
  <r>
    <x v="0"/>
    <x v="89"/>
    <x v="89"/>
    <x v="13"/>
    <x v="0"/>
    <s v="OUT049"/>
    <x v="0"/>
    <x v="0"/>
    <x v="0"/>
    <n v="0.18614827"/>
    <n v="12.35"/>
    <n v="78.232799999999997"/>
    <n v="5"/>
  </r>
  <r>
    <x v="0"/>
    <x v="90"/>
    <x v="90"/>
    <x v="11"/>
    <x v="0"/>
    <s v="OUT049"/>
    <x v="0"/>
    <x v="0"/>
    <x v="0"/>
    <n v="0.114294512"/>
    <n v="20.7"/>
    <n v="94.943600000000004"/>
    <n v="5"/>
  </r>
  <r>
    <x v="1"/>
    <x v="91"/>
    <x v="91"/>
    <x v="10"/>
    <x v="7"/>
    <s v="OUT019"/>
    <x v="0"/>
    <x v="1"/>
    <x v="2"/>
    <n v="2.3402893000000001E-2"/>
    <m/>
    <n v="108.22799999999999"/>
    <n v="5"/>
  </r>
  <r>
    <x v="1"/>
    <x v="92"/>
    <x v="92"/>
    <x v="3"/>
    <x v="7"/>
    <s v="OUT019"/>
    <x v="0"/>
    <x v="1"/>
    <x v="2"/>
    <n v="0.196490902"/>
    <m/>
    <n v="120.544"/>
    <n v="5"/>
  </r>
  <r>
    <x v="1"/>
    <x v="93"/>
    <x v="93"/>
    <x v="11"/>
    <x v="7"/>
    <s v="OUT019"/>
    <x v="0"/>
    <x v="1"/>
    <x v="2"/>
    <n v="0.24749009"/>
    <m/>
    <n v="263.1884"/>
    <n v="5"/>
  </r>
  <r>
    <x v="1"/>
    <x v="94"/>
    <x v="94"/>
    <x v="0"/>
    <x v="7"/>
    <s v="OUT019"/>
    <x v="0"/>
    <x v="1"/>
    <x v="2"/>
    <n v="3.7824734999999998E-2"/>
    <m/>
    <n v="109.72280000000001"/>
    <n v="5"/>
  </r>
  <r>
    <x v="1"/>
    <x v="95"/>
    <x v="95"/>
    <x v="0"/>
    <x v="7"/>
    <s v="OUT019"/>
    <x v="0"/>
    <x v="1"/>
    <x v="2"/>
    <n v="0.14210799800000001"/>
    <m/>
    <n v="150.3734"/>
    <n v="5"/>
  </r>
  <r>
    <x v="1"/>
    <x v="96"/>
    <x v="96"/>
    <x v="0"/>
    <x v="7"/>
    <s v="OUT019"/>
    <x v="0"/>
    <x v="1"/>
    <x v="2"/>
    <n v="4.5062129999999999E-2"/>
    <m/>
    <n v="167.54740000000001"/>
    <n v="5"/>
  </r>
  <r>
    <x v="1"/>
    <x v="97"/>
    <x v="97"/>
    <x v="1"/>
    <x v="7"/>
    <s v="OUT019"/>
    <x v="0"/>
    <x v="1"/>
    <x v="2"/>
    <n v="4.4000492000000002E-2"/>
    <m/>
    <n v="148.27340000000001"/>
    <n v="5"/>
  </r>
  <r>
    <x v="1"/>
    <x v="98"/>
    <x v="98"/>
    <x v="1"/>
    <x v="7"/>
    <s v="OUT019"/>
    <x v="0"/>
    <x v="1"/>
    <x v="2"/>
    <n v="0"/>
    <m/>
    <n v="123.473"/>
    <n v="5"/>
  </r>
  <r>
    <x v="1"/>
    <x v="99"/>
    <x v="99"/>
    <x v="1"/>
    <x v="7"/>
    <s v="OUT019"/>
    <x v="0"/>
    <x v="1"/>
    <x v="2"/>
    <n v="4.4607722000000002E-2"/>
    <m/>
    <n v="145.976"/>
    <n v="5"/>
  </r>
  <r>
    <x v="1"/>
    <x v="100"/>
    <x v="100"/>
    <x v="1"/>
    <x v="7"/>
    <s v="OUT019"/>
    <x v="0"/>
    <x v="1"/>
    <x v="2"/>
    <n v="3.1024168000000001E-2"/>
    <m/>
    <n v="210.52440000000001"/>
    <n v="5"/>
  </r>
  <r>
    <x v="1"/>
    <x v="101"/>
    <x v="101"/>
    <x v="5"/>
    <x v="7"/>
    <s v="OUT019"/>
    <x v="0"/>
    <x v="1"/>
    <x v="2"/>
    <n v="9.1924310999999995E-2"/>
    <m/>
    <n v="189.75299999999999"/>
    <n v="5"/>
  </r>
  <r>
    <x v="1"/>
    <x v="102"/>
    <x v="102"/>
    <x v="5"/>
    <x v="7"/>
    <s v="OUT019"/>
    <x v="0"/>
    <x v="1"/>
    <x v="2"/>
    <n v="0.10318849099999999"/>
    <m/>
    <n v="244.346"/>
    <n v="5"/>
  </r>
  <r>
    <x v="1"/>
    <x v="103"/>
    <x v="13"/>
    <x v="5"/>
    <x v="7"/>
    <s v="OUT019"/>
    <x v="0"/>
    <x v="1"/>
    <x v="2"/>
    <n v="0.158562708"/>
    <m/>
    <n v="194.71100000000001"/>
    <n v="5"/>
  </r>
  <r>
    <x v="1"/>
    <x v="104"/>
    <x v="103"/>
    <x v="5"/>
    <x v="7"/>
    <s v="OUT019"/>
    <x v="0"/>
    <x v="1"/>
    <x v="2"/>
    <n v="6.7824456000000005E-2"/>
    <m/>
    <n v="167.7842"/>
    <n v="5"/>
  </r>
  <r>
    <x v="1"/>
    <x v="105"/>
    <x v="104"/>
    <x v="7"/>
    <x v="7"/>
    <s v="OUT019"/>
    <x v="0"/>
    <x v="1"/>
    <x v="2"/>
    <n v="2.9299175E-2"/>
    <m/>
    <n v="140.31800000000001"/>
    <n v="5"/>
  </r>
  <r>
    <x v="1"/>
    <x v="106"/>
    <x v="105"/>
    <x v="14"/>
    <x v="7"/>
    <s v="OUT019"/>
    <x v="0"/>
    <x v="1"/>
    <x v="2"/>
    <n v="0.12853255799999999"/>
    <m/>
    <n v="34.221600000000002"/>
    <n v="5"/>
  </r>
  <r>
    <x v="0"/>
    <x v="107"/>
    <x v="106"/>
    <x v="12"/>
    <x v="7"/>
    <s v="OUT019"/>
    <x v="0"/>
    <x v="1"/>
    <x v="2"/>
    <n v="9.8606543000000005E-2"/>
    <m/>
    <n v="232.73"/>
    <n v="5"/>
  </r>
  <r>
    <x v="0"/>
    <x v="108"/>
    <x v="107"/>
    <x v="3"/>
    <x v="7"/>
    <s v="OUT019"/>
    <x v="0"/>
    <x v="1"/>
    <x v="2"/>
    <n v="0.18223655499999999"/>
    <m/>
    <n v="107.1622"/>
    <n v="5"/>
  </r>
  <r>
    <x v="0"/>
    <x v="109"/>
    <x v="108"/>
    <x v="0"/>
    <x v="7"/>
    <s v="OUT019"/>
    <x v="0"/>
    <x v="1"/>
    <x v="2"/>
    <n v="0.20916293599999999"/>
    <m/>
    <n v="179.19759999999999"/>
    <n v="5"/>
  </r>
  <r>
    <x v="0"/>
    <x v="110"/>
    <x v="109"/>
    <x v="7"/>
    <x v="7"/>
    <s v="OUT019"/>
    <x v="0"/>
    <x v="1"/>
    <x v="2"/>
    <n v="7.7480626999999996E-2"/>
    <m/>
    <n v="101.399"/>
    <n v="5"/>
  </r>
  <r>
    <x v="0"/>
    <x v="111"/>
    <x v="110"/>
    <x v="15"/>
    <x v="7"/>
    <s v="OUT019"/>
    <x v="0"/>
    <x v="1"/>
    <x v="2"/>
    <n v="1.2327846999999999E-2"/>
    <m/>
    <n v="173.87379999999999"/>
    <n v="5"/>
  </r>
  <r>
    <x v="0"/>
    <x v="112"/>
    <x v="111"/>
    <x v="3"/>
    <x v="7"/>
    <s v="OUT019"/>
    <x v="0"/>
    <x v="1"/>
    <x v="2"/>
    <n v="1.4342659000000001E-2"/>
    <m/>
    <n v="103.76739999999999"/>
    <n v="5"/>
  </r>
  <r>
    <x v="0"/>
    <x v="113"/>
    <x v="112"/>
    <x v="2"/>
    <x v="7"/>
    <s v="OUT019"/>
    <x v="0"/>
    <x v="1"/>
    <x v="2"/>
    <n v="0"/>
    <m/>
    <n v="83.756600000000006"/>
    <n v="5"/>
  </r>
  <r>
    <x v="1"/>
    <x v="114"/>
    <x v="113"/>
    <x v="13"/>
    <x v="2"/>
    <s v="OUT046"/>
    <x v="0"/>
    <x v="1"/>
    <x v="0"/>
    <n v="8.3004077999999995E-2"/>
    <n v="20.6"/>
    <n v="119.4756"/>
    <n v="5"/>
  </r>
  <r>
    <x v="1"/>
    <x v="115"/>
    <x v="114"/>
    <x v="3"/>
    <x v="2"/>
    <s v="OUT046"/>
    <x v="0"/>
    <x v="1"/>
    <x v="0"/>
    <n v="1.043823E-2"/>
    <n v="6.4249999999999998"/>
    <n v="115.88079999999999"/>
    <n v="5"/>
  </r>
  <r>
    <x v="1"/>
    <x v="116"/>
    <x v="115"/>
    <x v="3"/>
    <x v="2"/>
    <s v="OUT046"/>
    <x v="0"/>
    <x v="1"/>
    <x v="0"/>
    <n v="0.15140558700000001"/>
    <n v="7"/>
    <n v="107.72799999999999"/>
    <n v="5"/>
  </r>
  <r>
    <x v="1"/>
    <x v="117"/>
    <x v="116"/>
    <x v="3"/>
    <x v="2"/>
    <s v="OUT046"/>
    <x v="0"/>
    <x v="1"/>
    <x v="0"/>
    <n v="7.3827747999999999E-2"/>
    <n v="16.5"/>
    <n v="208.8638"/>
    <n v="5"/>
  </r>
  <r>
    <x v="1"/>
    <x v="118"/>
    <x v="52"/>
    <x v="11"/>
    <x v="2"/>
    <s v="OUT046"/>
    <x v="0"/>
    <x v="1"/>
    <x v="0"/>
    <n v="2.8417272E-2"/>
    <n v="8.93"/>
    <n v="154.53399999999999"/>
    <n v="5"/>
  </r>
  <r>
    <x v="1"/>
    <x v="119"/>
    <x v="117"/>
    <x v="11"/>
    <x v="2"/>
    <s v="OUT046"/>
    <x v="0"/>
    <x v="1"/>
    <x v="0"/>
    <n v="2.4194731000000001E-2"/>
    <n v="12.6"/>
    <n v="36.187399999999997"/>
    <n v="5"/>
  </r>
  <r>
    <x v="1"/>
    <x v="120"/>
    <x v="118"/>
    <x v="2"/>
    <x v="2"/>
    <s v="OUT046"/>
    <x v="0"/>
    <x v="1"/>
    <x v="0"/>
    <n v="2.6870890000000001E-2"/>
    <n v="17.5"/>
    <n v="264.49099999999999"/>
    <n v="5"/>
  </r>
  <r>
    <x v="1"/>
    <x v="121"/>
    <x v="119"/>
    <x v="0"/>
    <x v="2"/>
    <s v="OUT046"/>
    <x v="0"/>
    <x v="1"/>
    <x v="0"/>
    <n v="3.7581243E-2"/>
    <n v="13.1"/>
    <n v="175.50540000000001"/>
    <n v="5"/>
  </r>
  <r>
    <x v="1"/>
    <x v="122"/>
    <x v="120"/>
    <x v="0"/>
    <x v="2"/>
    <s v="OUT046"/>
    <x v="0"/>
    <x v="1"/>
    <x v="0"/>
    <n v="3.4306962000000003E-2"/>
    <n v="16.100000000000001"/>
    <n v="252.3356"/>
    <n v="5"/>
  </r>
  <r>
    <x v="1"/>
    <x v="123"/>
    <x v="121"/>
    <x v="1"/>
    <x v="2"/>
    <s v="OUT046"/>
    <x v="0"/>
    <x v="1"/>
    <x v="0"/>
    <n v="4.4908403999999999E-2"/>
    <n v="15"/>
    <n v="140.28380000000001"/>
    <n v="5"/>
  </r>
  <r>
    <x v="1"/>
    <x v="124"/>
    <x v="122"/>
    <x v="1"/>
    <x v="2"/>
    <s v="OUT046"/>
    <x v="0"/>
    <x v="1"/>
    <x v="0"/>
    <n v="1.8905326E-2"/>
    <n v="17.600000000000001"/>
    <n v="234.65899999999999"/>
    <n v="5"/>
  </r>
  <r>
    <x v="1"/>
    <x v="125"/>
    <x v="13"/>
    <x v="5"/>
    <x v="2"/>
    <s v="OUT046"/>
    <x v="0"/>
    <x v="1"/>
    <x v="0"/>
    <n v="9.0562192E-2"/>
    <n v="16.350000000000001"/>
    <n v="198.21100000000001"/>
    <n v="5"/>
  </r>
  <r>
    <x v="1"/>
    <x v="126"/>
    <x v="123"/>
    <x v="5"/>
    <x v="2"/>
    <s v="OUT046"/>
    <x v="0"/>
    <x v="1"/>
    <x v="0"/>
    <n v="1.5687045E-2"/>
    <n v="17.600000000000001"/>
    <n v="182.69759999999999"/>
    <n v="5"/>
  </r>
  <r>
    <x v="1"/>
    <x v="127"/>
    <x v="124"/>
    <x v="5"/>
    <x v="2"/>
    <s v="OUT046"/>
    <x v="0"/>
    <x v="1"/>
    <x v="0"/>
    <n v="0.10803043399999999"/>
    <n v="19.25"/>
    <n v="32.455800000000004"/>
    <n v="5"/>
  </r>
  <r>
    <x v="1"/>
    <x v="128"/>
    <x v="125"/>
    <x v="5"/>
    <x v="2"/>
    <s v="OUT046"/>
    <x v="0"/>
    <x v="1"/>
    <x v="0"/>
    <n v="2.1326471E-2"/>
    <n v="20.350000000000001"/>
    <n v="76.132800000000003"/>
    <n v="5"/>
  </r>
  <r>
    <x v="1"/>
    <x v="129"/>
    <x v="126"/>
    <x v="7"/>
    <x v="2"/>
    <s v="OUT046"/>
    <x v="0"/>
    <x v="1"/>
    <x v="0"/>
    <n v="1.0630949000000001E-2"/>
    <n v="6.17"/>
    <n v="65.982600000000005"/>
    <n v="5"/>
  </r>
  <r>
    <x v="1"/>
    <x v="130"/>
    <x v="127"/>
    <x v="7"/>
    <x v="2"/>
    <s v="OUT046"/>
    <x v="0"/>
    <x v="1"/>
    <x v="0"/>
    <n v="3.2538895999999998E-2"/>
    <n v="16.350000000000001"/>
    <n v="165.7842"/>
    <n v="5"/>
  </r>
  <r>
    <x v="1"/>
    <x v="131"/>
    <x v="128"/>
    <x v="6"/>
    <x v="2"/>
    <s v="OUT046"/>
    <x v="0"/>
    <x v="1"/>
    <x v="0"/>
    <n v="0.116542484"/>
    <n v="17.7"/>
    <n v="182.6266"/>
    <n v="5"/>
  </r>
  <r>
    <x v="1"/>
    <x v="132"/>
    <x v="129"/>
    <x v="6"/>
    <x v="2"/>
    <s v="OUT046"/>
    <x v="0"/>
    <x v="1"/>
    <x v="0"/>
    <n v="5.2176860999999998E-2"/>
    <n v="17.850000000000001"/>
    <n v="122.80719999999999"/>
    <n v="5"/>
  </r>
  <r>
    <x v="1"/>
    <x v="133"/>
    <x v="130"/>
    <x v="6"/>
    <x v="2"/>
    <s v="OUT046"/>
    <x v="0"/>
    <x v="1"/>
    <x v="0"/>
    <n v="7.6855627999999995E-2"/>
    <n v="18.600000000000001"/>
    <n v="161.02359999999999"/>
    <n v="5"/>
  </r>
  <r>
    <x v="1"/>
    <x v="134"/>
    <x v="131"/>
    <x v="6"/>
    <x v="2"/>
    <s v="OUT046"/>
    <x v="0"/>
    <x v="1"/>
    <x v="0"/>
    <n v="3.9577173E-2"/>
    <n v="19.600000000000001"/>
    <n v="166.15260000000001"/>
    <n v="5"/>
  </r>
  <r>
    <x v="1"/>
    <x v="135"/>
    <x v="132"/>
    <x v="4"/>
    <x v="2"/>
    <s v="OUT046"/>
    <x v="0"/>
    <x v="1"/>
    <x v="0"/>
    <n v="3.0795085E-2"/>
    <n v="13.85"/>
    <n v="143.31540000000001"/>
    <n v="5"/>
  </r>
  <r>
    <x v="1"/>
    <x v="136"/>
    <x v="133"/>
    <x v="4"/>
    <x v="2"/>
    <s v="OUT046"/>
    <x v="0"/>
    <x v="1"/>
    <x v="0"/>
    <n v="0.10759787899999999"/>
    <n v="15.85"/>
    <n v="58.790399999999998"/>
    <n v="5"/>
  </r>
  <r>
    <x v="0"/>
    <x v="137"/>
    <x v="134"/>
    <x v="13"/>
    <x v="2"/>
    <s v="OUT046"/>
    <x v="0"/>
    <x v="1"/>
    <x v="0"/>
    <n v="0.10039894000000001"/>
    <n v="9.3949999999999996"/>
    <n v="89.685599999999994"/>
    <n v="5"/>
  </r>
  <r>
    <x v="0"/>
    <x v="138"/>
    <x v="135"/>
    <x v="13"/>
    <x v="2"/>
    <s v="OUT046"/>
    <x v="0"/>
    <x v="1"/>
    <x v="0"/>
    <n v="4.5266806E-2"/>
    <n v="9.8000000000000007"/>
    <n v="36.987400000000001"/>
    <n v="5"/>
  </r>
  <r>
    <x v="0"/>
    <x v="139"/>
    <x v="136"/>
    <x v="12"/>
    <x v="2"/>
    <s v="OUT046"/>
    <x v="0"/>
    <x v="1"/>
    <x v="0"/>
    <n v="2.0718654999999999E-2"/>
    <n v="21.1"/>
    <n v="130.49940000000001"/>
    <n v="5"/>
  </r>
  <r>
    <x v="0"/>
    <x v="140"/>
    <x v="137"/>
    <x v="3"/>
    <x v="2"/>
    <s v="OUT046"/>
    <x v="0"/>
    <x v="1"/>
    <x v="0"/>
    <n v="1.9768503E-2"/>
    <n v="8.1"/>
    <n v="88.619799999999998"/>
    <n v="5"/>
  </r>
  <r>
    <x v="0"/>
    <x v="141"/>
    <x v="138"/>
    <x v="11"/>
    <x v="2"/>
    <s v="OUT046"/>
    <x v="0"/>
    <x v="1"/>
    <x v="0"/>
    <n v="2.3322478000000001E-2"/>
    <n v="11.35"/>
    <n v="182.5608"/>
    <n v="5"/>
  </r>
  <r>
    <x v="0"/>
    <x v="142"/>
    <x v="139"/>
    <x v="2"/>
    <x v="2"/>
    <s v="OUT046"/>
    <x v="0"/>
    <x v="1"/>
    <x v="0"/>
    <n v="4.712061E-2"/>
    <n v="9.1950000000000003"/>
    <n v="53.166600000000003"/>
    <n v="5"/>
  </r>
  <r>
    <x v="0"/>
    <x v="143"/>
    <x v="140"/>
    <x v="2"/>
    <x v="2"/>
    <s v="OUT046"/>
    <x v="0"/>
    <x v="1"/>
    <x v="0"/>
    <n v="0.12560295099999999"/>
    <n v="11.5"/>
    <n v="100.83580000000001"/>
    <n v="5"/>
  </r>
  <r>
    <x v="0"/>
    <x v="144"/>
    <x v="141"/>
    <x v="2"/>
    <x v="2"/>
    <s v="OUT046"/>
    <x v="0"/>
    <x v="1"/>
    <x v="0"/>
    <n v="4.1571557000000002E-2"/>
    <n v="19.600000000000001"/>
    <n v="49.937600000000003"/>
    <n v="5"/>
  </r>
  <r>
    <x v="0"/>
    <x v="145"/>
    <x v="142"/>
    <x v="7"/>
    <x v="2"/>
    <s v="OUT046"/>
    <x v="0"/>
    <x v="1"/>
    <x v="0"/>
    <n v="7.8060600999999993E-2"/>
    <n v="9.1950000000000003"/>
    <n v="106.3596"/>
    <n v="5"/>
  </r>
  <r>
    <x v="0"/>
    <x v="146"/>
    <x v="143"/>
    <x v="14"/>
    <x v="2"/>
    <s v="OUT046"/>
    <x v="0"/>
    <x v="1"/>
    <x v="0"/>
    <n v="2.1573644999999999E-2"/>
    <n v="7.42"/>
    <n v="184.65819999999999"/>
    <n v="5"/>
  </r>
  <r>
    <x v="0"/>
    <x v="147"/>
    <x v="144"/>
    <x v="14"/>
    <x v="2"/>
    <s v="OUT046"/>
    <x v="0"/>
    <x v="1"/>
    <x v="0"/>
    <n v="0.14629990200000001"/>
    <n v="17.350000000000001"/>
    <n v="150.405"/>
    <n v="5"/>
  </r>
  <r>
    <x v="0"/>
    <x v="148"/>
    <x v="145"/>
    <x v="6"/>
    <x v="2"/>
    <s v="OUT046"/>
    <x v="0"/>
    <x v="1"/>
    <x v="0"/>
    <n v="5.9638809999999999E-3"/>
    <n v="5.34"/>
    <n v="99.535799999999995"/>
    <n v="5"/>
  </r>
  <r>
    <x v="0"/>
    <x v="149"/>
    <x v="146"/>
    <x v="6"/>
    <x v="2"/>
    <s v="OUT046"/>
    <x v="0"/>
    <x v="1"/>
    <x v="0"/>
    <n v="0.123710526"/>
    <n v="6.3849999999999998"/>
    <n v="37.187399999999997"/>
    <n v="5"/>
  </r>
  <r>
    <x v="1"/>
    <x v="150"/>
    <x v="23"/>
    <x v="11"/>
    <x v="4"/>
    <s v="OUT045"/>
    <x v="2"/>
    <x v="0"/>
    <x v="0"/>
    <n v="0"/>
    <n v="17.25"/>
    <n v="171.57640000000001"/>
    <n v="5"/>
  </r>
  <r>
    <x v="1"/>
    <x v="151"/>
    <x v="147"/>
    <x v="1"/>
    <x v="5"/>
    <s v="OUT017"/>
    <x v="2"/>
    <x v="0"/>
    <x v="0"/>
    <n v="0"/>
    <n v="12.15"/>
    <n v="39.150599999999997"/>
    <n v="5"/>
  </r>
  <r>
    <x v="1"/>
    <x v="152"/>
    <x v="148"/>
    <x v="4"/>
    <x v="5"/>
    <s v="OUT017"/>
    <x v="2"/>
    <x v="0"/>
    <x v="0"/>
    <n v="7.3697712999999998E-2"/>
    <n v="15.35"/>
    <n v="91.912000000000006"/>
    <n v="5"/>
  </r>
  <r>
    <x v="1"/>
    <x v="153"/>
    <x v="149"/>
    <x v="13"/>
    <x v="4"/>
    <s v="OUT045"/>
    <x v="2"/>
    <x v="0"/>
    <x v="0"/>
    <n v="7.5701524000000006E-2"/>
    <n v="12"/>
    <n v="124.6388"/>
    <n v="5"/>
  </r>
  <r>
    <x v="1"/>
    <x v="154"/>
    <x v="150"/>
    <x v="13"/>
    <x v="4"/>
    <s v="OUT045"/>
    <x v="2"/>
    <x v="0"/>
    <x v="0"/>
    <n v="0.11349714"/>
    <n v="14.1"/>
    <n v="56.195599999999999"/>
    <n v="5"/>
  </r>
  <r>
    <x v="1"/>
    <x v="155"/>
    <x v="151"/>
    <x v="12"/>
    <x v="4"/>
    <s v="OUT045"/>
    <x v="2"/>
    <x v="0"/>
    <x v="0"/>
    <n v="2.1420030999999999E-2"/>
    <n v="8.06"/>
    <n v="232.0326"/>
    <n v="5"/>
  </r>
  <r>
    <x v="1"/>
    <x v="156"/>
    <x v="152"/>
    <x v="3"/>
    <x v="4"/>
    <s v="OUT045"/>
    <x v="2"/>
    <x v="0"/>
    <x v="0"/>
    <n v="8.9859642000000003E-2"/>
    <n v="14.1"/>
    <n v="140.24959999999999"/>
    <n v="5"/>
  </r>
  <r>
    <x v="1"/>
    <x v="157"/>
    <x v="153"/>
    <x v="3"/>
    <x v="4"/>
    <s v="OUT045"/>
    <x v="2"/>
    <x v="0"/>
    <x v="0"/>
    <n v="0.124301968"/>
    <n v="19.2"/>
    <n v="89.748800000000003"/>
    <n v="5"/>
  </r>
  <r>
    <x v="1"/>
    <x v="158"/>
    <x v="154"/>
    <x v="11"/>
    <x v="4"/>
    <s v="OUT045"/>
    <x v="2"/>
    <x v="0"/>
    <x v="0"/>
    <n v="5.8220302000000002E-2"/>
    <n v="13.8"/>
    <n v="247.4802"/>
    <n v="5"/>
  </r>
  <r>
    <x v="1"/>
    <x v="159"/>
    <x v="155"/>
    <x v="2"/>
    <x v="4"/>
    <s v="OUT045"/>
    <x v="2"/>
    <x v="0"/>
    <x v="0"/>
    <n v="0.115563679"/>
    <n v="9.0649999999999995"/>
    <n v="96.009399999999999"/>
    <n v="5"/>
  </r>
  <r>
    <x v="1"/>
    <x v="160"/>
    <x v="156"/>
    <x v="2"/>
    <x v="4"/>
    <s v="OUT045"/>
    <x v="2"/>
    <x v="0"/>
    <x v="0"/>
    <n v="0.12780037999999999"/>
    <n v="14.3"/>
    <n v="83.622399999999999"/>
    <n v="5"/>
  </r>
  <r>
    <x v="1"/>
    <x v="161"/>
    <x v="157"/>
    <x v="0"/>
    <x v="4"/>
    <s v="OUT045"/>
    <x v="2"/>
    <x v="0"/>
    <x v="0"/>
    <n v="4.3651198000000002E-2"/>
    <n v="5.98"/>
    <n v="146.14179999999999"/>
    <n v="5"/>
  </r>
  <r>
    <x v="1"/>
    <x v="162"/>
    <x v="58"/>
    <x v="0"/>
    <x v="4"/>
    <s v="OUT045"/>
    <x v="2"/>
    <x v="0"/>
    <x v="0"/>
    <n v="4.1479396000000002E-2"/>
    <n v="10.5"/>
    <n v="36.816400000000002"/>
    <n v="5"/>
  </r>
  <r>
    <x v="1"/>
    <x v="163"/>
    <x v="119"/>
    <x v="0"/>
    <x v="4"/>
    <s v="OUT045"/>
    <x v="2"/>
    <x v="0"/>
    <x v="0"/>
    <n v="3.7657458999999997E-2"/>
    <n v="13.1"/>
    <n v="175.80539999999999"/>
    <n v="5"/>
  </r>
  <r>
    <x v="1"/>
    <x v="164"/>
    <x v="158"/>
    <x v="0"/>
    <x v="4"/>
    <s v="OUT045"/>
    <x v="2"/>
    <x v="0"/>
    <x v="0"/>
    <n v="7.2444983000000004E-2"/>
    <n v="14.7"/>
    <n v="48.603400000000001"/>
    <n v="5"/>
  </r>
  <r>
    <x v="1"/>
    <x v="165"/>
    <x v="159"/>
    <x v="0"/>
    <x v="4"/>
    <s v="OUT045"/>
    <x v="2"/>
    <x v="0"/>
    <x v="0"/>
    <n v="1.5591925E-2"/>
    <n v="17.5"/>
    <n v="184.82660000000001"/>
    <n v="5"/>
  </r>
  <r>
    <x v="1"/>
    <x v="166"/>
    <x v="160"/>
    <x v="0"/>
    <x v="4"/>
    <s v="OUT045"/>
    <x v="2"/>
    <x v="0"/>
    <x v="0"/>
    <n v="9.6929994000000005E-2"/>
    <n v="19.100000000000001"/>
    <n v="233.89580000000001"/>
    <n v="5"/>
  </r>
  <r>
    <x v="1"/>
    <x v="167"/>
    <x v="161"/>
    <x v="0"/>
    <x v="4"/>
    <s v="OUT045"/>
    <x v="2"/>
    <x v="0"/>
    <x v="0"/>
    <n v="4.5761854999999997E-2"/>
    <n v="19.850000000000001"/>
    <n v="125.602"/>
    <n v="5"/>
  </r>
  <r>
    <x v="1"/>
    <x v="168"/>
    <x v="162"/>
    <x v="1"/>
    <x v="4"/>
    <s v="OUT045"/>
    <x v="2"/>
    <x v="1"/>
    <x v="0"/>
    <n v="2.4432767000000001E-2"/>
    <n v="9.8000000000000007"/>
    <n v="116.4492"/>
    <n v="5"/>
  </r>
  <r>
    <x v="1"/>
    <x v="169"/>
    <x v="163"/>
    <x v="1"/>
    <x v="4"/>
    <s v="OUT045"/>
    <x v="2"/>
    <x v="1"/>
    <x v="0"/>
    <n v="4.1950753E-2"/>
    <n v="10.8"/>
    <n v="190.0214"/>
    <n v="5"/>
  </r>
  <r>
    <x v="1"/>
    <x v="170"/>
    <x v="6"/>
    <x v="1"/>
    <x v="4"/>
    <s v="OUT045"/>
    <x v="2"/>
    <x v="1"/>
    <x v="0"/>
    <n v="5.8855356999999997E-2"/>
    <n v="11.8"/>
    <n v="79.161799999999999"/>
    <n v="5"/>
  </r>
  <r>
    <x v="1"/>
    <x v="171"/>
    <x v="164"/>
    <x v="5"/>
    <x v="4"/>
    <s v="OUT045"/>
    <x v="2"/>
    <x v="1"/>
    <x v="0"/>
    <n v="2.4937792E-2"/>
    <n v="5.88"/>
    <n v="148.4392"/>
    <n v="5"/>
  </r>
  <r>
    <x v="1"/>
    <x v="172"/>
    <x v="165"/>
    <x v="5"/>
    <x v="4"/>
    <s v="OUT045"/>
    <x v="2"/>
    <x v="1"/>
    <x v="0"/>
    <n v="0.105459307"/>
    <n v="6.7750000000000004"/>
    <n v="84.625"/>
    <n v="5"/>
  </r>
  <r>
    <x v="1"/>
    <x v="173"/>
    <x v="166"/>
    <x v="5"/>
    <x v="4"/>
    <s v="OUT045"/>
    <x v="2"/>
    <x v="1"/>
    <x v="0"/>
    <n v="7.0712030999999995E-2"/>
    <n v="8.42"/>
    <n v="216.41919999999999"/>
    <n v="5"/>
  </r>
  <r>
    <x v="1"/>
    <x v="174"/>
    <x v="167"/>
    <x v="5"/>
    <x v="4"/>
    <s v="OUT045"/>
    <x v="2"/>
    <x v="1"/>
    <x v="0"/>
    <n v="2.1468792E-2"/>
    <n v="10"/>
    <n v="251.67500000000001"/>
    <n v="5"/>
  </r>
  <r>
    <x v="1"/>
    <x v="175"/>
    <x v="168"/>
    <x v="5"/>
    <x v="4"/>
    <s v="OUT045"/>
    <x v="2"/>
    <x v="1"/>
    <x v="0"/>
    <n v="0.17762952500000001"/>
    <n v="19.100000000000001"/>
    <n v="173.94220000000001"/>
    <n v="5"/>
  </r>
  <r>
    <x v="1"/>
    <x v="176"/>
    <x v="169"/>
    <x v="5"/>
    <x v="4"/>
    <s v="OUT045"/>
    <x v="2"/>
    <x v="1"/>
    <x v="0"/>
    <n v="1.433033E-2"/>
    <n v="19.75"/>
    <n v="104.2332"/>
    <n v="5"/>
  </r>
  <r>
    <x v="1"/>
    <x v="177"/>
    <x v="170"/>
    <x v="6"/>
    <x v="4"/>
    <s v="OUT045"/>
    <x v="2"/>
    <x v="1"/>
    <x v="0"/>
    <n v="3.3246520000000002E-2"/>
    <n v="12.85"/>
    <n v="172.44220000000001"/>
    <n v="5"/>
  </r>
  <r>
    <x v="1"/>
    <x v="178"/>
    <x v="171"/>
    <x v="6"/>
    <x v="4"/>
    <s v="OUT045"/>
    <x v="2"/>
    <x v="1"/>
    <x v="0"/>
    <n v="4.1028937000000001E-2"/>
    <n v="16"/>
    <n v="142.64959999999999"/>
    <n v="5"/>
  </r>
  <r>
    <x v="1"/>
    <x v="179"/>
    <x v="172"/>
    <x v="4"/>
    <x v="4"/>
    <s v="OUT045"/>
    <x v="2"/>
    <x v="1"/>
    <x v="0"/>
    <n v="0"/>
    <n v="5"/>
    <n v="189.85300000000001"/>
    <n v="5"/>
  </r>
  <r>
    <x v="1"/>
    <x v="180"/>
    <x v="173"/>
    <x v="4"/>
    <x v="4"/>
    <s v="OUT045"/>
    <x v="2"/>
    <x v="1"/>
    <x v="0"/>
    <n v="5.1906519999999998E-2"/>
    <n v="5.73"/>
    <n v="188.18979999999999"/>
    <n v="5"/>
  </r>
  <r>
    <x v="1"/>
    <x v="181"/>
    <x v="174"/>
    <x v="4"/>
    <x v="4"/>
    <s v="OUT045"/>
    <x v="2"/>
    <x v="1"/>
    <x v="0"/>
    <n v="6.7592098000000003E-2"/>
    <n v="7.81"/>
    <n v="246.04859999999999"/>
    <n v="5"/>
  </r>
  <r>
    <x v="1"/>
    <x v="182"/>
    <x v="175"/>
    <x v="13"/>
    <x v="5"/>
    <s v="OUT017"/>
    <x v="2"/>
    <x v="1"/>
    <x v="0"/>
    <n v="8.1050005999999994E-2"/>
    <n v="14.35"/>
    <n v="79.195999999999998"/>
    <n v="5"/>
  </r>
  <r>
    <x v="1"/>
    <x v="183"/>
    <x v="176"/>
    <x v="3"/>
    <x v="5"/>
    <s v="OUT017"/>
    <x v="2"/>
    <x v="1"/>
    <x v="0"/>
    <n v="0.12521037500000001"/>
    <n v="6.4649999999999999"/>
    <n v="266.88839999999999"/>
    <n v="5"/>
  </r>
  <r>
    <x v="1"/>
    <x v="184"/>
    <x v="177"/>
    <x v="3"/>
    <x v="5"/>
    <s v="OUT017"/>
    <x v="2"/>
    <x v="1"/>
    <x v="0"/>
    <n v="0.13727"/>
    <n v="15.85"/>
    <n v="94.409400000000005"/>
    <n v="5"/>
  </r>
  <r>
    <x v="1"/>
    <x v="185"/>
    <x v="178"/>
    <x v="11"/>
    <x v="5"/>
    <s v="OUT017"/>
    <x v="2"/>
    <x v="1"/>
    <x v="0"/>
    <n v="5.2647550000000003E-3"/>
    <n v="19.850000000000001"/>
    <n v="264.58839999999998"/>
    <n v="5"/>
  </r>
  <r>
    <x v="1"/>
    <x v="186"/>
    <x v="179"/>
    <x v="2"/>
    <x v="5"/>
    <s v="OUT017"/>
    <x v="2"/>
    <x v="1"/>
    <x v="0"/>
    <n v="3.2811502999999999E-2"/>
    <n v="7.5"/>
    <n v="239.69059999999999"/>
    <n v="5"/>
  </r>
  <r>
    <x v="1"/>
    <x v="187"/>
    <x v="180"/>
    <x v="2"/>
    <x v="5"/>
    <s v="OUT017"/>
    <x v="2"/>
    <x v="1"/>
    <x v="0"/>
    <n v="2.1984639E-2"/>
    <n v="12.3"/>
    <n v="191.21619999999999"/>
    <n v="5"/>
  </r>
  <r>
    <x v="1"/>
    <x v="188"/>
    <x v="181"/>
    <x v="2"/>
    <x v="5"/>
    <s v="OUT017"/>
    <x v="2"/>
    <x v="1"/>
    <x v="0"/>
    <n v="3.9517121000000002E-2"/>
    <n v="18.600000000000001"/>
    <n v="243.68020000000001"/>
    <n v="5"/>
  </r>
  <r>
    <x v="1"/>
    <x v="189"/>
    <x v="182"/>
    <x v="0"/>
    <x v="5"/>
    <s v="OUT017"/>
    <x v="2"/>
    <x v="1"/>
    <x v="0"/>
    <n v="5.2274690999999998E-2"/>
    <n v="7.72"/>
    <n v="79.198599999999999"/>
    <n v="5"/>
  </r>
  <r>
    <x v="1"/>
    <x v="190"/>
    <x v="183"/>
    <x v="0"/>
    <x v="5"/>
    <s v="OUT017"/>
    <x v="2"/>
    <x v="1"/>
    <x v="0"/>
    <n v="4.6747071000000001E-2"/>
    <n v="8.1850000000000005"/>
    <n v="49.969200000000001"/>
    <n v="5"/>
  </r>
  <r>
    <x v="1"/>
    <x v="191"/>
    <x v="184"/>
    <x v="0"/>
    <x v="5"/>
    <s v="OUT017"/>
    <x v="2"/>
    <x v="1"/>
    <x v="0"/>
    <n v="2.0664177999999998E-2"/>
    <n v="16.350000000000001"/>
    <n v="50.8324"/>
    <n v="5"/>
  </r>
  <r>
    <x v="1"/>
    <x v="192"/>
    <x v="185"/>
    <x v="9"/>
    <x v="5"/>
    <s v="OUT017"/>
    <x v="2"/>
    <x v="1"/>
    <x v="0"/>
    <n v="4.1065646999999997E-2"/>
    <n v="9.5"/>
    <n v="223.50880000000001"/>
    <n v="5"/>
  </r>
  <r>
    <x v="1"/>
    <x v="193"/>
    <x v="19"/>
    <x v="9"/>
    <x v="5"/>
    <s v="OUT017"/>
    <x v="2"/>
    <x v="1"/>
    <x v="0"/>
    <n v="1.6921927E-2"/>
    <n v="12.1"/>
    <n v="178.36600000000001"/>
    <n v="5"/>
  </r>
  <r>
    <x v="1"/>
    <x v="194"/>
    <x v="186"/>
    <x v="9"/>
    <x v="5"/>
    <s v="OUT017"/>
    <x v="2"/>
    <x v="1"/>
    <x v="0"/>
    <n v="0.13650098099999999"/>
    <n v="16.600000000000001"/>
    <n v="173.34219999999999"/>
    <n v="5"/>
  </r>
  <r>
    <x v="1"/>
    <x v="195"/>
    <x v="187"/>
    <x v="1"/>
    <x v="5"/>
    <s v="OUT017"/>
    <x v="2"/>
    <x v="1"/>
    <x v="0"/>
    <n v="3.0527166000000001E-2"/>
    <n v="5.1749999999999998"/>
    <n v="33.587400000000002"/>
    <n v="5"/>
  </r>
  <r>
    <x v="1"/>
    <x v="196"/>
    <x v="188"/>
    <x v="1"/>
    <x v="5"/>
    <s v="OUT017"/>
    <x v="2"/>
    <x v="1"/>
    <x v="0"/>
    <n v="4.8388423E-2"/>
    <n v="5.4"/>
    <n v="163.05260000000001"/>
    <n v="5"/>
  </r>
  <r>
    <x v="1"/>
    <x v="197"/>
    <x v="189"/>
    <x v="1"/>
    <x v="5"/>
    <s v="OUT017"/>
    <x v="2"/>
    <x v="1"/>
    <x v="0"/>
    <n v="0"/>
    <n v="11.395"/>
    <n v="149.27080000000001"/>
    <n v="5"/>
  </r>
  <r>
    <x v="1"/>
    <x v="198"/>
    <x v="190"/>
    <x v="1"/>
    <x v="5"/>
    <s v="OUT017"/>
    <x v="2"/>
    <x v="1"/>
    <x v="0"/>
    <n v="5.2335279999999998E-2"/>
    <n v="18.75"/>
    <n v="108.128"/>
    <n v="5"/>
  </r>
  <r>
    <x v="1"/>
    <x v="199"/>
    <x v="191"/>
    <x v="5"/>
    <x v="5"/>
    <s v="OUT017"/>
    <x v="2"/>
    <x v="1"/>
    <x v="0"/>
    <n v="6.0124130000000003E-3"/>
    <n v="6.36"/>
    <n v="163.05260000000001"/>
    <n v="5"/>
  </r>
  <r>
    <x v="1"/>
    <x v="200"/>
    <x v="192"/>
    <x v="5"/>
    <x v="5"/>
    <s v="OUT017"/>
    <x v="2"/>
    <x v="2"/>
    <x v="0"/>
    <n v="5.9741172000000002E-2"/>
    <n v="14.6"/>
    <n v="179.69759999999999"/>
    <n v="5"/>
  </r>
  <r>
    <x v="1"/>
    <x v="201"/>
    <x v="102"/>
    <x v="5"/>
    <x v="5"/>
    <s v="OUT017"/>
    <x v="2"/>
    <x v="2"/>
    <x v="0"/>
    <n v="5.9268885E-2"/>
    <n v="20.25"/>
    <n v="246.446"/>
    <n v="5"/>
  </r>
  <r>
    <x v="1"/>
    <x v="202"/>
    <x v="193"/>
    <x v="5"/>
    <x v="5"/>
    <s v="OUT017"/>
    <x v="2"/>
    <x v="2"/>
    <x v="0"/>
    <n v="2.7052018000000001E-2"/>
    <n v="20.7"/>
    <n v="73.935400000000001"/>
    <n v="5"/>
  </r>
  <r>
    <x v="1"/>
    <x v="203"/>
    <x v="14"/>
    <x v="7"/>
    <x v="5"/>
    <s v="OUT017"/>
    <x v="2"/>
    <x v="2"/>
    <x v="0"/>
    <n v="3.3275633999999998E-2"/>
    <n v="19.350000000000001"/>
    <n v="173.87379999999999"/>
    <n v="5"/>
  </r>
  <r>
    <x v="1"/>
    <x v="204"/>
    <x v="194"/>
    <x v="7"/>
    <x v="5"/>
    <s v="OUT017"/>
    <x v="2"/>
    <x v="2"/>
    <x v="0"/>
    <n v="1.005532E-2"/>
    <n v="21.25"/>
    <n v="183.16079999999999"/>
    <n v="5"/>
  </r>
  <r>
    <x v="1"/>
    <x v="205"/>
    <x v="195"/>
    <x v="10"/>
    <x v="5"/>
    <s v="OUT017"/>
    <x v="2"/>
    <x v="2"/>
    <x v="0"/>
    <n v="1.2167987999999999E-2"/>
    <n v="13.1"/>
    <n v="190.25299999999999"/>
    <n v="5"/>
  </r>
  <r>
    <x v="1"/>
    <x v="206"/>
    <x v="196"/>
    <x v="10"/>
    <x v="5"/>
    <s v="OUT017"/>
    <x v="2"/>
    <x v="2"/>
    <x v="0"/>
    <n v="0.111931193"/>
    <n v="17.75"/>
    <n v="108.8912"/>
    <n v="5"/>
  </r>
  <r>
    <x v="1"/>
    <x v="207"/>
    <x v="197"/>
    <x v="6"/>
    <x v="5"/>
    <s v="OUT017"/>
    <x v="2"/>
    <x v="2"/>
    <x v="0"/>
    <n v="9.2282352999999998E-2"/>
    <n v="15.2"/>
    <n v="227.23519999999999"/>
    <n v="5"/>
  </r>
  <r>
    <x v="1"/>
    <x v="208"/>
    <x v="198"/>
    <x v="6"/>
    <x v="5"/>
    <s v="OUT017"/>
    <x v="2"/>
    <x v="2"/>
    <x v="0"/>
    <n v="1.2679190999999999E-2"/>
    <n v="18.2"/>
    <n v="139.81800000000001"/>
    <n v="5"/>
  </r>
  <r>
    <x v="1"/>
    <x v="209"/>
    <x v="199"/>
    <x v="6"/>
    <x v="5"/>
    <s v="OUT017"/>
    <x v="2"/>
    <x v="2"/>
    <x v="0"/>
    <n v="4.8160823999999998E-2"/>
    <n v="18.600000000000001"/>
    <n v="188.9898"/>
    <n v="5"/>
  </r>
  <r>
    <x v="0"/>
    <x v="210"/>
    <x v="200"/>
    <x v="3"/>
    <x v="4"/>
    <s v="OUT045"/>
    <x v="2"/>
    <x v="2"/>
    <x v="0"/>
    <n v="3.2242660999999999E-2"/>
    <n v="5.46"/>
    <n v="187.624"/>
    <n v="5"/>
  </r>
  <r>
    <x v="0"/>
    <x v="211"/>
    <x v="201"/>
    <x v="3"/>
    <x v="4"/>
    <s v="OUT045"/>
    <x v="2"/>
    <x v="2"/>
    <x v="0"/>
    <n v="3.0905215E-2"/>
    <n v="8.42"/>
    <n v="227.6352"/>
    <n v="5"/>
  </r>
  <r>
    <x v="0"/>
    <x v="212"/>
    <x v="202"/>
    <x v="3"/>
    <x v="4"/>
    <s v="OUT045"/>
    <x v="2"/>
    <x v="2"/>
    <x v="0"/>
    <n v="3.1330906999999998E-2"/>
    <n v="14"/>
    <n v="52.363999999999997"/>
    <n v="5"/>
  </r>
  <r>
    <x v="0"/>
    <x v="213"/>
    <x v="203"/>
    <x v="3"/>
    <x v="4"/>
    <s v="OUT045"/>
    <x v="2"/>
    <x v="2"/>
    <x v="0"/>
    <n v="1.2036432E-2"/>
    <n v="17.2"/>
    <n v="165.7184"/>
    <n v="5"/>
  </r>
  <r>
    <x v="0"/>
    <x v="214"/>
    <x v="204"/>
    <x v="11"/>
    <x v="4"/>
    <s v="OUT045"/>
    <x v="2"/>
    <x v="2"/>
    <x v="0"/>
    <n v="6.3354531000000006E-2"/>
    <n v="11.35"/>
    <n v="88.985600000000005"/>
    <n v="5"/>
  </r>
  <r>
    <x v="0"/>
    <x v="215"/>
    <x v="78"/>
    <x v="11"/>
    <x v="4"/>
    <s v="OUT045"/>
    <x v="2"/>
    <x v="2"/>
    <x v="0"/>
    <n v="2.9782936999999999E-2"/>
    <n v="14"/>
    <n v="146.37860000000001"/>
    <n v="5"/>
  </r>
  <r>
    <x v="0"/>
    <x v="216"/>
    <x v="205"/>
    <x v="2"/>
    <x v="4"/>
    <s v="OUT045"/>
    <x v="2"/>
    <x v="2"/>
    <x v="0"/>
    <n v="5.1596927000000001E-2"/>
    <n v="20"/>
    <n v="128.06780000000001"/>
    <n v="5"/>
  </r>
  <r>
    <x v="0"/>
    <x v="217"/>
    <x v="206"/>
    <x v="2"/>
    <x v="4"/>
    <s v="OUT045"/>
    <x v="2"/>
    <x v="2"/>
    <x v="0"/>
    <n v="5.4565931999999998E-2"/>
    <n v="20.100000000000001"/>
    <n v="152.23660000000001"/>
    <n v="5"/>
  </r>
  <r>
    <x v="0"/>
    <x v="218"/>
    <x v="207"/>
    <x v="0"/>
    <x v="4"/>
    <s v="OUT045"/>
    <x v="2"/>
    <x v="2"/>
    <x v="0"/>
    <n v="1.4394261E-2"/>
    <n v="7.35"/>
    <n v="241.35120000000001"/>
    <n v="5"/>
  </r>
  <r>
    <x v="0"/>
    <x v="219"/>
    <x v="208"/>
    <x v="0"/>
    <x v="4"/>
    <s v="OUT045"/>
    <x v="2"/>
    <x v="2"/>
    <x v="0"/>
    <n v="5.3692877999999999E-2"/>
    <n v="10.1"/>
    <n v="222.90880000000001"/>
    <n v="5"/>
  </r>
  <r>
    <x v="0"/>
    <x v="220"/>
    <x v="209"/>
    <x v="7"/>
    <x v="4"/>
    <s v="OUT045"/>
    <x v="2"/>
    <x v="2"/>
    <x v="0"/>
    <n v="6.1301148999999999E-2"/>
    <n v="5.15"/>
    <n v="122.1388"/>
    <n v="5"/>
  </r>
  <r>
    <x v="0"/>
    <x v="221"/>
    <x v="210"/>
    <x v="6"/>
    <x v="4"/>
    <s v="OUT045"/>
    <x v="2"/>
    <x v="2"/>
    <x v="0"/>
    <n v="0"/>
    <n v="6.61"/>
    <n v="186.4898"/>
    <n v="5"/>
  </r>
  <r>
    <x v="0"/>
    <x v="222"/>
    <x v="211"/>
    <x v="6"/>
    <x v="4"/>
    <s v="OUT045"/>
    <x v="2"/>
    <x v="2"/>
    <x v="0"/>
    <n v="1.1148865000000001E-2"/>
    <n v="10.3"/>
    <n v="84.853999999999999"/>
    <n v="5"/>
  </r>
  <r>
    <x v="0"/>
    <x v="223"/>
    <x v="212"/>
    <x v="6"/>
    <x v="4"/>
    <s v="OUT045"/>
    <x v="2"/>
    <x v="2"/>
    <x v="0"/>
    <n v="1.1004130000000001E-2"/>
    <n v="10.5"/>
    <n v="167.1842"/>
    <n v="5"/>
  </r>
  <r>
    <x v="0"/>
    <x v="224"/>
    <x v="213"/>
    <x v="6"/>
    <x v="4"/>
    <s v="OUT045"/>
    <x v="2"/>
    <x v="2"/>
    <x v="0"/>
    <n v="0.125528734"/>
    <n v="13.5"/>
    <n v="262.19099999999997"/>
    <n v="5"/>
  </r>
  <r>
    <x v="0"/>
    <x v="225"/>
    <x v="214"/>
    <x v="13"/>
    <x v="5"/>
    <s v="OUT017"/>
    <x v="2"/>
    <x v="2"/>
    <x v="0"/>
    <n v="4.4272225999999998E-2"/>
    <n v="7.52"/>
    <n v="181.39500000000001"/>
    <n v="5"/>
  </r>
  <r>
    <x v="0"/>
    <x v="226"/>
    <x v="134"/>
    <x v="13"/>
    <x v="5"/>
    <s v="OUT017"/>
    <x v="2"/>
    <x v="2"/>
    <x v="0"/>
    <n v="0.100966837"/>
    <n v="9.3949999999999996"/>
    <n v="86.885599999999997"/>
    <n v="5"/>
  </r>
  <r>
    <x v="0"/>
    <x v="227"/>
    <x v="215"/>
    <x v="13"/>
    <x v="5"/>
    <s v="OUT017"/>
    <x v="2"/>
    <x v="2"/>
    <x v="0"/>
    <n v="0.14140639399999999"/>
    <n v="9.8000000000000007"/>
    <n v="50.000799999999998"/>
    <n v="5"/>
  </r>
  <r>
    <x v="0"/>
    <x v="228"/>
    <x v="216"/>
    <x v="13"/>
    <x v="5"/>
    <s v="OUT017"/>
    <x v="2"/>
    <x v="2"/>
    <x v="0"/>
    <n v="3.8102203000000001E-2"/>
    <n v="17.75"/>
    <n v="154.06559999999999"/>
    <n v="5"/>
  </r>
  <r>
    <x v="0"/>
    <x v="229"/>
    <x v="217"/>
    <x v="13"/>
    <x v="5"/>
    <s v="OUT017"/>
    <x v="2"/>
    <x v="2"/>
    <x v="0"/>
    <n v="0.118025091"/>
    <n v="20.2"/>
    <n v="195.81100000000001"/>
    <n v="5"/>
  </r>
  <r>
    <x v="0"/>
    <x v="230"/>
    <x v="218"/>
    <x v="8"/>
    <x v="5"/>
    <s v="OUT017"/>
    <x v="2"/>
    <x v="2"/>
    <x v="0"/>
    <n v="0.169137707"/>
    <n v="7.1550000000000002"/>
    <n v="35.287399999999998"/>
    <n v="5"/>
  </r>
  <r>
    <x v="0"/>
    <x v="231"/>
    <x v="219"/>
    <x v="3"/>
    <x v="5"/>
    <s v="OUT017"/>
    <x v="2"/>
    <x v="2"/>
    <x v="0"/>
    <n v="0.154363209"/>
    <n v="7.84"/>
    <n v="50.835000000000001"/>
    <n v="5"/>
  </r>
  <r>
    <x v="0"/>
    <x v="232"/>
    <x v="139"/>
    <x v="2"/>
    <x v="5"/>
    <s v="OUT017"/>
    <x v="2"/>
    <x v="2"/>
    <x v="0"/>
    <n v="4.7387143999999999E-2"/>
    <n v="9.1950000000000003"/>
    <n v="50.866599999999998"/>
    <n v="5"/>
  </r>
  <r>
    <x v="0"/>
    <x v="233"/>
    <x v="220"/>
    <x v="2"/>
    <x v="5"/>
    <s v="OUT017"/>
    <x v="2"/>
    <x v="2"/>
    <x v="0"/>
    <n v="0.14749252400000001"/>
    <n v="10.195"/>
    <n v="141.5838"/>
    <n v="5"/>
  </r>
  <r>
    <x v="0"/>
    <x v="234"/>
    <x v="221"/>
    <x v="2"/>
    <x v="5"/>
    <s v="OUT017"/>
    <x v="2"/>
    <x v="2"/>
    <x v="0"/>
    <n v="0"/>
    <n v="16.100000000000001"/>
    <n v="35.155799999999999"/>
    <n v="5"/>
  </r>
  <r>
    <x v="0"/>
    <x v="235"/>
    <x v="222"/>
    <x v="0"/>
    <x v="5"/>
    <s v="OUT017"/>
    <x v="2"/>
    <x v="0"/>
    <x v="0"/>
    <n v="4.7036036000000003E-2"/>
    <n v="8.77"/>
    <n v="170.54220000000001"/>
    <n v="5"/>
  </r>
  <r>
    <x v="0"/>
    <x v="236"/>
    <x v="223"/>
    <x v="0"/>
    <x v="5"/>
    <s v="OUT017"/>
    <x v="2"/>
    <x v="0"/>
    <x v="0"/>
    <n v="0.16009590100000001"/>
    <n v="17.25"/>
    <n v="61.519399999999997"/>
    <n v="5"/>
  </r>
  <r>
    <x v="0"/>
    <x v="237"/>
    <x v="224"/>
    <x v="7"/>
    <x v="5"/>
    <s v="OUT017"/>
    <x v="2"/>
    <x v="0"/>
    <x v="0"/>
    <n v="3.3951826999999997E-2"/>
    <n v="12.35"/>
    <n v="197.24260000000001"/>
    <n v="5"/>
  </r>
  <r>
    <x v="0"/>
    <x v="238"/>
    <x v="84"/>
    <x v="7"/>
    <x v="5"/>
    <s v="OUT017"/>
    <x v="2"/>
    <x v="0"/>
    <x v="0"/>
    <n v="0"/>
    <n v="13.65"/>
    <n v="36.653199999999998"/>
    <n v="5"/>
  </r>
  <r>
    <x v="0"/>
    <x v="239"/>
    <x v="225"/>
    <x v="7"/>
    <x v="5"/>
    <s v="OUT017"/>
    <x v="2"/>
    <x v="0"/>
    <x v="0"/>
    <n v="0.172446822"/>
    <n v="18.600000000000001"/>
    <n v="47.137599999999999"/>
    <n v="5"/>
  </r>
  <r>
    <x v="0"/>
    <x v="240"/>
    <x v="226"/>
    <x v="7"/>
    <x v="5"/>
    <s v="OUT017"/>
    <x v="2"/>
    <x v="0"/>
    <x v="0"/>
    <n v="6.5890998000000006E-2"/>
    <n v="19.350000000000001"/>
    <n v="167.08160000000001"/>
    <n v="5"/>
  </r>
  <r>
    <x v="0"/>
    <x v="241"/>
    <x v="227"/>
    <x v="6"/>
    <x v="5"/>
    <s v="OUT017"/>
    <x v="2"/>
    <x v="0"/>
    <x v="0"/>
    <n v="6.7083367000000005E-2"/>
    <n v="7.6449999999999996"/>
    <n v="44.011200000000002"/>
    <n v="5"/>
  </r>
  <r>
    <x v="0"/>
    <x v="242"/>
    <x v="37"/>
    <x v="6"/>
    <x v="5"/>
    <s v="OUT017"/>
    <x v="2"/>
    <x v="0"/>
    <x v="0"/>
    <n v="3.8167452999999997E-2"/>
    <n v="13.15"/>
    <n v="89.485600000000005"/>
    <n v="5"/>
  </r>
  <r>
    <x v="0"/>
    <x v="243"/>
    <x v="228"/>
    <x v="15"/>
    <x v="5"/>
    <s v="OUT017"/>
    <x v="2"/>
    <x v="0"/>
    <x v="0"/>
    <n v="5.6202129999999998E-3"/>
    <n v="19.2"/>
    <n v="226.6062"/>
    <n v="5"/>
  </r>
  <r>
    <x v="1"/>
    <x v="244"/>
    <x v="229"/>
    <x v="1"/>
    <x v="5"/>
    <s v="OUT017"/>
    <x v="2"/>
    <x v="0"/>
    <x v="0"/>
    <n v="7.6164013000000003E-2"/>
    <n v="16.75"/>
    <n v="34.053199999999997"/>
    <n v="5"/>
  </r>
  <r>
    <x v="0"/>
    <x v="245"/>
    <x v="230"/>
    <x v="0"/>
    <x v="5"/>
    <s v="OUT017"/>
    <x v="2"/>
    <x v="0"/>
    <x v="0"/>
    <n v="4.3402224000000003E-2"/>
    <n v="11.35"/>
    <n v="197.07419999999999"/>
    <n v="5"/>
  </r>
  <r>
    <x v="0"/>
    <x v="246"/>
    <x v="231"/>
    <x v="0"/>
    <x v="5"/>
    <s v="OUT017"/>
    <x v="2"/>
    <x v="0"/>
    <x v="0"/>
    <n v="0.13283065999999999"/>
    <n v="12.15"/>
    <n v="190.68719999999999"/>
    <n v="5"/>
  </r>
  <r>
    <x v="0"/>
    <x v="247"/>
    <x v="146"/>
    <x v="6"/>
    <x v="5"/>
    <s v="OUT017"/>
    <x v="2"/>
    <x v="0"/>
    <x v="0"/>
    <n v="0.124410284"/>
    <n v="6.3849999999999998"/>
    <n v="34.3874"/>
    <n v="5"/>
  </r>
  <r>
    <x v="1"/>
    <x v="248"/>
    <x v="232"/>
    <x v="4"/>
    <x v="8"/>
    <s v="OUT035"/>
    <x v="2"/>
    <x v="1"/>
    <x v="0"/>
    <n v="7.1064499000000003E-2"/>
    <n v="7.27"/>
    <n v="114.45180000000001"/>
    <n v="5"/>
  </r>
  <r>
    <x v="1"/>
    <x v="249"/>
    <x v="233"/>
    <x v="13"/>
    <x v="8"/>
    <s v="OUT035"/>
    <x v="2"/>
    <x v="1"/>
    <x v="0"/>
    <n v="4.7178115999999999E-2"/>
    <n v="9.8000000000000007"/>
    <n v="99.401600000000002"/>
    <n v="5"/>
  </r>
  <r>
    <x v="1"/>
    <x v="250"/>
    <x v="234"/>
    <x v="13"/>
    <x v="8"/>
    <s v="OUT035"/>
    <x v="2"/>
    <x v="1"/>
    <x v="0"/>
    <n v="0.13039045799999999"/>
    <n v="14.3"/>
    <n v="77.232799999999997"/>
    <n v="5"/>
  </r>
  <r>
    <x v="1"/>
    <x v="251"/>
    <x v="235"/>
    <x v="13"/>
    <x v="8"/>
    <s v="OUT035"/>
    <x v="2"/>
    <x v="1"/>
    <x v="0"/>
    <n v="9.5140087999999998E-2"/>
    <n v="15.1"/>
    <n v="159.96039999999999"/>
    <n v="5"/>
  </r>
  <r>
    <x v="1"/>
    <x v="252"/>
    <x v="236"/>
    <x v="13"/>
    <x v="8"/>
    <s v="OUT035"/>
    <x v="2"/>
    <x v="1"/>
    <x v="0"/>
    <n v="5.5347985000000002E-2"/>
    <n v="18.850000000000001"/>
    <n v="131.5284"/>
    <n v="5"/>
  </r>
  <r>
    <x v="1"/>
    <x v="253"/>
    <x v="237"/>
    <x v="13"/>
    <x v="8"/>
    <s v="OUT035"/>
    <x v="2"/>
    <x v="1"/>
    <x v="0"/>
    <n v="6.0688248E-2"/>
    <n v="20.350000000000001"/>
    <n v="234.26159999999999"/>
    <n v="5"/>
  </r>
  <r>
    <x v="1"/>
    <x v="254"/>
    <x v="238"/>
    <x v="8"/>
    <x v="8"/>
    <s v="OUT035"/>
    <x v="2"/>
    <x v="1"/>
    <x v="0"/>
    <n v="9.2576143999999999E-2"/>
    <n v="4.7850000000000001"/>
    <n v="121.0098"/>
    <n v="5"/>
  </r>
  <r>
    <x v="1"/>
    <x v="255"/>
    <x v="115"/>
    <x v="3"/>
    <x v="8"/>
    <s v="OUT035"/>
    <x v="2"/>
    <x v="1"/>
    <x v="0"/>
    <n v="0.15137695800000001"/>
    <n v="7"/>
    <n v="108.22799999999999"/>
    <n v="5"/>
  </r>
  <r>
    <x v="1"/>
    <x v="256"/>
    <x v="239"/>
    <x v="3"/>
    <x v="8"/>
    <s v="OUT035"/>
    <x v="2"/>
    <x v="1"/>
    <x v="0"/>
    <n v="3.1938828000000002E-2"/>
    <n v="7.6550000000000002"/>
    <n v="114.14919999999999"/>
    <n v="5"/>
  </r>
  <r>
    <x v="1"/>
    <x v="257"/>
    <x v="240"/>
    <x v="3"/>
    <x v="8"/>
    <s v="OUT035"/>
    <x v="2"/>
    <x v="1"/>
    <x v="0"/>
    <n v="2.8357838999999999E-2"/>
    <n v="7.96"/>
    <n v="163.2894"/>
    <n v="5"/>
  </r>
  <r>
    <x v="1"/>
    <x v="258"/>
    <x v="241"/>
    <x v="3"/>
    <x v="8"/>
    <s v="OUT035"/>
    <x v="2"/>
    <x v="1"/>
    <x v="0"/>
    <n v="4.2641788E-2"/>
    <n v="18.850000000000001"/>
    <n v="257.83300000000003"/>
    <n v="5"/>
  </r>
  <r>
    <x v="1"/>
    <x v="259"/>
    <x v="242"/>
    <x v="3"/>
    <x v="8"/>
    <s v="OUT035"/>
    <x v="2"/>
    <x v="1"/>
    <x v="0"/>
    <n v="0.16977634599999999"/>
    <n v="20.7"/>
    <n v="184.42660000000001"/>
    <n v="5"/>
  </r>
  <r>
    <x v="1"/>
    <x v="260"/>
    <x v="156"/>
    <x v="2"/>
    <x v="8"/>
    <s v="OUT035"/>
    <x v="2"/>
    <x v="1"/>
    <x v="0"/>
    <n v="0.12751760500000001"/>
    <n v="14.3"/>
    <n v="86.022400000000005"/>
    <n v="5"/>
  </r>
  <r>
    <x v="1"/>
    <x v="261"/>
    <x v="243"/>
    <x v="2"/>
    <x v="8"/>
    <s v="OUT035"/>
    <x v="2"/>
    <x v="1"/>
    <x v="0"/>
    <n v="3.6346224000000003E-2"/>
    <n v="20.5"/>
    <n v="72.9696"/>
    <n v="5"/>
  </r>
  <r>
    <x v="1"/>
    <x v="262"/>
    <x v="244"/>
    <x v="0"/>
    <x v="8"/>
    <s v="OUT035"/>
    <x v="2"/>
    <x v="1"/>
    <x v="0"/>
    <n v="3.8721734000000001E-2"/>
    <n v="8.1850000000000005"/>
    <n v="115.88079999999999"/>
    <n v="5"/>
  </r>
  <r>
    <x v="1"/>
    <x v="263"/>
    <x v="245"/>
    <x v="0"/>
    <x v="8"/>
    <s v="OUT035"/>
    <x v="2"/>
    <x v="1"/>
    <x v="0"/>
    <n v="8.7436671999999993E-2"/>
    <n v="12.6"/>
    <n v="109.9228"/>
    <n v="5"/>
  </r>
  <r>
    <x v="1"/>
    <x v="264"/>
    <x v="42"/>
    <x v="9"/>
    <x v="8"/>
    <s v="OUT035"/>
    <x v="2"/>
    <x v="1"/>
    <x v="0"/>
    <n v="4.8009081000000002E-2"/>
    <n v="10.5"/>
    <n v="157.09460000000001"/>
    <n v="5"/>
  </r>
  <r>
    <x v="1"/>
    <x v="265"/>
    <x v="246"/>
    <x v="1"/>
    <x v="8"/>
    <s v="OUT035"/>
    <x v="2"/>
    <x v="1"/>
    <x v="0"/>
    <n v="9.2865745999999999E-2"/>
    <n v="5.32"/>
    <n v="100.6674"/>
    <n v="5"/>
  </r>
  <r>
    <x v="1"/>
    <x v="266"/>
    <x v="247"/>
    <x v="1"/>
    <x v="8"/>
    <s v="OUT035"/>
    <x v="2"/>
    <x v="1"/>
    <x v="0"/>
    <n v="4.1729734999999997E-2"/>
    <n v="12.35"/>
    <n v="36.321599999999997"/>
    <n v="5"/>
  </r>
  <r>
    <x v="1"/>
    <x v="267"/>
    <x v="248"/>
    <x v="1"/>
    <x v="8"/>
    <s v="OUT035"/>
    <x v="2"/>
    <x v="1"/>
    <x v="0"/>
    <n v="8.9761210999999994E-2"/>
    <n v="14.5"/>
    <n v="159.46039999999999"/>
    <n v="5"/>
  </r>
  <r>
    <x v="1"/>
    <x v="268"/>
    <x v="249"/>
    <x v="1"/>
    <x v="8"/>
    <s v="OUT035"/>
    <x v="2"/>
    <x v="1"/>
    <x v="0"/>
    <n v="1.6104503999999999E-2"/>
    <n v="18.850000000000001"/>
    <n v="130.26259999999999"/>
    <n v="5"/>
  </r>
  <r>
    <x v="1"/>
    <x v="269"/>
    <x v="250"/>
    <x v="5"/>
    <x v="8"/>
    <s v="OUT035"/>
    <x v="2"/>
    <x v="1"/>
    <x v="0"/>
    <n v="2.9638266999999999E-2"/>
    <n v="9.6"/>
    <n v="42.608600000000003"/>
    <n v="5"/>
  </r>
  <r>
    <x v="1"/>
    <x v="270"/>
    <x v="251"/>
    <x v="5"/>
    <x v="8"/>
    <s v="OUT035"/>
    <x v="2"/>
    <x v="1"/>
    <x v="0"/>
    <n v="5.5829495999999999E-2"/>
    <n v="15.1"/>
    <n v="140.24959999999999"/>
    <n v="5"/>
  </r>
  <r>
    <x v="1"/>
    <x v="271"/>
    <x v="252"/>
    <x v="5"/>
    <x v="8"/>
    <s v="OUT035"/>
    <x v="2"/>
    <x v="1"/>
    <x v="0"/>
    <n v="3.3592687000000003E-2"/>
    <n v="15.2"/>
    <n v="108.19119999999999"/>
    <n v="5"/>
  </r>
  <r>
    <x v="1"/>
    <x v="272"/>
    <x v="253"/>
    <x v="5"/>
    <x v="8"/>
    <s v="OUT035"/>
    <x v="2"/>
    <x v="1"/>
    <x v="0"/>
    <n v="0"/>
    <n v="18.75"/>
    <n v="213.3218"/>
    <n v="5"/>
  </r>
  <r>
    <x v="1"/>
    <x v="273"/>
    <x v="168"/>
    <x v="5"/>
    <x v="8"/>
    <s v="OUT035"/>
    <x v="2"/>
    <x v="1"/>
    <x v="0"/>
    <n v="0.17723649699999999"/>
    <n v="19.100000000000001"/>
    <n v="172.34219999999999"/>
    <n v="5"/>
  </r>
  <r>
    <x v="1"/>
    <x v="274"/>
    <x v="91"/>
    <x v="10"/>
    <x v="8"/>
    <s v="OUT035"/>
    <x v="2"/>
    <x v="1"/>
    <x v="0"/>
    <n v="1.3363902E-2"/>
    <n v="16.350000000000001"/>
    <n v="106.128"/>
    <n v="5"/>
  </r>
  <r>
    <x v="1"/>
    <x v="275"/>
    <x v="254"/>
    <x v="6"/>
    <x v="8"/>
    <s v="OUT035"/>
    <x v="2"/>
    <x v="1"/>
    <x v="0"/>
    <n v="3.9484738999999998E-2"/>
    <n v="8.3949999999999996"/>
    <n v="97.904200000000003"/>
    <n v="5"/>
  </r>
  <r>
    <x v="1"/>
    <x v="276"/>
    <x v="255"/>
    <x v="6"/>
    <x v="8"/>
    <s v="OUT035"/>
    <x v="2"/>
    <x v="1"/>
    <x v="0"/>
    <n v="0.107870997"/>
    <n v="9.1950000000000003"/>
    <n v="181.26339999999999"/>
    <n v="5"/>
  </r>
  <r>
    <x v="1"/>
    <x v="277"/>
    <x v="256"/>
    <x v="6"/>
    <x v="8"/>
    <s v="OUT035"/>
    <x v="2"/>
    <x v="1"/>
    <x v="0"/>
    <n v="5.4046706E-2"/>
    <n v="20.350000000000001"/>
    <n v="119.5466"/>
    <n v="5"/>
  </r>
  <r>
    <x v="1"/>
    <x v="278"/>
    <x v="257"/>
    <x v="6"/>
    <x v="8"/>
    <s v="OUT035"/>
    <x v="2"/>
    <x v="1"/>
    <x v="0"/>
    <n v="4.9295685999999998E-2"/>
    <n v="21"/>
    <n v="194.4478"/>
    <n v="5"/>
  </r>
  <r>
    <x v="1"/>
    <x v="279"/>
    <x v="258"/>
    <x v="4"/>
    <x v="8"/>
    <s v="OUT035"/>
    <x v="2"/>
    <x v="1"/>
    <x v="0"/>
    <n v="0.15930433299999999"/>
    <n v="9.3949999999999996"/>
    <n v="226.172"/>
    <n v="5"/>
  </r>
  <r>
    <x v="1"/>
    <x v="280"/>
    <x v="259"/>
    <x v="4"/>
    <x v="8"/>
    <s v="OUT035"/>
    <x v="2"/>
    <x v="1"/>
    <x v="0"/>
    <n v="3.7225069999999999E-2"/>
    <n v="15.7"/>
    <n v="182.46340000000001"/>
    <n v="5"/>
  </r>
  <r>
    <x v="0"/>
    <x v="281"/>
    <x v="260"/>
    <x v="13"/>
    <x v="8"/>
    <s v="OUT035"/>
    <x v="2"/>
    <x v="1"/>
    <x v="0"/>
    <n v="0.121563385"/>
    <n v="6.7149999999999999"/>
    <n v="43.745399999999997"/>
    <n v="5"/>
  </r>
  <r>
    <x v="0"/>
    <x v="282"/>
    <x v="261"/>
    <x v="13"/>
    <x v="8"/>
    <s v="OUT035"/>
    <x v="2"/>
    <x v="1"/>
    <x v="0"/>
    <n v="2.4891881000000001E-2"/>
    <n v="10.3"/>
    <n v="170.94220000000001"/>
    <n v="5"/>
  </r>
  <r>
    <x v="0"/>
    <x v="283"/>
    <x v="262"/>
    <x v="13"/>
    <x v="8"/>
    <s v="OUT035"/>
    <x v="2"/>
    <x v="1"/>
    <x v="0"/>
    <n v="5.8719726E-2"/>
    <n v="11.65"/>
    <n v="171.1422"/>
    <n v="5"/>
  </r>
  <r>
    <x v="0"/>
    <x v="284"/>
    <x v="263"/>
    <x v="3"/>
    <x v="8"/>
    <s v="OUT035"/>
    <x v="2"/>
    <x v="1"/>
    <x v="0"/>
    <n v="7.2141817999999996E-2"/>
    <n v="8.7100000000000009"/>
    <n v="183.39240000000001"/>
    <n v="5"/>
  </r>
  <r>
    <x v="0"/>
    <x v="285"/>
    <x v="264"/>
    <x v="3"/>
    <x v="8"/>
    <s v="OUT035"/>
    <x v="2"/>
    <x v="1"/>
    <x v="0"/>
    <n v="0.11454343"/>
    <n v="15.7"/>
    <n v="113.72020000000001"/>
    <n v="5"/>
  </r>
  <r>
    <x v="0"/>
    <x v="286"/>
    <x v="265"/>
    <x v="2"/>
    <x v="8"/>
    <s v="OUT035"/>
    <x v="2"/>
    <x v="1"/>
    <x v="0"/>
    <n v="1.8019661999999999E-2"/>
    <n v="19.75"/>
    <n v="181.566"/>
    <n v="5"/>
  </r>
  <r>
    <x v="0"/>
    <x v="287"/>
    <x v="41"/>
    <x v="0"/>
    <x v="8"/>
    <s v="OUT035"/>
    <x v="2"/>
    <x v="1"/>
    <x v="0"/>
    <n v="1.8926773000000001E-2"/>
    <n v="15.7"/>
    <n v="60.253599999999999"/>
    <n v="5"/>
  </r>
  <r>
    <x v="0"/>
    <x v="288"/>
    <x v="266"/>
    <x v="0"/>
    <x v="8"/>
    <s v="OUT035"/>
    <x v="2"/>
    <x v="1"/>
    <x v="0"/>
    <n v="5.9790095000000001E-2"/>
    <n v="20.2"/>
    <n v="127.4678"/>
    <n v="5"/>
  </r>
  <r>
    <x v="0"/>
    <x v="289"/>
    <x v="267"/>
    <x v="7"/>
    <x v="8"/>
    <s v="OUT035"/>
    <x v="2"/>
    <x v="1"/>
    <x v="0"/>
    <n v="2.4536636000000001E-2"/>
    <n v="5.63"/>
    <n v="106.1306"/>
    <n v="5"/>
  </r>
  <r>
    <x v="0"/>
    <x v="290"/>
    <x v="268"/>
    <x v="7"/>
    <x v="8"/>
    <s v="OUT035"/>
    <x v="2"/>
    <x v="1"/>
    <x v="0"/>
    <n v="2.2054553000000001E-2"/>
    <n v="9.5"/>
    <n v="195.4452"/>
    <n v="5"/>
  </r>
  <r>
    <x v="0"/>
    <x v="291"/>
    <x v="269"/>
    <x v="7"/>
    <x v="8"/>
    <s v="OUT035"/>
    <x v="2"/>
    <x v="1"/>
    <x v="0"/>
    <n v="8.7342840000000001E-3"/>
    <n v="15.7"/>
    <n v="207.898"/>
    <n v="5"/>
  </r>
  <r>
    <x v="0"/>
    <x v="292"/>
    <x v="145"/>
    <x v="6"/>
    <x v="8"/>
    <s v="OUT035"/>
    <x v="2"/>
    <x v="1"/>
    <x v="0"/>
    <n v="5.9627530000000003E-3"/>
    <n v="5.34"/>
    <n v="102.4358"/>
    <n v="5"/>
  </r>
  <r>
    <x v="0"/>
    <x v="293"/>
    <x v="270"/>
    <x v="6"/>
    <x v="8"/>
    <s v="OUT035"/>
    <x v="2"/>
    <x v="1"/>
    <x v="0"/>
    <n v="0.10527616200000001"/>
    <n v="15.6"/>
    <n v="173.2764"/>
    <n v="5"/>
  </r>
  <r>
    <x v="1"/>
    <x v="294"/>
    <x v="271"/>
    <x v="13"/>
    <x v="6"/>
    <s v="OUT010"/>
    <x v="1"/>
    <x v="0"/>
    <x v="2"/>
    <n v="0.220111117"/>
    <n v="11.65"/>
    <n v="153.00239999999999"/>
    <n v="5"/>
  </r>
  <r>
    <x v="1"/>
    <x v="295"/>
    <x v="272"/>
    <x v="2"/>
    <x v="6"/>
    <s v="OUT010"/>
    <x v="1"/>
    <x v="0"/>
    <x v="2"/>
    <n v="2.5288020000000001E-2"/>
    <n v="5.48"/>
    <n v="83.325000000000003"/>
    <n v="5"/>
  </r>
  <r>
    <x v="1"/>
    <x v="296"/>
    <x v="273"/>
    <x v="2"/>
    <x v="6"/>
    <s v="OUT010"/>
    <x v="1"/>
    <x v="0"/>
    <x v="2"/>
    <n v="4.4991876E-2"/>
    <n v="10.895"/>
    <n v="107.22799999999999"/>
    <n v="5"/>
  </r>
  <r>
    <x v="1"/>
    <x v="297"/>
    <x v="274"/>
    <x v="0"/>
    <x v="6"/>
    <s v="OUT010"/>
    <x v="1"/>
    <x v="0"/>
    <x v="2"/>
    <n v="0.17862291899999999"/>
    <n v="9.8000000000000007"/>
    <n v="177.93700000000001"/>
    <n v="5"/>
  </r>
  <r>
    <x v="1"/>
    <x v="298"/>
    <x v="275"/>
    <x v="0"/>
    <x v="6"/>
    <s v="OUT010"/>
    <x v="1"/>
    <x v="0"/>
    <x v="2"/>
    <n v="0.11395356199999999"/>
    <n v="16.350000000000001"/>
    <n v="198.24260000000001"/>
    <n v="5"/>
  </r>
  <r>
    <x v="1"/>
    <x v="299"/>
    <x v="276"/>
    <x v="9"/>
    <x v="6"/>
    <s v="OUT010"/>
    <x v="1"/>
    <x v="0"/>
    <x v="2"/>
    <n v="0.117580062"/>
    <n v="8.01"/>
    <n v="36.653199999999998"/>
    <n v="5"/>
  </r>
  <r>
    <x v="1"/>
    <x v="300"/>
    <x v="277"/>
    <x v="1"/>
    <x v="6"/>
    <s v="OUT010"/>
    <x v="1"/>
    <x v="0"/>
    <x v="2"/>
    <n v="0.195721125"/>
    <n v="10.3"/>
    <n v="156.46299999999999"/>
    <n v="5"/>
  </r>
  <r>
    <x v="1"/>
    <x v="301"/>
    <x v="31"/>
    <x v="1"/>
    <x v="6"/>
    <s v="OUT010"/>
    <x v="1"/>
    <x v="0"/>
    <x v="2"/>
    <n v="3.2606180999999998E-2"/>
    <n v="14.8"/>
    <n v="193.57939999999999"/>
    <n v="5"/>
  </r>
  <r>
    <x v="1"/>
    <x v="302"/>
    <x v="278"/>
    <x v="5"/>
    <x v="6"/>
    <s v="OUT010"/>
    <x v="1"/>
    <x v="0"/>
    <x v="2"/>
    <n v="0.20168771999999999"/>
    <n v="8.39"/>
    <n v="162.88679999999999"/>
    <n v="5"/>
  </r>
  <r>
    <x v="1"/>
    <x v="303"/>
    <x v="279"/>
    <x v="5"/>
    <x v="6"/>
    <s v="OUT010"/>
    <x v="1"/>
    <x v="0"/>
    <x v="2"/>
    <n v="0.211306673"/>
    <n v="17"/>
    <n v="125.1362"/>
    <n v="5"/>
  </r>
  <r>
    <x v="1"/>
    <x v="304"/>
    <x v="280"/>
    <x v="7"/>
    <x v="6"/>
    <s v="OUT010"/>
    <x v="1"/>
    <x v="2"/>
    <x v="2"/>
    <n v="0.13564792000000001"/>
    <n v="14.8"/>
    <n v="190.88460000000001"/>
    <n v="5"/>
  </r>
  <r>
    <x v="1"/>
    <x v="305"/>
    <x v="281"/>
    <x v="6"/>
    <x v="6"/>
    <s v="OUT010"/>
    <x v="1"/>
    <x v="2"/>
    <x v="2"/>
    <n v="6.3081712999999998E-2"/>
    <n v="15.6"/>
    <n v="125.7704"/>
    <n v="5"/>
  </r>
  <r>
    <x v="1"/>
    <x v="306"/>
    <x v="282"/>
    <x v="6"/>
    <x v="6"/>
    <s v="OUT010"/>
    <x v="1"/>
    <x v="2"/>
    <x v="2"/>
    <n v="1.6804724E-2"/>
    <n v="17.600000000000001"/>
    <n v="163.45519999999999"/>
    <n v="5"/>
  </r>
  <r>
    <x v="1"/>
    <x v="307"/>
    <x v="283"/>
    <x v="6"/>
    <x v="6"/>
    <s v="OUT010"/>
    <x v="1"/>
    <x v="2"/>
    <x v="2"/>
    <n v="0.17554588900000001"/>
    <n v="17.600000000000001"/>
    <n v="163.68680000000001"/>
    <n v="5"/>
  </r>
  <r>
    <x v="1"/>
    <x v="308"/>
    <x v="284"/>
    <x v="4"/>
    <x v="6"/>
    <s v="OUT010"/>
    <x v="1"/>
    <x v="2"/>
    <x v="2"/>
    <n v="0.105265475"/>
    <n v="12.65"/>
    <n v="159.95779999999999"/>
    <n v="5"/>
  </r>
  <r>
    <x v="1"/>
    <x v="309"/>
    <x v="132"/>
    <x v="4"/>
    <x v="6"/>
    <s v="OUT010"/>
    <x v="1"/>
    <x v="2"/>
    <x v="2"/>
    <n v="5.1544658E-2"/>
    <n v="13.85"/>
    <n v="142.5154"/>
    <n v="5"/>
  </r>
  <r>
    <x v="1"/>
    <x v="310"/>
    <x v="285"/>
    <x v="4"/>
    <x v="6"/>
    <s v="OUT010"/>
    <x v="1"/>
    <x v="2"/>
    <x v="2"/>
    <n v="2.4425740000000001E-2"/>
    <n v="18.7"/>
    <n v="52.932400000000001"/>
    <n v="5"/>
  </r>
  <r>
    <x v="0"/>
    <x v="311"/>
    <x v="286"/>
    <x v="13"/>
    <x v="6"/>
    <s v="OUT010"/>
    <x v="1"/>
    <x v="2"/>
    <x v="2"/>
    <n v="0.19160333399999999"/>
    <n v="5.4249999999999998"/>
    <n v="87.051400000000001"/>
    <n v="5"/>
  </r>
  <r>
    <x v="0"/>
    <x v="312"/>
    <x v="287"/>
    <x v="13"/>
    <x v="6"/>
    <s v="OUT010"/>
    <x v="1"/>
    <x v="2"/>
    <x v="2"/>
    <n v="0.21468106300000001"/>
    <n v="14.5"/>
    <n v="102.7332"/>
    <n v="5"/>
  </r>
  <r>
    <x v="0"/>
    <x v="313"/>
    <x v="288"/>
    <x v="8"/>
    <x v="6"/>
    <s v="OUT010"/>
    <x v="1"/>
    <x v="2"/>
    <x v="2"/>
    <n v="0.190569038"/>
    <n v="12.8"/>
    <n v="138.78380000000001"/>
    <n v="5"/>
  </r>
  <r>
    <x v="0"/>
    <x v="314"/>
    <x v="289"/>
    <x v="11"/>
    <x v="6"/>
    <s v="OUT010"/>
    <x v="1"/>
    <x v="2"/>
    <x v="2"/>
    <n v="7.6097034999999993E-2"/>
    <n v="18.5"/>
    <n v="145.81020000000001"/>
    <n v="5"/>
  </r>
  <r>
    <x v="0"/>
    <x v="315"/>
    <x v="290"/>
    <x v="2"/>
    <x v="6"/>
    <s v="OUT010"/>
    <x v="1"/>
    <x v="2"/>
    <x v="2"/>
    <n v="0.14367017900000001"/>
    <n v="15.5"/>
    <n v="48.469200000000001"/>
    <n v="5"/>
  </r>
  <r>
    <x v="0"/>
    <x v="316"/>
    <x v="291"/>
    <x v="2"/>
    <x v="6"/>
    <s v="OUT010"/>
    <x v="1"/>
    <x v="2"/>
    <x v="2"/>
    <n v="0.26756591099999999"/>
    <n v="16.850000000000001"/>
    <n v="194.14779999999999"/>
    <n v="5"/>
  </r>
  <r>
    <x v="0"/>
    <x v="317"/>
    <x v="292"/>
    <x v="0"/>
    <x v="6"/>
    <s v="OUT010"/>
    <x v="1"/>
    <x v="2"/>
    <x v="2"/>
    <n v="0.238831875"/>
    <n v="18"/>
    <n v="88.251400000000004"/>
    <n v="5"/>
  </r>
  <r>
    <x v="1"/>
    <x v="318"/>
    <x v="293"/>
    <x v="13"/>
    <x v="3"/>
    <s v="OUT013"/>
    <x v="1"/>
    <x v="2"/>
    <x v="0"/>
    <n v="8.1944044999999993E-2"/>
    <n v="5.7649999999999997"/>
    <n v="36.7164"/>
    <n v="5"/>
  </r>
  <r>
    <x v="1"/>
    <x v="319"/>
    <x v="294"/>
    <x v="8"/>
    <x v="3"/>
    <s v="OUT013"/>
    <x v="1"/>
    <x v="2"/>
    <x v="0"/>
    <n v="2.0698674E-2"/>
    <n v="13.15"/>
    <n v="86.3566"/>
    <n v="5"/>
  </r>
  <r>
    <x v="1"/>
    <x v="320"/>
    <x v="52"/>
    <x v="11"/>
    <x v="3"/>
    <s v="OUT013"/>
    <x v="1"/>
    <x v="2"/>
    <x v="0"/>
    <n v="2.8393623999999999E-2"/>
    <n v="8.93"/>
    <n v="153.434"/>
    <n v="5"/>
  </r>
  <r>
    <x v="1"/>
    <x v="321"/>
    <x v="295"/>
    <x v="11"/>
    <x v="3"/>
    <s v="OUT013"/>
    <x v="1"/>
    <x v="2"/>
    <x v="0"/>
    <n v="0.13669689199999999"/>
    <n v="10.895"/>
    <n v="264.55680000000001"/>
    <n v="5"/>
  </r>
  <r>
    <x v="1"/>
    <x v="322"/>
    <x v="296"/>
    <x v="2"/>
    <x v="3"/>
    <s v="OUT013"/>
    <x v="1"/>
    <x v="2"/>
    <x v="0"/>
    <n v="8.9742064999999996E-2"/>
    <n v="15.25"/>
    <n v="213.7192"/>
    <n v="5"/>
  </r>
  <r>
    <x v="1"/>
    <x v="323"/>
    <x v="297"/>
    <x v="2"/>
    <x v="3"/>
    <s v="OUT013"/>
    <x v="1"/>
    <x v="2"/>
    <x v="0"/>
    <n v="0.124348482"/>
    <n v="18"/>
    <n v="118.3124"/>
    <n v="5"/>
  </r>
  <r>
    <x v="1"/>
    <x v="324"/>
    <x v="298"/>
    <x v="0"/>
    <x v="3"/>
    <s v="OUT013"/>
    <x v="1"/>
    <x v="2"/>
    <x v="0"/>
    <n v="5.7744248999999997E-2"/>
    <n v="10.695"/>
    <n v="61.253599999999999"/>
    <n v="5"/>
  </r>
  <r>
    <x v="1"/>
    <x v="325"/>
    <x v="299"/>
    <x v="0"/>
    <x v="3"/>
    <s v="OUT013"/>
    <x v="1"/>
    <x v="2"/>
    <x v="0"/>
    <n v="7.0133177000000005E-2"/>
    <n v="16.7"/>
    <n v="109.8912"/>
    <n v="5"/>
  </r>
  <r>
    <x v="1"/>
    <x v="326"/>
    <x v="300"/>
    <x v="0"/>
    <x v="3"/>
    <s v="OUT013"/>
    <x v="1"/>
    <x v="2"/>
    <x v="0"/>
    <n v="2.1312042999999999E-2"/>
    <n v="20.85"/>
    <n v="104.9306"/>
    <n v="5"/>
  </r>
  <r>
    <x v="1"/>
    <x v="327"/>
    <x v="301"/>
    <x v="9"/>
    <x v="3"/>
    <s v="OUT013"/>
    <x v="1"/>
    <x v="2"/>
    <x v="0"/>
    <n v="4.1634206E-2"/>
    <n v="18.350000000000001"/>
    <n v="188.18719999999999"/>
    <n v="5"/>
  </r>
  <r>
    <x v="1"/>
    <x v="328"/>
    <x v="278"/>
    <x v="5"/>
    <x v="3"/>
    <s v="OUT013"/>
    <x v="1"/>
    <x v="2"/>
    <x v="0"/>
    <n v="0.12039699099999999"/>
    <n v="8.39"/>
    <n v="163.48679999999999"/>
    <n v="5"/>
  </r>
  <r>
    <x v="1"/>
    <x v="329"/>
    <x v="302"/>
    <x v="5"/>
    <x v="3"/>
    <s v="OUT013"/>
    <x v="1"/>
    <x v="2"/>
    <x v="0"/>
    <n v="5.190268E-2"/>
    <n v="8.51"/>
    <n v="142.24700000000001"/>
    <n v="5"/>
  </r>
  <r>
    <x v="1"/>
    <x v="330"/>
    <x v="101"/>
    <x v="5"/>
    <x v="3"/>
    <s v="OUT013"/>
    <x v="1"/>
    <x v="2"/>
    <x v="0"/>
    <n v="5.2458357999999997E-2"/>
    <n v="12.3"/>
    <n v="188.75299999999999"/>
    <n v="5"/>
  </r>
  <r>
    <x v="1"/>
    <x v="331"/>
    <x v="303"/>
    <x v="5"/>
    <x v="3"/>
    <s v="OUT013"/>
    <x v="1"/>
    <x v="2"/>
    <x v="0"/>
    <n v="0.160529322"/>
    <n v="15.7"/>
    <n v="59.2562"/>
    <n v="5"/>
  </r>
  <r>
    <x v="1"/>
    <x v="332"/>
    <x v="304"/>
    <x v="5"/>
    <x v="3"/>
    <s v="OUT013"/>
    <x v="1"/>
    <x v="2"/>
    <x v="0"/>
    <n v="1.6979062999999999E-2"/>
    <n v="16.350000000000001"/>
    <n v="97.441000000000003"/>
    <n v="5"/>
  </r>
  <r>
    <x v="1"/>
    <x v="333"/>
    <x v="305"/>
    <x v="6"/>
    <x v="3"/>
    <s v="OUT013"/>
    <x v="1"/>
    <x v="2"/>
    <x v="0"/>
    <n v="5.6783388999999997E-2"/>
    <n v="6.8650000000000002"/>
    <n v="214.52180000000001"/>
    <n v="5"/>
  </r>
  <r>
    <x v="1"/>
    <x v="334"/>
    <x v="170"/>
    <x v="6"/>
    <x v="3"/>
    <s v="OUT013"/>
    <x v="1"/>
    <x v="2"/>
    <x v="0"/>
    <n v="3.315162E-2"/>
    <n v="12.85"/>
    <n v="170.6422"/>
    <n v="5"/>
  </r>
  <r>
    <x v="1"/>
    <x v="335"/>
    <x v="306"/>
    <x v="4"/>
    <x v="3"/>
    <s v="OUT013"/>
    <x v="1"/>
    <x v="2"/>
    <x v="0"/>
    <n v="0.11507174000000001"/>
    <n v="11.8"/>
    <n v="198.20840000000001"/>
    <n v="5"/>
  </r>
  <r>
    <x v="1"/>
    <x v="336"/>
    <x v="307"/>
    <x v="4"/>
    <x v="3"/>
    <s v="OUT013"/>
    <x v="1"/>
    <x v="2"/>
    <x v="0"/>
    <n v="5.3327763E-2"/>
    <n v="15.5"/>
    <n v="44.476999999999997"/>
    <n v="5"/>
  </r>
  <r>
    <x v="0"/>
    <x v="337"/>
    <x v="308"/>
    <x v="3"/>
    <x v="3"/>
    <s v="OUT013"/>
    <x v="1"/>
    <x v="2"/>
    <x v="0"/>
    <n v="1.4720848E-2"/>
    <n v="13.8"/>
    <n v="89.917199999999994"/>
    <n v="5"/>
  </r>
  <r>
    <x v="0"/>
    <x v="338"/>
    <x v="309"/>
    <x v="3"/>
    <x v="3"/>
    <s v="OUT013"/>
    <x v="1"/>
    <x v="2"/>
    <x v="0"/>
    <n v="2.758789E-2"/>
    <n v="17.350000000000001"/>
    <n v="86.185599999999994"/>
    <n v="5"/>
  </r>
  <r>
    <x v="0"/>
    <x v="339"/>
    <x v="141"/>
    <x v="2"/>
    <x v="3"/>
    <s v="OUT013"/>
    <x v="1"/>
    <x v="2"/>
    <x v="0"/>
    <n v="4.1536961999999997E-2"/>
    <n v="19.600000000000001"/>
    <n v="46.037599999999998"/>
    <n v="5"/>
  </r>
  <r>
    <x v="0"/>
    <x v="340"/>
    <x v="310"/>
    <x v="2"/>
    <x v="3"/>
    <s v="OUT013"/>
    <x v="1"/>
    <x v="2"/>
    <x v="0"/>
    <n v="8.3536989000000006E-2"/>
    <n v="20.75"/>
    <n v="180.33179999999999"/>
    <n v="5"/>
  </r>
  <r>
    <x v="0"/>
    <x v="341"/>
    <x v="311"/>
    <x v="0"/>
    <x v="3"/>
    <s v="OUT013"/>
    <x v="1"/>
    <x v="2"/>
    <x v="0"/>
    <n v="0"/>
    <n v="10.3"/>
    <n v="115.0176"/>
    <n v="5"/>
  </r>
  <r>
    <x v="0"/>
    <x v="342"/>
    <x v="312"/>
    <x v="0"/>
    <x v="3"/>
    <s v="OUT013"/>
    <x v="1"/>
    <x v="2"/>
    <x v="0"/>
    <n v="0.152001201"/>
    <n v="12.85"/>
    <n v="252.3382"/>
    <n v="5"/>
  </r>
  <r>
    <x v="0"/>
    <x v="343"/>
    <x v="313"/>
    <x v="0"/>
    <x v="3"/>
    <s v="OUT013"/>
    <x v="1"/>
    <x v="2"/>
    <x v="0"/>
    <n v="4.2923071E-2"/>
    <n v="14.6"/>
    <n v="109.8254"/>
    <n v="5"/>
  </r>
  <r>
    <x v="0"/>
    <x v="344"/>
    <x v="314"/>
    <x v="0"/>
    <x v="3"/>
    <s v="OUT013"/>
    <x v="1"/>
    <x v="2"/>
    <x v="0"/>
    <n v="3.5227697000000002E-2"/>
    <n v="14.85"/>
    <n v="159.55779999999999"/>
    <n v="5"/>
  </r>
  <r>
    <x v="0"/>
    <x v="345"/>
    <x v="315"/>
    <x v="0"/>
    <x v="3"/>
    <s v="OUT013"/>
    <x v="1"/>
    <x v="2"/>
    <x v="0"/>
    <n v="2.2406575000000001E-2"/>
    <n v="20.100000000000001"/>
    <n v="225.90360000000001"/>
    <n v="5"/>
  </r>
  <r>
    <x v="0"/>
    <x v="346"/>
    <x v="316"/>
    <x v="6"/>
    <x v="3"/>
    <s v="OUT013"/>
    <x v="1"/>
    <x v="2"/>
    <x v="0"/>
    <n v="1.4200671E-2"/>
    <n v="9.6"/>
    <n v="187.18719999999999"/>
    <n v="5"/>
  </r>
  <r>
    <x v="0"/>
    <x v="347"/>
    <x v="317"/>
    <x v="6"/>
    <x v="3"/>
    <s v="OUT013"/>
    <x v="1"/>
    <x v="2"/>
    <x v="0"/>
    <n v="6.1992874000000003E-2"/>
    <n v="16.7"/>
    <n v="60.956200000000003"/>
    <n v="5"/>
  </r>
  <r>
    <x v="0"/>
    <x v="348"/>
    <x v="228"/>
    <x v="15"/>
    <x v="3"/>
    <s v="OUT013"/>
    <x v="1"/>
    <x v="2"/>
    <x v="0"/>
    <n v="5.5839510000000002E-3"/>
    <n v="19.2"/>
    <n v="226.90620000000001"/>
    <n v="5"/>
  </r>
  <r>
    <x v="1"/>
    <x v="349"/>
    <x v="235"/>
    <x v="13"/>
    <x v="1"/>
    <s v="OUT018"/>
    <x v="1"/>
    <x v="0"/>
    <x v="1"/>
    <n v="9.5545715000000003E-2"/>
    <n v="15.1"/>
    <n v="157.3604"/>
    <n v="5"/>
  </r>
  <r>
    <x v="1"/>
    <x v="350"/>
    <x v="318"/>
    <x v="8"/>
    <x v="1"/>
    <s v="OUT018"/>
    <x v="1"/>
    <x v="0"/>
    <x v="1"/>
    <n v="2.1811987000000001E-2"/>
    <n v="12.15"/>
    <n v="163.61840000000001"/>
    <n v="5"/>
  </r>
  <r>
    <x v="1"/>
    <x v="351"/>
    <x v="319"/>
    <x v="12"/>
    <x v="1"/>
    <s v="OUT018"/>
    <x v="1"/>
    <x v="0"/>
    <x v="1"/>
    <n v="6.3432675999999993E-2"/>
    <n v="6.4249999999999998"/>
    <n v="132.86259999999999"/>
    <n v="5"/>
  </r>
  <r>
    <x v="1"/>
    <x v="352"/>
    <x v="320"/>
    <x v="3"/>
    <x v="1"/>
    <s v="OUT018"/>
    <x v="1"/>
    <x v="0"/>
    <x v="1"/>
    <n v="0.15424434300000001"/>
    <n v="13"/>
    <n v="77.998599999999996"/>
    <n v="5"/>
  </r>
  <r>
    <x v="1"/>
    <x v="353"/>
    <x v="321"/>
    <x v="11"/>
    <x v="1"/>
    <s v="OUT018"/>
    <x v="1"/>
    <x v="0"/>
    <x v="1"/>
    <n v="4.5168897999999999E-2"/>
    <n v="15.6"/>
    <n v="242.9854"/>
    <n v="5"/>
  </r>
  <r>
    <x v="1"/>
    <x v="354"/>
    <x v="322"/>
    <x v="11"/>
    <x v="1"/>
    <s v="OUT018"/>
    <x v="1"/>
    <x v="0"/>
    <x v="1"/>
    <n v="4.5492696999999999E-2"/>
    <n v="19.100000000000001"/>
    <n v="40.313800000000001"/>
    <n v="5"/>
  </r>
  <r>
    <x v="1"/>
    <x v="355"/>
    <x v="323"/>
    <x v="2"/>
    <x v="1"/>
    <s v="OUT018"/>
    <x v="1"/>
    <x v="0"/>
    <x v="1"/>
    <n v="4.6043736000000002E-2"/>
    <n v="10"/>
    <n v="140.61799999999999"/>
    <n v="5"/>
  </r>
  <r>
    <x v="1"/>
    <x v="356"/>
    <x v="181"/>
    <x v="2"/>
    <x v="1"/>
    <s v="OUT018"/>
    <x v="1"/>
    <x v="0"/>
    <x v="1"/>
    <n v="3.9454924000000002E-2"/>
    <n v="18.600000000000001"/>
    <n v="244.08019999999999"/>
    <n v="5"/>
  </r>
  <r>
    <x v="1"/>
    <x v="357"/>
    <x v="324"/>
    <x v="0"/>
    <x v="1"/>
    <s v="OUT018"/>
    <x v="1"/>
    <x v="0"/>
    <x v="1"/>
    <n v="4.9520593000000002E-2"/>
    <n v="18.2"/>
    <n v="147.3734"/>
    <n v="5"/>
  </r>
  <r>
    <x v="1"/>
    <x v="358"/>
    <x v="325"/>
    <x v="0"/>
    <x v="1"/>
    <s v="OUT018"/>
    <x v="1"/>
    <x v="0"/>
    <x v="1"/>
    <n v="3.6287516999999998E-2"/>
    <n v="20.5"/>
    <n v="121.2756"/>
    <n v="5"/>
  </r>
  <r>
    <x v="1"/>
    <x v="359"/>
    <x v="326"/>
    <x v="9"/>
    <x v="1"/>
    <s v="OUT018"/>
    <x v="1"/>
    <x v="0"/>
    <x v="1"/>
    <n v="4.4430561E-2"/>
    <n v="18.25"/>
    <n v="174.208"/>
    <n v="5"/>
  </r>
  <r>
    <x v="1"/>
    <x v="360"/>
    <x v="327"/>
    <x v="1"/>
    <x v="1"/>
    <s v="OUT018"/>
    <x v="1"/>
    <x v="0"/>
    <x v="1"/>
    <n v="4.6749112000000002E-2"/>
    <n v="7.27"/>
    <n v="100.4384"/>
    <n v="5"/>
  </r>
  <r>
    <x v="1"/>
    <x v="361"/>
    <x v="328"/>
    <x v="1"/>
    <x v="1"/>
    <s v="OUT018"/>
    <x v="1"/>
    <x v="0"/>
    <x v="1"/>
    <n v="5.0256604000000003E-2"/>
    <n v="8.76"/>
    <n v="127.3336"/>
    <n v="5"/>
  </r>
  <r>
    <x v="1"/>
    <x v="362"/>
    <x v="62"/>
    <x v="1"/>
    <x v="1"/>
    <s v="OUT018"/>
    <x v="1"/>
    <x v="0"/>
    <x v="1"/>
    <n v="3.5336287000000001E-2"/>
    <n v="10.6"/>
    <n v="87.022400000000005"/>
    <n v="5"/>
  </r>
  <r>
    <x v="1"/>
    <x v="363"/>
    <x v="329"/>
    <x v="5"/>
    <x v="1"/>
    <s v="OUT018"/>
    <x v="1"/>
    <x v="0"/>
    <x v="1"/>
    <n v="9.1857904000000004E-2"/>
    <n v="5.8250000000000002"/>
    <n v="160.7894"/>
    <n v="5"/>
  </r>
  <r>
    <x v="1"/>
    <x v="364"/>
    <x v="330"/>
    <x v="5"/>
    <x v="1"/>
    <s v="OUT018"/>
    <x v="1"/>
    <x v="0"/>
    <x v="1"/>
    <n v="0.110739031"/>
    <n v="8.2750000000000004"/>
    <n v="103.3306"/>
    <n v="5"/>
  </r>
  <r>
    <x v="1"/>
    <x v="365"/>
    <x v="331"/>
    <x v="5"/>
    <x v="1"/>
    <s v="OUT018"/>
    <x v="1"/>
    <x v="0"/>
    <x v="1"/>
    <n v="7.6866235000000005E-2"/>
    <n v="12.3"/>
    <n v="247.14599999999999"/>
    <n v="5"/>
  </r>
  <r>
    <x v="1"/>
    <x v="366"/>
    <x v="332"/>
    <x v="5"/>
    <x v="1"/>
    <s v="OUT018"/>
    <x v="1"/>
    <x v="0"/>
    <x v="1"/>
    <n v="3.4813556000000002E-2"/>
    <n v="16.350000000000001"/>
    <n v="128.40199999999999"/>
    <n v="5"/>
  </r>
  <r>
    <x v="1"/>
    <x v="367"/>
    <x v="333"/>
    <x v="5"/>
    <x v="1"/>
    <s v="OUT018"/>
    <x v="1"/>
    <x v="0"/>
    <x v="1"/>
    <n v="1.4280554000000001E-2"/>
    <n v="20.25"/>
    <n v="148.04179999999999"/>
    <n v="5"/>
  </r>
  <r>
    <x v="1"/>
    <x v="368"/>
    <x v="334"/>
    <x v="7"/>
    <x v="1"/>
    <s v="OUT018"/>
    <x v="1"/>
    <x v="0"/>
    <x v="1"/>
    <n v="0.123531974"/>
    <n v="12.65"/>
    <n v="108.2938"/>
    <n v="5"/>
  </r>
  <r>
    <x v="1"/>
    <x v="369"/>
    <x v="335"/>
    <x v="7"/>
    <x v="1"/>
    <s v="OUT018"/>
    <x v="1"/>
    <x v="0"/>
    <x v="1"/>
    <n v="2.586664E-2"/>
    <n v="18.5"/>
    <n v="88.917199999999994"/>
    <n v="5"/>
  </r>
  <r>
    <x v="1"/>
    <x v="370"/>
    <x v="336"/>
    <x v="7"/>
    <x v="1"/>
    <s v="OUT018"/>
    <x v="1"/>
    <x v="0"/>
    <x v="1"/>
    <n v="3.6184754999999999E-2"/>
    <n v="18.850000000000001"/>
    <n v="58.556199999999997"/>
    <n v="5"/>
  </r>
  <r>
    <x v="1"/>
    <x v="371"/>
    <x v="337"/>
    <x v="10"/>
    <x v="1"/>
    <s v="OUT018"/>
    <x v="1"/>
    <x v="0"/>
    <x v="1"/>
    <n v="9.8160920000000002E-3"/>
    <n v="9.06"/>
    <n v="211.85599999999999"/>
    <n v="5"/>
  </r>
  <r>
    <x v="1"/>
    <x v="372"/>
    <x v="305"/>
    <x v="6"/>
    <x v="1"/>
    <s v="OUT018"/>
    <x v="1"/>
    <x v="0"/>
    <x v="1"/>
    <n v="5.7062186000000001E-2"/>
    <n v="6.8650000000000002"/>
    <n v="212.02180000000001"/>
    <n v="5"/>
  </r>
  <r>
    <x v="1"/>
    <x v="373"/>
    <x v="338"/>
    <x v="6"/>
    <x v="1"/>
    <s v="OUT018"/>
    <x v="1"/>
    <x v="0"/>
    <x v="1"/>
    <n v="7.4648118999999999E-2"/>
    <n v="9.5"/>
    <n v="253.3724"/>
    <n v="5"/>
  </r>
  <r>
    <x v="1"/>
    <x v="374"/>
    <x v="339"/>
    <x v="6"/>
    <x v="1"/>
    <s v="OUT018"/>
    <x v="1"/>
    <x v="0"/>
    <x v="1"/>
    <n v="0.100055625"/>
    <n v="10"/>
    <n v="113.3544"/>
    <n v="5"/>
  </r>
  <r>
    <x v="1"/>
    <x v="375"/>
    <x v="340"/>
    <x v="6"/>
    <x v="1"/>
    <s v="OUT018"/>
    <x v="1"/>
    <x v="0"/>
    <x v="1"/>
    <n v="6.7148406999999993E-2"/>
    <n v="14.1"/>
    <n v="200.4084"/>
    <n v="5"/>
  </r>
  <r>
    <x v="1"/>
    <x v="376"/>
    <x v="341"/>
    <x v="6"/>
    <x v="1"/>
    <s v="OUT018"/>
    <x v="1"/>
    <x v="0"/>
    <x v="1"/>
    <n v="5.7546913999999998E-2"/>
    <n v="15.85"/>
    <n v="55.895600000000002"/>
    <n v="5"/>
  </r>
  <r>
    <x v="1"/>
    <x v="377"/>
    <x v="171"/>
    <x v="6"/>
    <x v="1"/>
    <s v="OUT018"/>
    <x v="1"/>
    <x v="0"/>
    <x v="1"/>
    <n v="4.1112693999999998E-2"/>
    <n v="16"/>
    <n v="139.9496"/>
    <n v="5"/>
  </r>
  <r>
    <x v="1"/>
    <x v="378"/>
    <x v="342"/>
    <x v="6"/>
    <x v="1"/>
    <s v="OUT018"/>
    <x v="1"/>
    <x v="0"/>
    <x v="1"/>
    <n v="0.15601263100000001"/>
    <n v="21.25"/>
    <n v="177.33699999999999"/>
    <n v="5"/>
  </r>
  <r>
    <x v="1"/>
    <x v="379"/>
    <x v="343"/>
    <x v="4"/>
    <x v="1"/>
    <s v="OUT018"/>
    <x v="1"/>
    <x v="0"/>
    <x v="1"/>
    <n v="0"/>
    <n v="7.97"/>
    <n v="172.04220000000001"/>
    <n v="5"/>
  </r>
  <r>
    <x v="1"/>
    <x v="380"/>
    <x v="284"/>
    <x v="4"/>
    <x v="1"/>
    <s v="OUT018"/>
    <x v="1"/>
    <x v="0"/>
    <x v="1"/>
    <n v="6.3146491999999999E-2"/>
    <n v="12.65"/>
    <n v="159.65780000000001"/>
    <n v="5"/>
  </r>
  <r>
    <x v="0"/>
    <x v="381"/>
    <x v="288"/>
    <x v="8"/>
    <x v="1"/>
    <s v="OUT018"/>
    <x v="1"/>
    <x v="0"/>
    <x v="1"/>
    <n v="0.114318263"/>
    <n v="12.8"/>
    <n v="142.28380000000001"/>
    <n v="5"/>
  </r>
  <r>
    <x v="0"/>
    <x v="382"/>
    <x v="344"/>
    <x v="3"/>
    <x v="1"/>
    <s v="OUT018"/>
    <x v="1"/>
    <x v="0"/>
    <x v="1"/>
    <n v="2.9283080999999999E-2"/>
    <n v="9.6950000000000003"/>
    <n v="175.137"/>
    <n v="5"/>
  </r>
  <r>
    <x v="0"/>
    <x v="383"/>
    <x v="345"/>
    <x v="3"/>
    <x v="1"/>
    <s v="OUT018"/>
    <x v="1"/>
    <x v="0"/>
    <x v="1"/>
    <n v="3.0211742E-2"/>
    <n v="13"/>
    <n v="59.322000000000003"/>
    <n v="5"/>
  </r>
  <r>
    <x v="0"/>
    <x v="384"/>
    <x v="346"/>
    <x v="3"/>
    <x v="1"/>
    <s v="OUT018"/>
    <x v="1"/>
    <x v="0"/>
    <x v="1"/>
    <n v="0"/>
    <n v="14.5"/>
    <n v="41.045400000000001"/>
    <n v="5"/>
  </r>
  <r>
    <x v="0"/>
    <x v="385"/>
    <x v="347"/>
    <x v="3"/>
    <x v="1"/>
    <s v="OUT018"/>
    <x v="1"/>
    <x v="0"/>
    <x v="1"/>
    <n v="0.16209305900000001"/>
    <n v="15"/>
    <n v="182.5266"/>
    <n v="5"/>
  </r>
  <r>
    <x v="0"/>
    <x v="386"/>
    <x v="348"/>
    <x v="11"/>
    <x v="1"/>
    <s v="OUT018"/>
    <x v="1"/>
    <x v="0"/>
    <x v="1"/>
    <n v="0.184041545"/>
    <n v="18.25"/>
    <n v="110.157"/>
    <n v="5"/>
  </r>
  <r>
    <x v="0"/>
    <x v="387"/>
    <x v="349"/>
    <x v="2"/>
    <x v="1"/>
    <s v="OUT018"/>
    <x v="1"/>
    <x v="0"/>
    <x v="1"/>
    <n v="1.1419301E-2"/>
    <n v="6.1150000000000002"/>
    <n v="91.0488"/>
    <n v="5"/>
  </r>
  <r>
    <x v="0"/>
    <x v="388"/>
    <x v="350"/>
    <x v="0"/>
    <x v="1"/>
    <s v="OUT018"/>
    <x v="1"/>
    <x v="0"/>
    <x v="1"/>
    <n v="6.4077170000000003E-2"/>
    <n v="9.8000000000000007"/>
    <n v="116.7492"/>
    <n v="5"/>
  </r>
  <r>
    <x v="0"/>
    <x v="389"/>
    <x v="351"/>
    <x v="0"/>
    <x v="1"/>
    <s v="OUT018"/>
    <x v="1"/>
    <x v="0"/>
    <x v="1"/>
    <n v="1.4885997999999999E-2"/>
    <n v="20.350000000000001"/>
    <n v="234.4958"/>
    <n v="5"/>
  </r>
  <r>
    <x v="0"/>
    <x v="390"/>
    <x v="352"/>
    <x v="7"/>
    <x v="1"/>
    <s v="OUT018"/>
    <x v="1"/>
    <x v="0"/>
    <x v="1"/>
    <n v="4.2153502000000002E-2"/>
    <n v="6.7850000000000001"/>
    <n v="44.011200000000002"/>
    <n v="5"/>
  </r>
  <r>
    <x v="0"/>
    <x v="391"/>
    <x v="353"/>
    <x v="6"/>
    <x v="1"/>
    <s v="OUT018"/>
    <x v="1"/>
    <x v="0"/>
    <x v="1"/>
    <n v="9.9792709999999996E-3"/>
    <n v="14.85"/>
    <n v="155.76300000000001"/>
    <n v="5"/>
  </r>
  <r>
    <x v="0"/>
    <x v="392"/>
    <x v="354"/>
    <x v="6"/>
    <x v="1"/>
    <s v="OUT018"/>
    <x v="1"/>
    <x v="0"/>
    <x v="1"/>
    <n v="3.8685176000000002E-2"/>
    <n v="16.7"/>
    <n v="146.61019999999999"/>
    <n v="5"/>
  </r>
  <r>
    <x v="1"/>
    <x v="393"/>
    <x v="152"/>
    <x v="3"/>
    <x v="7"/>
    <s v="OUT027"/>
    <x v="1"/>
    <x v="0"/>
    <x v="3"/>
    <n v="8.9243504000000001E-2"/>
    <m/>
    <n v="139.24959999999999"/>
    <n v="5"/>
  </r>
  <r>
    <x v="1"/>
    <x v="394"/>
    <x v="355"/>
    <x v="3"/>
    <x v="7"/>
    <s v="OUT027"/>
    <x v="1"/>
    <x v="0"/>
    <x v="3"/>
    <n v="2.6552056000000001E-2"/>
    <m/>
    <n v="56.224600000000002"/>
    <n v="5"/>
  </r>
  <r>
    <x v="1"/>
    <x v="395"/>
    <x v="356"/>
    <x v="2"/>
    <x v="7"/>
    <s v="OUT027"/>
    <x v="1"/>
    <x v="0"/>
    <x v="3"/>
    <n v="8.7929070000000008E-3"/>
    <m/>
    <n v="96.738399999999999"/>
    <n v="5"/>
  </r>
  <r>
    <x v="1"/>
    <x v="396"/>
    <x v="357"/>
    <x v="2"/>
    <x v="7"/>
    <s v="OUT027"/>
    <x v="1"/>
    <x v="0"/>
    <x v="3"/>
    <n v="5.3038775000000003E-2"/>
    <m/>
    <n v="59.590400000000002"/>
    <n v="5"/>
  </r>
  <r>
    <x v="1"/>
    <x v="397"/>
    <x v="358"/>
    <x v="2"/>
    <x v="7"/>
    <s v="OUT027"/>
    <x v="1"/>
    <x v="0"/>
    <x v="3"/>
    <n v="3.2470107999999998E-2"/>
    <m/>
    <n v="148.9392"/>
    <n v="5"/>
  </r>
  <r>
    <x v="1"/>
    <x v="398"/>
    <x v="359"/>
    <x v="2"/>
    <x v="7"/>
    <s v="OUT027"/>
    <x v="1"/>
    <x v="0"/>
    <x v="3"/>
    <n v="9.5331432999999993E-2"/>
    <m/>
    <n v="125.56780000000001"/>
    <n v="5"/>
  </r>
  <r>
    <x v="1"/>
    <x v="399"/>
    <x v="360"/>
    <x v="0"/>
    <x v="7"/>
    <s v="OUT027"/>
    <x v="1"/>
    <x v="0"/>
    <x v="3"/>
    <n v="0"/>
    <m/>
    <n v="231.96420000000001"/>
    <n v="5"/>
  </r>
  <r>
    <x v="1"/>
    <x v="400"/>
    <x v="8"/>
    <x v="0"/>
    <x v="7"/>
    <s v="OUT027"/>
    <x v="1"/>
    <x v="0"/>
    <x v="3"/>
    <n v="2.4032484E-2"/>
    <m/>
    <n v="124.973"/>
    <n v="5"/>
  </r>
  <r>
    <x v="1"/>
    <x v="401"/>
    <x v="19"/>
    <x v="9"/>
    <x v="7"/>
    <s v="OUT027"/>
    <x v="1"/>
    <x v="0"/>
    <x v="3"/>
    <n v="1.6745263999999999E-2"/>
    <m/>
    <n v="180.76599999999999"/>
    <n v="5"/>
  </r>
  <r>
    <x v="1"/>
    <x v="402"/>
    <x v="361"/>
    <x v="1"/>
    <x v="7"/>
    <s v="OUT027"/>
    <x v="1"/>
    <x v="0"/>
    <x v="3"/>
    <n v="5.8198141000000002E-2"/>
    <m/>
    <n v="110.45440000000001"/>
    <n v="5"/>
  </r>
  <r>
    <x v="1"/>
    <x v="403"/>
    <x v="362"/>
    <x v="5"/>
    <x v="7"/>
    <s v="OUT027"/>
    <x v="1"/>
    <x v="0"/>
    <x v="3"/>
    <n v="9.2564193000000003E-2"/>
    <m/>
    <n v="53.495600000000003"/>
    <n v="5"/>
  </r>
  <r>
    <x v="1"/>
    <x v="404"/>
    <x v="363"/>
    <x v="5"/>
    <x v="7"/>
    <s v="OUT027"/>
    <x v="1"/>
    <x v="0"/>
    <x v="3"/>
    <n v="0.12929931"/>
    <m/>
    <n v="178.23699999999999"/>
    <n v="5"/>
  </r>
  <r>
    <x v="1"/>
    <x v="405"/>
    <x v="364"/>
    <x v="5"/>
    <x v="7"/>
    <s v="OUT027"/>
    <x v="1"/>
    <x v="0"/>
    <x v="3"/>
    <n v="7.3879939000000006E-2"/>
    <m/>
    <n v="94.046199999999999"/>
    <n v="5"/>
  </r>
  <r>
    <x v="1"/>
    <x v="406"/>
    <x v="331"/>
    <x v="5"/>
    <x v="7"/>
    <s v="OUT027"/>
    <x v="1"/>
    <x v="0"/>
    <x v="3"/>
    <n v="7.6183666999999997E-2"/>
    <m/>
    <n v="245.64599999999999"/>
    <n v="5"/>
  </r>
  <r>
    <x v="1"/>
    <x v="407"/>
    <x v="69"/>
    <x v="5"/>
    <x v="7"/>
    <s v="OUT027"/>
    <x v="1"/>
    <x v="0"/>
    <x v="3"/>
    <n v="6.6969525000000002E-2"/>
    <m/>
    <n v="39.279600000000002"/>
    <n v="5"/>
  </r>
  <r>
    <x v="1"/>
    <x v="408"/>
    <x v="333"/>
    <x v="5"/>
    <x v="7"/>
    <s v="OUT027"/>
    <x v="1"/>
    <x v="0"/>
    <x v="3"/>
    <n v="1.4153743E-2"/>
    <m/>
    <n v="145.64179999999999"/>
    <n v="5"/>
  </r>
  <r>
    <x v="1"/>
    <x v="409"/>
    <x v="365"/>
    <x v="5"/>
    <x v="7"/>
    <s v="OUT027"/>
    <x v="1"/>
    <x v="0"/>
    <x v="3"/>
    <n v="1.9412192000000002E-2"/>
    <m/>
    <n v="166.54740000000001"/>
    <n v="5"/>
  </r>
  <r>
    <x v="1"/>
    <x v="410"/>
    <x v="366"/>
    <x v="10"/>
    <x v="7"/>
    <s v="OUT027"/>
    <x v="1"/>
    <x v="0"/>
    <x v="3"/>
    <n v="0.117607719"/>
    <m/>
    <n v="55.258800000000001"/>
    <n v="5"/>
  </r>
  <r>
    <x v="1"/>
    <x v="411"/>
    <x v="367"/>
    <x v="6"/>
    <x v="7"/>
    <s v="OUT027"/>
    <x v="1"/>
    <x v="0"/>
    <x v="3"/>
    <n v="0.14057197099999999"/>
    <m/>
    <n v="154.7998"/>
    <n v="5"/>
  </r>
  <r>
    <x v="1"/>
    <x v="412"/>
    <x v="368"/>
    <x v="6"/>
    <x v="7"/>
    <s v="OUT027"/>
    <x v="1"/>
    <x v="0"/>
    <x v="3"/>
    <n v="9.9478450999999996E-2"/>
    <m/>
    <n v="194.4452"/>
    <n v="5"/>
  </r>
  <r>
    <x v="1"/>
    <x v="413"/>
    <x v="369"/>
    <x v="6"/>
    <x v="7"/>
    <s v="OUT027"/>
    <x v="1"/>
    <x v="0"/>
    <x v="3"/>
    <n v="3.3725743000000002E-2"/>
    <m/>
    <n v="211.6902"/>
    <n v="5"/>
  </r>
  <r>
    <x v="1"/>
    <x v="414"/>
    <x v="307"/>
    <x v="4"/>
    <x v="7"/>
    <s v="OUT027"/>
    <x v="1"/>
    <x v="0"/>
    <x v="3"/>
    <n v="5.3113721000000003E-2"/>
    <m/>
    <n v="44.377000000000002"/>
    <n v="5"/>
  </r>
  <r>
    <x v="0"/>
    <x v="415"/>
    <x v="370"/>
    <x v="13"/>
    <x v="7"/>
    <s v="OUT027"/>
    <x v="1"/>
    <x v="0"/>
    <x v="3"/>
    <n v="0"/>
    <m/>
    <n v="165.58680000000001"/>
    <n v="5"/>
  </r>
  <r>
    <x v="0"/>
    <x v="416"/>
    <x v="371"/>
    <x v="13"/>
    <x v="7"/>
    <s v="OUT027"/>
    <x v="1"/>
    <x v="0"/>
    <x v="3"/>
    <n v="6.2954719999999999E-3"/>
    <m/>
    <n v="122.4098"/>
    <n v="5"/>
  </r>
  <r>
    <x v="0"/>
    <x v="417"/>
    <x v="372"/>
    <x v="13"/>
    <x v="7"/>
    <s v="OUT027"/>
    <x v="1"/>
    <x v="0"/>
    <x v="3"/>
    <n v="0.13948429200000001"/>
    <m/>
    <n v="94.311999999999998"/>
    <n v="5"/>
  </r>
  <r>
    <x v="0"/>
    <x v="418"/>
    <x v="373"/>
    <x v="12"/>
    <x v="7"/>
    <s v="OUT027"/>
    <x v="1"/>
    <x v="0"/>
    <x v="3"/>
    <n v="0.15607236099999999"/>
    <m/>
    <n v="169.34739999999999"/>
    <n v="5"/>
  </r>
  <r>
    <x v="0"/>
    <x v="419"/>
    <x v="374"/>
    <x v="3"/>
    <x v="7"/>
    <s v="OUT027"/>
    <x v="1"/>
    <x v="0"/>
    <x v="3"/>
    <n v="0.102226474"/>
    <m/>
    <n v="91.311999999999998"/>
    <n v="5"/>
  </r>
  <r>
    <x v="0"/>
    <x v="420"/>
    <x v="347"/>
    <x v="3"/>
    <x v="7"/>
    <s v="OUT027"/>
    <x v="1"/>
    <x v="0"/>
    <x v="3"/>
    <n v="0.16065368199999999"/>
    <m/>
    <n v="185.22659999999999"/>
    <n v="5"/>
  </r>
  <r>
    <x v="0"/>
    <x v="421"/>
    <x v="375"/>
    <x v="11"/>
    <x v="7"/>
    <s v="OUT027"/>
    <x v="1"/>
    <x v="0"/>
    <x v="3"/>
    <n v="3.7962695999999997E-2"/>
    <m/>
    <n v="97.572599999999994"/>
    <n v="5"/>
  </r>
  <r>
    <x v="0"/>
    <x v="422"/>
    <x v="376"/>
    <x v="2"/>
    <x v="7"/>
    <s v="OUT027"/>
    <x v="1"/>
    <x v="0"/>
    <x v="3"/>
    <n v="9.0473389000000001E-2"/>
    <m/>
    <n v="229.79839999999999"/>
    <n v="5"/>
  </r>
  <r>
    <x v="0"/>
    <x v="423"/>
    <x v="377"/>
    <x v="0"/>
    <x v="7"/>
    <s v="OUT027"/>
    <x v="1"/>
    <x v="0"/>
    <x v="3"/>
    <n v="0.14433849300000001"/>
    <m/>
    <n v="172.108"/>
    <n v="5"/>
  </r>
  <r>
    <x v="0"/>
    <x v="424"/>
    <x v="378"/>
    <x v="0"/>
    <x v="7"/>
    <s v="OUT027"/>
    <x v="1"/>
    <x v="0"/>
    <x v="3"/>
    <n v="3.8313980999999997E-2"/>
    <m/>
    <n v="109.95699999999999"/>
    <n v="5"/>
  </r>
  <r>
    <x v="0"/>
    <x v="425"/>
    <x v="379"/>
    <x v="7"/>
    <x v="7"/>
    <s v="OUT027"/>
    <x v="1"/>
    <x v="0"/>
    <x v="3"/>
    <n v="0.17262968300000001"/>
    <m/>
    <n v="148.4708"/>
    <n v="5"/>
  </r>
  <r>
    <x v="0"/>
    <x v="426"/>
    <x v="212"/>
    <x v="6"/>
    <x v="7"/>
    <s v="OUT027"/>
    <x v="1"/>
    <x v="0"/>
    <x v="3"/>
    <n v="1.0928678000000001E-2"/>
    <m/>
    <n v="167.08420000000001"/>
    <n v="5"/>
  </r>
  <r>
    <x v="0"/>
    <x v="427"/>
    <x v="380"/>
    <x v="12"/>
    <x v="0"/>
    <s v="OUT049"/>
    <x v="0"/>
    <x v="0"/>
    <x v="0"/>
    <n v="6.9196376000000004E-2"/>
    <n v="9"/>
    <n v="54.361400000000003"/>
    <n v="4.9000000000000004"/>
  </r>
  <r>
    <x v="0"/>
    <x v="428"/>
    <x v="110"/>
    <x v="15"/>
    <x v="2"/>
    <s v="OUT046"/>
    <x v="0"/>
    <x v="1"/>
    <x v="0"/>
    <n v="7.0409799999999996E-3"/>
    <n v="21.2"/>
    <n v="173.57380000000001"/>
    <n v="4.9000000000000004"/>
  </r>
  <r>
    <x v="1"/>
    <x v="429"/>
    <x v="5"/>
    <x v="2"/>
    <x v="7"/>
    <s v="OUT019"/>
    <x v="0"/>
    <x v="1"/>
    <x v="2"/>
    <n v="9.5851689999999993E-3"/>
    <m/>
    <n v="102.5016"/>
    <n v="4.9000000000000004"/>
  </r>
  <r>
    <x v="1"/>
    <x v="430"/>
    <x v="381"/>
    <x v="6"/>
    <x v="2"/>
    <s v="OUT046"/>
    <x v="0"/>
    <x v="1"/>
    <x v="0"/>
    <n v="6.6935459000000003E-2"/>
    <n v="19.7"/>
    <n v="177.53700000000001"/>
    <n v="4.9000000000000004"/>
  </r>
  <r>
    <x v="0"/>
    <x v="431"/>
    <x v="382"/>
    <x v="13"/>
    <x v="2"/>
    <s v="OUT046"/>
    <x v="0"/>
    <x v="1"/>
    <x v="0"/>
    <n v="0"/>
    <n v="7.8550000000000004"/>
    <n v="38.384799999999998"/>
    <n v="4.9000000000000004"/>
  </r>
  <r>
    <x v="0"/>
    <x v="432"/>
    <x v="383"/>
    <x v="0"/>
    <x v="2"/>
    <s v="OUT046"/>
    <x v="0"/>
    <x v="1"/>
    <x v="0"/>
    <n v="5.5305160000000001E-3"/>
    <n v="11.35"/>
    <n v="171.179"/>
    <n v="4.9000000000000004"/>
  </r>
  <r>
    <x v="0"/>
    <x v="433"/>
    <x v="312"/>
    <x v="0"/>
    <x v="2"/>
    <s v="OUT046"/>
    <x v="0"/>
    <x v="1"/>
    <x v="0"/>
    <n v="0"/>
    <n v="12.85"/>
    <n v="252.3382"/>
    <n v="4.9000000000000004"/>
  </r>
  <r>
    <x v="1"/>
    <x v="434"/>
    <x v="120"/>
    <x v="0"/>
    <x v="4"/>
    <s v="OUT045"/>
    <x v="2"/>
    <x v="0"/>
    <x v="0"/>
    <n v="3.4376536999999999E-2"/>
    <n v="16.100000000000001"/>
    <n v="256.13560000000001"/>
    <n v="4.9000000000000004"/>
  </r>
  <r>
    <x v="1"/>
    <x v="435"/>
    <x v="384"/>
    <x v="3"/>
    <x v="8"/>
    <s v="OUT035"/>
    <x v="2"/>
    <x v="1"/>
    <x v="0"/>
    <n v="5.3279839000000002E-2"/>
    <n v="6.65"/>
    <n v="147.77340000000001"/>
    <n v="4.9000000000000004"/>
  </r>
  <r>
    <x v="1"/>
    <x v="436"/>
    <x v="187"/>
    <x v="1"/>
    <x v="6"/>
    <s v="OUT010"/>
    <x v="1"/>
    <x v="0"/>
    <x v="2"/>
    <n v="5.0808820999999997E-2"/>
    <n v="5.1749999999999998"/>
    <n v="33.687399999999997"/>
    <n v="4.9000000000000004"/>
  </r>
  <r>
    <x v="0"/>
    <x v="437"/>
    <x v="385"/>
    <x v="2"/>
    <x v="3"/>
    <s v="OUT013"/>
    <x v="1"/>
    <x v="2"/>
    <x v="0"/>
    <n v="1.4075334E-2"/>
    <n v="11.8"/>
    <n v="176.83439999999999"/>
    <n v="4.9000000000000004"/>
  </r>
  <r>
    <x v="1"/>
    <x v="438"/>
    <x v="386"/>
    <x v="5"/>
    <x v="1"/>
    <s v="OUT018"/>
    <x v="1"/>
    <x v="0"/>
    <x v="1"/>
    <n v="1.6176343999999999E-2"/>
    <n v="8.51"/>
    <n v="192.14779999999999"/>
    <n v="4.9000000000000004"/>
  </r>
  <r>
    <x v="0"/>
    <x v="439"/>
    <x v="387"/>
    <x v="13"/>
    <x v="1"/>
    <s v="OUT018"/>
    <x v="1"/>
    <x v="0"/>
    <x v="1"/>
    <n v="2.9680867999999999E-2"/>
    <n v="6.71"/>
    <n v="65.014200000000002"/>
    <n v="4.9000000000000004"/>
  </r>
  <r>
    <x v="1"/>
    <x v="440"/>
    <x v="388"/>
    <x v="2"/>
    <x v="7"/>
    <s v="OUT027"/>
    <x v="1"/>
    <x v="0"/>
    <x v="3"/>
    <n v="8.8394114999999995E-2"/>
    <m/>
    <n v="194.74520000000001"/>
    <n v="4.9000000000000004"/>
  </r>
  <r>
    <x v="1"/>
    <x v="441"/>
    <x v="389"/>
    <x v="1"/>
    <x v="7"/>
    <s v="OUT027"/>
    <x v="1"/>
    <x v="0"/>
    <x v="3"/>
    <n v="0"/>
    <m/>
    <n v="175.40280000000001"/>
    <n v="4.9000000000000004"/>
  </r>
  <r>
    <x v="0"/>
    <x v="442"/>
    <x v="390"/>
    <x v="6"/>
    <x v="0"/>
    <s v="OUT049"/>
    <x v="0"/>
    <x v="0"/>
    <x v="0"/>
    <n v="0.115857223"/>
    <n v="8.31"/>
    <n v="179.1028"/>
    <n v="4.8"/>
  </r>
  <r>
    <x v="1"/>
    <x v="443"/>
    <x v="391"/>
    <x v="10"/>
    <x v="6"/>
    <s v="OUT010"/>
    <x v="1"/>
    <x v="1"/>
    <x v="2"/>
    <n v="5.6816464999999997E-2"/>
    <n v="18.5"/>
    <n v="132.1284"/>
    <n v="4.8"/>
  </r>
  <r>
    <x v="0"/>
    <x v="444"/>
    <x v="392"/>
    <x v="2"/>
    <x v="6"/>
    <s v="OUT010"/>
    <x v="1"/>
    <x v="1"/>
    <x v="2"/>
    <n v="0.13497562799999999"/>
    <n v="13.65"/>
    <n v="260.09359999999998"/>
    <n v="4.8"/>
  </r>
  <r>
    <x v="0"/>
    <x v="445"/>
    <x v="393"/>
    <x v="2"/>
    <x v="1"/>
    <s v="OUT018"/>
    <x v="1"/>
    <x v="0"/>
    <x v="1"/>
    <n v="7.6354361999999995E-2"/>
    <n v="12.65"/>
    <n v="192.18459999999999"/>
    <n v="4.8"/>
  </r>
  <r>
    <x v="0"/>
    <x v="446"/>
    <x v="394"/>
    <x v="0"/>
    <x v="2"/>
    <s v="OUT046"/>
    <x v="0"/>
    <x v="1"/>
    <x v="0"/>
    <n v="6.2411403999999997E-2"/>
    <n v="16.350000000000001"/>
    <n v="225.90620000000001"/>
    <n v="4.8"/>
  </r>
  <r>
    <x v="0"/>
    <x v="447"/>
    <x v="260"/>
    <x v="13"/>
    <x v="3"/>
    <s v="OUT013"/>
    <x v="1"/>
    <x v="2"/>
    <x v="0"/>
    <n v="0.121485195"/>
    <n v="6.7149999999999999"/>
    <n v="40.245399999999997"/>
    <n v="4.8"/>
  </r>
  <r>
    <x v="0"/>
    <x v="448"/>
    <x v="395"/>
    <x v="6"/>
    <x v="5"/>
    <s v="OUT017"/>
    <x v="2"/>
    <x v="0"/>
    <x v="0"/>
    <n v="0.16062411600000001"/>
    <n v="16.5"/>
    <n v="143.81280000000001"/>
    <n v="4.8"/>
  </r>
  <r>
    <x v="1"/>
    <x v="449"/>
    <x v="396"/>
    <x v="13"/>
    <x v="7"/>
    <s v="OUT027"/>
    <x v="1"/>
    <x v="0"/>
    <x v="3"/>
    <n v="2.1170542000000001E-2"/>
    <m/>
    <n v="117.61239999999999"/>
    <n v="4.8"/>
  </r>
  <r>
    <x v="1"/>
    <x v="450"/>
    <x v="397"/>
    <x v="0"/>
    <x v="0"/>
    <s v="OUT049"/>
    <x v="0"/>
    <x v="0"/>
    <x v="0"/>
    <n v="0"/>
    <n v="11.5"/>
    <n v="128.46520000000001"/>
    <n v="4.8"/>
  </r>
  <r>
    <x v="1"/>
    <x v="451"/>
    <x v="398"/>
    <x v="0"/>
    <x v="0"/>
    <s v="OUT049"/>
    <x v="0"/>
    <x v="0"/>
    <x v="0"/>
    <n v="3.3271818000000002E-2"/>
    <n v="12.85"/>
    <n v="196.57679999999999"/>
    <n v="4.8"/>
  </r>
  <r>
    <x v="1"/>
    <x v="452"/>
    <x v="399"/>
    <x v="5"/>
    <x v="0"/>
    <s v="OUT049"/>
    <x v="0"/>
    <x v="0"/>
    <x v="0"/>
    <n v="0.11885886599999999"/>
    <n v="6.2350000000000003"/>
    <n v="263.291"/>
    <n v="4.8"/>
  </r>
  <r>
    <x v="1"/>
    <x v="453"/>
    <x v="400"/>
    <x v="4"/>
    <x v="0"/>
    <s v="OUT049"/>
    <x v="0"/>
    <x v="0"/>
    <x v="0"/>
    <n v="7.0890601999999997E-2"/>
    <n v="4.59"/>
    <n v="111.68600000000001"/>
    <n v="4.8"/>
  </r>
  <r>
    <x v="1"/>
    <x v="454"/>
    <x v="401"/>
    <x v="4"/>
    <x v="0"/>
    <s v="OUT049"/>
    <x v="0"/>
    <x v="0"/>
    <x v="0"/>
    <n v="6.1159246E-2"/>
    <n v="7.63"/>
    <n v="92.543599999999998"/>
    <n v="4.8"/>
  </r>
  <r>
    <x v="0"/>
    <x v="455"/>
    <x v="383"/>
    <x v="0"/>
    <x v="0"/>
    <s v="OUT049"/>
    <x v="0"/>
    <x v="0"/>
    <x v="0"/>
    <n v="5.5391140000000004E-3"/>
    <n v="11.35"/>
    <n v="167.87899999999999"/>
    <n v="4.8"/>
  </r>
  <r>
    <x v="0"/>
    <x v="456"/>
    <x v="402"/>
    <x v="6"/>
    <x v="0"/>
    <s v="OUT049"/>
    <x v="0"/>
    <x v="0"/>
    <x v="0"/>
    <n v="9.3801336999999999E-2"/>
    <n v="11.8"/>
    <n v="126.07040000000001"/>
    <n v="4.8"/>
  </r>
  <r>
    <x v="1"/>
    <x v="457"/>
    <x v="403"/>
    <x v="2"/>
    <x v="7"/>
    <s v="OUT019"/>
    <x v="0"/>
    <x v="1"/>
    <x v="2"/>
    <n v="0.14359158599999999"/>
    <m/>
    <n v="213.55340000000001"/>
    <n v="4.8"/>
  </r>
  <r>
    <x v="1"/>
    <x v="458"/>
    <x v="404"/>
    <x v="13"/>
    <x v="7"/>
    <s v="OUT019"/>
    <x v="0"/>
    <x v="1"/>
    <x v="2"/>
    <n v="6.1999647999999997E-2"/>
    <m/>
    <n v="230.001"/>
    <n v="4.8"/>
  </r>
  <r>
    <x v="1"/>
    <x v="459"/>
    <x v="405"/>
    <x v="11"/>
    <x v="7"/>
    <s v="OUT019"/>
    <x v="0"/>
    <x v="1"/>
    <x v="2"/>
    <n v="0"/>
    <m/>
    <n v="51.234999999999999"/>
    <n v="4.8"/>
  </r>
  <r>
    <x v="1"/>
    <x v="460"/>
    <x v="406"/>
    <x v="6"/>
    <x v="7"/>
    <s v="OUT019"/>
    <x v="0"/>
    <x v="1"/>
    <x v="2"/>
    <n v="0.16845554900000001"/>
    <m/>
    <n v="211.06120000000001"/>
    <n v="4.8"/>
  </r>
  <r>
    <x v="0"/>
    <x v="461"/>
    <x v="407"/>
    <x v="11"/>
    <x v="7"/>
    <s v="OUT019"/>
    <x v="0"/>
    <x v="1"/>
    <x v="2"/>
    <n v="6.6006824000000006E-2"/>
    <m/>
    <n v="126.2704"/>
    <n v="4.8"/>
  </r>
  <r>
    <x v="0"/>
    <x v="462"/>
    <x v="408"/>
    <x v="7"/>
    <x v="7"/>
    <s v="OUT019"/>
    <x v="0"/>
    <x v="1"/>
    <x v="2"/>
    <n v="5.8545606E-2"/>
    <m/>
    <n v="155.8314"/>
    <n v="4.8"/>
  </r>
  <r>
    <x v="0"/>
    <x v="463"/>
    <x v="409"/>
    <x v="6"/>
    <x v="7"/>
    <s v="OUT019"/>
    <x v="0"/>
    <x v="1"/>
    <x v="2"/>
    <n v="8.0127282999999994E-2"/>
    <m/>
    <n v="168.7132"/>
    <n v="4.8"/>
  </r>
  <r>
    <x v="1"/>
    <x v="464"/>
    <x v="410"/>
    <x v="1"/>
    <x v="2"/>
    <s v="OUT046"/>
    <x v="0"/>
    <x v="1"/>
    <x v="0"/>
    <n v="1.7038777000000001E-2"/>
    <n v="14.35"/>
    <n v="112.5228"/>
    <n v="4.8"/>
  </r>
  <r>
    <x v="1"/>
    <x v="465"/>
    <x v="411"/>
    <x v="10"/>
    <x v="2"/>
    <s v="OUT046"/>
    <x v="0"/>
    <x v="1"/>
    <x v="0"/>
    <n v="4.7237245999999997E-2"/>
    <n v="12.65"/>
    <n v="112.5202"/>
    <n v="4.8"/>
  </r>
  <r>
    <x v="0"/>
    <x v="466"/>
    <x v="412"/>
    <x v="0"/>
    <x v="2"/>
    <s v="OUT046"/>
    <x v="0"/>
    <x v="1"/>
    <x v="0"/>
    <n v="0.161504957"/>
    <n v="21.1"/>
    <n v="65.016800000000003"/>
    <n v="4.8"/>
  </r>
  <r>
    <x v="0"/>
    <x v="467"/>
    <x v="413"/>
    <x v="6"/>
    <x v="2"/>
    <s v="OUT046"/>
    <x v="0"/>
    <x v="1"/>
    <x v="0"/>
    <n v="1.0917052E-2"/>
    <n v="9.5"/>
    <n v="185.36080000000001"/>
    <n v="4.8"/>
  </r>
  <r>
    <x v="0"/>
    <x v="468"/>
    <x v="414"/>
    <x v="6"/>
    <x v="2"/>
    <s v="OUT046"/>
    <x v="0"/>
    <x v="1"/>
    <x v="0"/>
    <n v="9.7630210000000002E-3"/>
    <n v="11.6"/>
    <n v="226.24039999999999"/>
    <n v="4.8"/>
  </r>
  <r>
    <x v="1"/>
    <x v="469"/>
    <x v="415"/>
    <x v="13"/>
    <x v="4"/>
    <s v="OUT045"/>
    <x v="2"/>
    <x v="0"/>
    <x v="0"/>
    <n v="7.3816096999999997E-2"/>
    <n v="15.7"/>
    <n v="253.47239999999999"/>
    <n v="4.8"/>
  </r>
  <r>
    <x v="1"/>
    <x v="470"/>
    <x v="242"/>
    <x v="3"/>
    <x v="4"/>
    <s v="OUT045"/>
    <x v="2"/>
    <x v="0"/>
    <x v="0"/>
    <n v="0.170152831"/>
    <n v="20.7"/>
    <n v="182.6266"/>
    <n v="4.8"/>
  </r>
  <r>
    <x v="1"/>
    <x v="471"/>
    <x v="416"/>
    <x v="1"/>
    <x v="4"/>
    <s v="OUT045"/>
    <x v="2"/>
    <x v="1"/>
    <x v="0"/>
    <n v="9.7909083999999993E-2"/>
    <n v="17.75"/>
    <n v="242.11959999999999"/>
    <n v="4.8"/>
  </r>
  <r>
    <x v="1"/>
    <x v="472"/>
    <x v="417"/>
    <x v="2"/>
    <x v="5"/>
    <s v="OUT017"/>
    <x v="2"/>
    <x v="1"/>
    <x v="0"/>
    <n v="4.0410039000000002E-2"/>
    <n v="8.9350000000000005"/>
    <n v="52.9298"/>
    <n v="4.8"/>
  </r>
  <r>
    <x v="1"/>
    <x v="473"/>
    <x v="418"/>
    <x v="10"/>
    <x v="5"/>
    <s v="OUT017"/>
    <x v="2"/>
    <x v="2"/>
    <x v="0"/>
    <n v="4.0187876999999997E-2"/>
    <n v="9.3949999999999996"/>
    <n v="85.690799999999996"/>
    <n v="4.8"/>
  </r>
  <r>
    <x v="1"/>
    <x v="474"/>
    <x v="419"/>
    <x v="10"/>
    <x v="5"/>
    <s v="OUT017"/>
    <x v="2"/>
    <x v="2"/>
    <x v="0"/>
    <n v="2.0676140999999999E-2"/>
    <n v="17.350000000000001"/>
    <n v="80.661799999999999"/>
    <n v="4.8"/>
  </r>
  <r>
    <x v="1"/>
    <x v="475"/>
    <x v="45"/>
    <x v="10"/>
    <x v="5"/>
    <s v="OUT017"/>
    <x v="2"/>
    <x v="2"/>
    <x v="0"/>
    <n v="0.18368693699999999"/>
    <n v="19.2"/>
    <n v="241.81960000000001"/>
    <n v="4.8"/>
  </r>
  <r>
    <x v="1"/>
    <x v="476"/>
    <x v="420"/>
    <x v="6"/>
    <x v="5"/>
    <s v="OUT017"/>
    <x v="2"/>
    <x v="2"/>
    <x v="0"/>
    <n v="9.4201618000000001E-2"/>
    <n v="7.07"/>
    <n v="115.88339999999999"/>
    <n v="4.8"/>
  </r>
  <r>
    <x v="0"/>
    <x v="477"/>
    <x v="287"/>
    <x v="13"/>
    <x v="4"/>
    <s v="OUT045"/>
    <x v="2"/>
    <x v="2"/>
    <x v="0"/>
    <n v="0.12852018600000001"/>
    <n v="14.5"/>
    <n v="101.4332"/>
    <n v="4.8"/>
  </r>
  <r>
    <x v="0"/>
    <x v="478"/>
    <x v="219"/>
    <x v="3"/>
    <x v="4"/>
    <s v="OUT045"/>
    <x v="2"/>
    <x v="2"/>
    <x v="0"/>
    <n v="0.15380627099999999"/>
    <n v="7.84"/>
    <n v="51.335000000000001"/>
    <n v="4.8"/>
  </r>
  <r>
    <x v="0"/>
    <x v="479"/>
    <x v="421"/>
    <x v="0"/>
    <x v="4"/>
    <s v="OUT045"/>
    <x v="2"/>
    <x v="2"/>
    <x v="0"/>
    <n v="3.8210083999999998E-2"/>
    <n v="7.7850000000000001"/>
    <n v="103.8964"/>
    <n v="4.8"/>
  </r>
  <r>
    <x v="0"/>
    <x v="480"/>
    <x v="290"/>
    <x v="2"/>
    <x v="5"/>
    <s v="OUT017"/>
    <x v="2"/>
    <x v="2"/>
    <x v="0"/>
    <n v="8.6320509000000004E-2"/>
    <n v="15.5"/>
    <n v="48.169199999999996"/>
    <n v="4.8"/>
  </r>
  <r>
    <x v="1"/>
    <x v="481"/>
    <x v="422"/>
    <x v="5"/>
    <x v="8"/>
    <s v="OUT035"/>
    <x v="2"/>
    <x v="1"/>
    <x v="0"/>
    <n v="7.5713578000000004E-2"/>
    <n v="7.4749999999999996"/>
    <n v="156.46559999999999"/>
    <n v="4.8"/>
  </r>
  <r>
    <x v="1"/>
    <x v="482"/>
    <x v="423"/>
    <x v="13"/>
    <x v="8"/>
    <s v="OUT035"/>
    <x v="2"/>
    <x v="1"/>
    <x v="0"/>
    <n v="0.101275792"/>
    <n v="9.1950000000000003"/>
    <n v="46.474400000000003"/>
    <n v="4.8"/>
  </r>
  <r>
    <x v="1"/>
    <x v="483"/>
    <x v="424"/>
    <x v="1"/>
    <x v="8"/>
    <s v="OUT035"/>
    <x v="2"/>
    <x v="1"/>
    <x v="0"/>
    <n v="4.7888606E-2"/>
    <n v="19.600000000000001"/>
    <n v="42.277000000000001"/>
    <n v="4.8"/>
  </r>
  <r>
    <x v="1"/>
    <x v="484"/>
    <x v="425"/>
    <x v="5"/>
    <x v="8"/>
    <s v="OUT035"/>
    <x v="2"/>
    <x v="1"/>
    <x v="0"/>
    <n v="2.7271251999999999E-2"/>
    <n v="10.5"/>
    <n v="171.61060000000001"/>
    <n v="4.8"/>
  </r>
  <r>
    <x v="1"/>
    <x v="485"/>
    <x v="426"/>
    <x v="5"/>
    <x v="8"/>
    <s v="OUT035"/>
    <x v="2"/>
    <x v="1"/>
    <x v="0"/>
    <n v="3.2762495000000003E-2"/>
    <n v="20.5"/>
    <n v="40.0822"/>
    <n v="4.8"/>
  </r>
  <r>
    <x v="1"/>
    <x v="486"/>
    <x v="427"/>
    <x v="6"/>
    <x v="6"/>
    <s v="OUT010"/>
    <x v="1"/>
    <x v="0"/>
    <x v="2"/>
    <n v="7.3251427999999993E-2"/>
    <n v="13.15"/>
    <n v="181.69499999999999"/>
    <n v="4.8"/>
  </r>
  <r>
    <x v="1"/>
    <x v="487"/>
    <x v="428"/>
    <x v="13"/>
    <x v="6"/>
    <s v="OUT010"/>
    <x v="1"/>
    <x v="0"/>
    <x v="2"/>
    <n v="6.2762373999999996E-2"/>
    <n v="6.8"/>
    <n v="50.403399999999998"/>
    <n v="4.8"/>
  </r>
  <r>
    <x v="1"/>
    <x v="488"/>
    <x v="429"/>
    <x v="13"/>
    <x v="6"/>
    <s v="OUT010"/>
    <x v="1"/>
    <x v="0"/>
    <x v="2"/>
    <n v="0.101231721"/>
    <n v="13.5"/>
    <n v="86.254000000000005"/>
    <n v="4.8"/>
  </r>
  <r>
    <x v="1"/>
    <x v="489"/>
    <x v="398"/>
    <x v="0"/>
    <x v="6"/>
    <s v="OUT010"/>
    <x v="1"/>
    <x v="0"/>
    <x v="2"/>
    <n v="5.5603752999999999E-2"/>
    <n v="12.85"/>
    <n v="195.67679999999999"/>
    <n v="4.8"/>
  </r>
  <r>
    <x v="1"/>
    <x v="490"/>
    <x v="430"/>
    <x v="6"/>
    <x v="6"/>
    <s v="OUT010"/>
    <x v="1"/>
    <x v="2"/>
    <x v="2"/>
    <n v="4.9498820999999998E-2"/>
    <n v="9.6950000000000003"/>
    <n v="158.792"/>
    <n v="4.8"/>
  </r>
  <r>
    <x v="1"/>
    <x v="491"/>
    <x v="335"/>
    <x v="7"/>
    <x v="3"/>
    <s v="OUT013"/>
    <x v="1"/>
    <x v="2"/>
    <x v="0"/>
    <n v="2.5740259000000001E-2"/>
    <n v="18.5"/>
    <n v="89.417199999999994"/>
    <n v="4.8"/>
  </r>
  <r>
    <x v="0"/>
    <x v="492"/>
    <x v="431"/>
    <x v="8"/>
    <x v="3"/>
    <s v="OUT013"/>
    <x v="1"/>
    <x v="2"/>
    <x v="0"/>
    <n v="0.142419608"/>
    <n v="10.5"/>
    <n v="161.15780000000001"/>
    <n v="4.8"/>
  </r>
  <r>
    <x v="0"/>
    <x v="493"/>
    <x v="432"/>
    <x v="4"/>
    <x v="3"/>
    <s v="OUT013"/>
    <x v="1"/>
    <x v="2"/>
    <x v="0"/>
    <n v="1.9184026E-2"/>
    <n v="5.92"/>
    <n v="50.369199999999999"/>
    <n v="4.8"/>
  </r>
  <r>
    <x v="0"/>
    <x v="494"/>
    <x v="433"/>
    <x v="15"/>
    <x v="3"/>
    <s v="OUT013"/>
    <x v="1"/>
    <x v="2"/>
    <x v="0"/>
    <n v="0.13498355000000001"/>
    <n v="17.7"/>
    <n v="184.4924"/>
    <n v="4.8"/>
  </r>
  <r>
    <x v="1"/>
    <x v="495"/>
    <x v="434"/>
    <x v="11"/>
    <x v="1"/>
    <s v="OUT018"/>
    <x v="1"/>
    <x v="0"/>
    <x v="1"/>
    <n v="7.5885920999999995E-2"/>
    <n v="13.1"/>
    <n v="165.11580000000001"/>
    <n v="4.8"/>
  </r>
  <r>
    <x v="1"/>
    <x v="496"/>
    <x v="435"/>
    <x v="11"/>
    <x v="1"/>
    <s v="OUT018"/>
    <x v="1"/>
    <x v="0"/>
    <x v="1"/>
    <n v="3.6474040999999999E-2"/>
    <n v="20.25"/>
    <n v="218.34819999999999"/>
    <n v="4.8"/>
  </r>
  <r>
    <x v="1"/>
    <x v="497"/>
    <x v="436"/>
    <x v="6"/>
    <x v="1"/>
    <s v="OUT018"/>
    <x v="1"/>
    <x v="0"/>
    <x v="1"/>
    <n v="4.5006030000000002E-2"/>
    <n v="11.1"/>
    <n v="174.00540000000001"/>
    <n v="4.8"/>
  </r>
  <r>
    <x v="1"/>
    <x v="498"/>
    <x v="132"/>
    <x v="4"/>
    <x v="1"/>
    <s v="OUT018"/>
    <x v="1"/>
    <x v="0"/>
    <x v="1"/>
    <n v="3.0920531000000001E-2"/>
    <n v="13.85"/>
    <n v="141.0154"/>
    <n v="4.8"/>
  </r>
  <r>
    <x v="0"/>
    <x v="499"/>
    <x v="437"/>
    <x v="0"/>
    <x v="1"/>
    <s v="OUT018"/>
    <x v="1"/>
    <x v="0"/>
    <x v="1"/>
    <n v="2.8238316999999999E-2"/>
    <n v="20"/>
    <n v="46.374400000000001"/>
    <n v="4.8"/>
  </r>
  <r>
    <x v="0"/>
    <x v="500"/>
    <x v="438"/>
    <x v="6"/>
    <x v="1"/>
    <s v="OUT018"/>
    <x v="1"/>
    <x v="0"/>
    <x v="1"/>
    <n v="0"/>
    <n v="6.67"/>
    <n v="90.551400000000001"/>
    <n v="4.8"/>
  </r>
  <r>
    <x v="0"/>
    <x v="501"/>
    <x v="439"/>
    <x v="0"/>
    <x v="7"/>
    <s v="OUT027"/>
    <x v="1"/>
    <x v="0"/>
    <x v="3"/>
    <n v="4.8738406999999997E-2"/>
    <m/>
    <n v="152.8682"/>
    <n v="4.8"/>
  </r>
  <r>
    <x v="0"/>
    <x v="502"/>
    <x v="440"/>
    <x v="7"/>
    <x v="7"/>
    <s v="OUT027"/>
    <x v="1"/>
    <x v="0"/>
    <x v="3"/>
    <n v="3.670437E-2"/>
    <m/>
    <n v="228.1352"/>
    <n v="4.8"/>
  </r>
  <r>
    <x v="0"/>
    <x v="503"/>
    <x v="441"/>
    <x v="15"/>
    <x v="7"/>
    <s v="OUT027"/>
    <x v="1"/>
    <x v="0"/>
    <x v="3"/>
    <n v="5.436436E-2"/>
    <m/>
    <n v="63.816800000000001"/>
    <n v="4.8"/>
  </r>
  <r>
    <x v="1"/>
    <x v="504"/>
    <x v="442"/>
    <x v="13"/>
    <x v="5"/>
    <s v="OUT017"/>
    <x v="2"/>
    <x v="1"/>
    <x v="0"/>
    <n v="0.175103435"/>
    <n v="9.1"/>
    <n v="127.53619999999999"/>
    <n v="4.7"/>
  </r>
  <r>
    <x v="1"/>
    <x v="505"/>
    <x v="381"/>
    <x v="6"/>
    <x v="8"/>
    <s v="OUT035"/>
    <x v="2"/>
    <x v="1"/>
    <x v="0"/>
    <n v="6.6922802000000003E-2"/>
    <n v="19.7"/>
    <n v="174.83699999999999"/>
    <n v="4.7"/>
  </r>
  <r>
    <x v="1"/>
    <x v="506"/>
    <x v="443"/>
    <x v="0"/>
    <x v="4"/>
    <s v="OUT045"/>
    <x v="2"/>
    <x v="1"/>
    <x v="0"/>
    <n v="0.10319540100000001"/>
    <n v="16.600000000000001"/>
    <n v="117.8466"/>
    <n v="4.7"/>
  </r>
  <r>
    <x v="0"/>
    <x v="507"/>
    <x v="75"/>
    <x v="13"/>
    <x v="7"/>
    <s v="OUT027"/>
    <x v="1"/>
    <x v="0"/>
    <x v="3"/>
    <n v="7.8912472999999997E-2"/>
    <m/>
    <n v="99.904200000000003"/>
    <n v="4.7"/>
  </r>
  <r>
    <x v="1"/>
    <x v="508"/>
    <x v="444"/>
    <x v="0"/>
    <x v="3"/>
    <s v="OUT013"/>
    <x v="1"/>
    <x v="2"/>
    <x v="0"/>
    <n v="3.5324939999999999E-2"/>
    <n v="8.3000000000000007"/>
    <n v="38.950600000000001"/>
    <n v="4.7"/>
  </r>
  <r>
    <x v="1"/>
    <x v="509"/>
    <x v="92"/>
    <x v="3"/>
    <x v="5"/>
    <s v="OUT017"/>
    <x v="2"/>
    <x v="0"/>
    <x v="0"/>
    <n v="0.112859454"/>
    <n v="12.5"/>
    <n v="118.34399999999999"/>
    <n v="4.7"/>
  </r>
  <r>
    <x v="1"/>
    <x v="510"/>
    <x v="445"/>
    <x v="7"/>
    <x v="0"/>
    <s v="OUT049"/>
    <x v="0"/>
    <x v="0"/>
    <x v="0"/>
    <n v="8.3929568999999996E-2"/>
    <n v="20.350000000000001"/>
    <n v="182.42920000000001"/>
    <n v="4.7"/>
  </r>
  <r>
    <x v="1"/>
    <x v="511"/>
    <x v="446"/>
    <x v="11"/>
    <x v="0"/>
    <s v="OUT049"/>
    <x v="0"/>
    <x v="0"/>
    <x v="0"/>
    <n v="0"/>
    <n v="6.03"/>
    <n v="175.1028"/>
    <n v="4.7"/>
  </r>
  <r>
    <x v="1"/>
    <x v="512"/>
    <x v="447"/>
    <x v="2"/>
    <x v="0"/>
    <s v="OUT049"/>
    <x v="0"/>
    <x v="0"/>
    <x v="0"/>
    <n v="1.7814518000000001E-2"/>
    <n v="7.1449999999999996"/>
    <n v="159.8578"/>
    <n v="4.7"/>
  </r>
  <r>
    <x v="1"/>
    <x v="513"/>
    <x v="448"/>
    <x v="1"/>
    <x v="0"/>
    <s v="OUT049"/>
    <x v="0"/>
    <x v="0"/>
    <x v="0"/>
    <n v="1.2657494E-2"/>
    <n v="16.5"/>
    <n v="36.3506"/>
    <n v="4.7"/>
  </r>
  <r>
    <x v="0"/>
    <x v="514"/>
    <x v="449"/>
    <x v="8"/>
    <x v="0"/>
    <s v="OUT049"/>
    <x v="0"/>
    <x v="0"/>
    <x v="0"/>
    <n v="1.60526E-2"/>
    <n v="17.600000000000001"/>
    <n v="43.940199999999997"/>
    <n v="4.7"/>
  </r>
  <r>
    <x v="0"/>
    <x v="515"/>
    <x v="106"/>
    <x v="12"/>
    <x v="0"/>
    <s v="OUT049"/>
    <x v="0"/>
    <x v="0"/>
    <x v="0"/>
    <n v="5.6406128999999999E-2"/>
    <n v="13.85"/>
    <n v="231.43"/>
    <n v="4.7"/>
  </r>
  <r>
    <x v="0"/>
    <x v="516"/>
    <x v="111"/>
    <x v="3"/>
    <x v="0"/>
    <s v="OUT049"/>
    <x v="0"/>
    <x v="0"/>
    <x v="0"/>
    <n v="8.2044649999999993E-3"/>
    <n v="16.75"/>
    <n v="99.867400000000004"/>
    <n v="4.7"/>
  </r>
  <r>
    <x v="0"/>
    <x v="517"/>
    <x v="450"/>
    <x v="11"/>
    <x v="0"/>
    <s v="OUT049"/>
    <x v="0"/>
    <x v="0"/>
    <x v="0"/>
    <n v="6.8059155999999996E-2"/>
    <n v="18.850000000000001"/>
    <n v="120.34399999999999"/>
    <n v="4.7"/>
  </r>
  <r>
    <x v="0"/>
    <x v="518"/>
    <x v="451"/>
    <x v="2"/>
    <x v="0"/>
    <s v="OUT049"/>
    <x v="0"/>
    <x v="0"/>
    <x v="0"/>
    <n v="0"/>
    <n v="9.5"/>
    <n v="228.46680000000001"/>
    <n v="4.7"/>
  </r>
  <r>
    <x v="0"/>
    <x v="519"/>
    <x v="316"/>
    <x v="6"/>
    <x v="0"/>
    <s v="OUT049"/>
    <x v="0"/>
    <x v="0"/>
    <x v="0"/>
    <n v="1.4234594999999999E-2"/>
    <n v="9.6"/>
    <n v="190.28720000000001"/>
    <n v="4.7"/>
  </r>
  <r>
    <x v="0"/>
    <x v="520"/>
    <x v="452"/>
    <x v="6"/>
    <x v="0"/>
    <s v="OUT049"/>
    <x v="0"/>
    <x v="0"/>
    <x v="0"/>
    <n v="3.0672457E-2"/>
    <n v="15.7"/>
    <n v="253.17240000000001"/>
    <n v="4.7"/>
  </r>
  <r>
    <x v="1"/>
    <x v="521"/>
    <x v="453"/>
    <x v="11"/>
    <x v="7"/>
    <s v="OUT019"/>
    <x v="0"/>
    <x v="1"/>
    <x v="2"/>
    <n v="0.17021367600000001"/>
    <m/>
    <n v="89.585599999999999"/>
    <n v="4.7"/>
  </r>
  <r>
    <x v="1"/>
    <x v="522"/>
    <x v="170"/>
    <x v="6"/>
    <x v="7"/>
    <s v="OUT019"/>
    <x v="0"/>
    <x v="1"/>
    <x v="2"/>
    <n v="5.8092550999999999E-2"/>
    <m/>
    <n v="172.04220000000001"/>
    <n v="4.7"/>
  </r>
  <r>
    <x v="0"/>
    <x v="523"/>
    <x v="454"/>
    <x v="2"/>
    <x v="7"/>
    <s v="OUT019"/>
    <x v="0"/>
    <x v="1"/>
    <x v="2"/>
    <n v="7.6868664000000003E-2"/>
    <m/>
    <n v="62.119399999999999"/>
    <n v="4.7"/>
  </r>
  <r>
    <x v="0"/>
    <x v="524"/>
    <x v="455"/>
    <x v="6"/>
    <x v="7"/>
    <s v="OUT019"/>
    <x v="0"/>
    <x v="1"/>
    <x v="2"/>
    <n v="0.127599399"/>
    <m/>
    <n v="118.9098"/>
    <n v="4.7"/>
  </r>
  <r>
    <x v="1"/>
    <x v="525"/>
    <x v="456"/>
    <x v="11"/>
    <x v="2"/>
    <s v="OUT046"/>
    <x v="0"/>
    <x v="1"/>
    <x v="0"/>
    <n v="3.1898175000000001E-2"/>
    <n v="6.38"/>
    <n v="177.43440000000001"/>
    <n v="4.7"/>
  </r>
  <r>
    <x v="1"/>
    <x v="526"/>
    <x v="457"/>
    <x v="2"/>
    <x v="2"/>
    <s v="OUT046"/>
    <x v="0"/>
    <x v="1"/>
    <x v="0"/>
    <n v="7.3482859999999999E-3"/>
    <n v="6.3650000000000002"/>
    <n v="62.8536"/>
    <n v="4.7"/>
  </r>
  <r>
    <x v="1"/>
    <x v="527"/>
    <x v="276"/>
    <x v="9"/>
    <x v="2"/>
    <s v="OUT046"/>
    <x v="0"/>
    <x v="1"/>
    <x v="0"/>
    <n v="7.0247588999999999E-2"/>
    <n v="8.01"/>
    <n v="37.553199999999997"/>
    <n v="4.7"/>
  </r>
  <r>
    <x v="1"/>
    <x v="528"/>
    <x v="458"/>
    <x v="9"/>
    <x v="2"/>
    <s v="OUT046"/>
    <x v="0"/>
    <x v="1"/>
    <x v="0"/>
    <n v="2.0920179000000001E-2"/>
    <n v="14.7"/>
    <n v="143.81280000000001"/>
    <n v="4.7"/>
  </r>
  <r>
    <x v="1"/>
    <x v="529"/>
    <x v="459"/>
    <x v="1"/>
    <x v="2"/>
    <s v="OUT046"/>
    <x v="0"/>
    <x v="1"/>
    <x v="0"/>
    <n v="2.0951847999999999E-2"/>
    <n v="10.895"/>
    <n v="255.3672"/>
    <n v="4.7"/>
  </r>
  <r>
    <x v="1"/>
    <x v="530"/>
    <x v="460"/>
    <x v="1"/>
    <x v="2"/>
    <s v="OUT046"/>
    <x v="0"/>
    <x v="1"/>
    <x v="0"/>
    <n v="1.9386233999999999E-2"/>
    <n v="18"/>
    <n v="126.8994"/>
    <n v="4.7"/>
  </r>
  <r>
    <x v="1"/>
    <x v="531"/>
    <x v="461"/>
    <x v="7"/>
    <x v="2"/>
    <s v="OUT046"/>
    <x v="0"/>
    <x v="1"/>
    <x v="0"/>
    <n v="1.2717946000000001E-2"/>
    <n v="6.32"/>
    <n v="40.282200000000003"/>
    <n v="4.7"/>
  </r>
  <r>
    <x v="0"/>
    <x v="532"/>
    <x v="462"/>
    <x v="3"/>
    <x v="2"/>
    <s v="OUT046"/>
    <x v="0"/>
    <x v="1"/>
    <x v="0"/>
    <n v="0.14000855400000001"/>
    <n v="6.8849999999999998"/>
    <n v="108.72280000000001"/>
    <n v="4.7"/>
  </r>
  <r>
    <x v="0"/>
    <x v="533"/>
    <x v="463"/>
    <x v="11"/>
    <x v="2"/>
    <s v="OUT046"/>
    <x v="0"/>
    <x v="1"/>
    <x v="0"/>
    <n v="0"/>
    <n v="11.5"/>
    <n v="88.254000000000005"/>
    <n v="4.7"/>
  </r>
  <r>
    <x v="0"/>
    <x v="534"/>
    <x v="464"/>
    <x v="2"/>
    <x v="2"/>
    <s v="OUT046"/>
    <x v="0"/>
    <x v="1"/>
    <x v="0"/>
    <n v="3.0247903E-2"/>
    <n v="5.88"/>
    <n v="101.399"/>
    <n v="4.7"/>
  </r>
  <r>
    <x v="0"/>
    <x v="535"/>
    <x v="267"/>
    <x v="7"/>
    <x v="2"/>
    <s v="OUT046"/>
    <x v="0"/>
    <x v="1"/>
    <x v="0"/>
    <n v="2.4541277E-2"/>
    <n v="5.63"/>
    <n v="105.1306"/>
    <n v="4.7"/>
  </r>
  <r>
    <x v="0"/>
    <x v="536"/>
    <x v="354"/>
    <x v="6"/>
    <x v="2"/>
    <s v="OUT046"/>
    <x v="0"/>
    <x v="1"/>
    <x v="0"/>
    <n v="3.8528227999999998E-2"/>
    <n v="16.7"/>
    <n v="143.9102"/>
    <n v="4.7"/>
  </r>
  <r>
    <x v="1"/>
    <x v="537"/>
    <x v="465"/>
    <x v="13"/>
    <x v="4"/>
    <s v="OUT045"/>
    <x v="2"/>
    <x v="0"/>
    <x v="0"/>
    <n v="3.0219851999999998E-2"/>
    <n v="10.395"/>
    <n v="114.7176"/>
    <n v="4.7"/>
  </r>
  <r>
    <x v="1"/>
    <x v="538"/>
    <x v="466"/>
    <x v="3"/>
    <x v="4"/>
    <s v="OUT045"/>
    <x v="2"/>
    <x v="0"/>
    <x v="0"/>
    <n v="9.8083231000000007E-2"/>
    <n v="8.5"/>
    <n v="50.3324"/>
    <n v="4.7"/>
  </r>
  <r>
    <x v="1"/>
    <x v="539"/>
    <x v="467"/>
    <x v="11"/>
    <x v="4"/>
    <s v="OUT045"/>
    <x v="2"/>
    <x v="0"/>
    <x v="0"/>
    <n v="5.6911107000000002E-2"/>
    <n v="10.6"/>
    <n v="233.96420000000001"/>
    <n v="4.7"/>
  </r>
  <r>
    <x v="1"/>
    <x v="540"/>
    <x v="468"/>
    <x v="0"/>
    <x v="4"/>
    <s v="OUT045"/>
    <x v="2"/>
    <x v="0"/>
    <x v="0"/>
    <n v="7.6214289000000005E-2"/>
    <n v="12.8"/>
    <n v="96.540999999999997"/>
    <n v="4.7"/>
  </r>
  <r>
    <x v="1"/>
    <x v="541"/>
    <x v="459"/>
    <x v="1"/>
    <x v="4"/>
    <s v="OUT045"/>
    <x v="2"/>
    <x v="1"/>
    <x v="0"/>
    <n v="2.0994339000000001E-2"/>
    <n v="10.895"/>
    <n v="255.66720000000001"/>
    <n v="4.7"/>
  </r>
  <r>
    <x v="1"/>
    <x v="542"/>
    <x v="469"/>
    <x v="5"/>
    <x v="4"/>
    <s v="OUT045"/>
    <x v="2"/>
    <x v="1"/>
    <x v="0"/>
    <n v="6.6065798999999995E-2"/>
    <n v="20.2"/>
    <n v="61.350999999999999"/>
    <n v="4.7"/>
  </r>
  <r>
    <x v="1"/>
    <x v="543"/>
    <x v="470"/>
    <x v="6"/>
    <x v="5"/>
    <s v="OUT017"/>
    <x v="2"/>
    <x v="2"/>
    <x v="0"/>
    <n v="7.1076054999999999E-2"/>
    <n v="21.2"/>
    <n v="174.83699999999999"/>
    <n v="4.7"/>
  </r>
  <r>
    <x v="0"/>
    <x v="544"/>
    <x v="260"/>
    <x v="13"/>
    <x v="4"/>
    <s v="OUT045"/>
    <x v="2"/>
    <x v="2"/>
    <x v="0"/>
    <n v="0.12183295600000001"/>
    <n v="6.7149999999999999"/>
    <n v="43.545400000000001"/>
    <n v="4.7"/>
  </r>
  <r>
    <x v="0"/>
    <x v="545"/>
    <x v="353"/>
    <x v="6"/>
    <x v="4"/>
    <s v="OUT045"/>
    <x v="2"/>
    <x v="2"/>
    <x v="0"/>
    <n v="9.9589410000000007E-3"/>
    <n v="14.85"/>
    <n v="157.96299999999999"/>
    <n v="4.7"/>
  </r>
  <r>
    <x v="0"/>
    <x v="546"/>
    <x v="471"/>
    <x v="4"/>
    <x v="5"/>
    <s v="OUT017"/>
    <x v="2"/>
    <x v="0"/>
    <x v="0"/>
    <n v="0"/>
    <n v="8.27"/>
    <n v="183.29239999999999"/>
    <n v="4.7"/>
  </r>
  <r>
    <x v="1"/>
    <x v="547"/>
    <x v="152"/>
    <x v="3"/>
    <x v="8"/>
    <s v="OUT035"/>
    <x v="2"/>
    <x v="1"/>
    <x v="0"/>
    <n v="8.9660816000000004E-2"/>
    <n v="14.1"/>
    <n v="140.0496"/>
    <n v="4.7"/>
  </r>
  <r>
    <x v="1"/>
    <x v="548"/>
    <x v="472"/>
    <x v="3"/>
    <x v="8"/>
    <s v="OUT035"/>
    <x v="2"/>
    <x v="1"/>
    <x v="0"/>
    <n v="3.5263497999999997E-2"/>
    <n v="14.15"/>
    <n v="254.8014"/>
    <n v="4.7"/>
  </r>
  <r>
    <x v="1"/>
    <x v="549"/>
    <x v="9"/>
    <x v="3"/>
    <x v="8"/>
    <s v="OUT035"/>
    <x v="2"/>
    <x v="1"/>
    <x v="0"/>
    <n v="0.10203648"/>
    <n v="16.7"/>
    <n v="180.92920000000001"/>
    <n v="4.7"/>
  </r>
  <r>
    <x v="1"/>
    <x v="550"/>
    <x v="473"/>
    <x v="11"/>
    <x v="8"/>
    <s v="OUT035"/>
    <x v="2"/>
    <x v="1"/>
    <x v="0"/>
    <n v="3.5057687999999997E-2"/>
    <n v="17.25"/>
    <n v="91.611999999999995"/>
    <n v="4.7"/>
  </r>
  <r>
    <x v="1"/>
    <x v="551"/>
    <x v="474"/>
    <x v="6"/>
    <x v="8"/>
    <s v="OUT035"/>
    <x v="2"/>
    <x v="1"/>
    <x v="0"/>
    <n v="0.103731617"/>
    <n v="9.3949999999999996"/>
    <n v="236.9932"/>
    <n v="4.7"/>
  </r>
  <r>
    <x v="0"/>
    <x v="552"/>
    <x v="449"/>
    <x v="8"/>
    <x v="8"/>
    <s v="OUT035"/>
    <x v="2"/>
    <x v="1"/>
    <x v="0"/>
    <n v="1.6024651000000001E-2"/>
    <n v="17.600000000000001"/>
    <n v="44.040199999999999"/>
    <n v="4.7"/>
  </r>
  <r>
    <x v="0"/>
    <x v="553"/>
    <x v="376"/>
    <x v="2"/>
    <x v="8"/>
    <s v="OUT035"/>
    <x v="2"/>
    <x v="1"/>
    <x v="0"/>
    <n v="9.0896452000000003E-2"/>
    <n v="14.35"/>
    <n v="231.29839999999999"/>
    <n v="4.7"/>
  </r>
  <r>
    <x v="0"/>
    <x v="554"/>
    <x v="475"/>
    <x v="2"/>
    <x v="8"/>
    <s v="OUT035"/>
    <x v="2"/>
    <x v="1"/>
    <x v="0"/>
    <n v="6.2245149E-2"/>
    <n v="18.5"/>
    <n v="145.84180000000001"/>
    <n v="4.7"/>
  </r>
  <r>
    <x v="0"/>
    <x v="555"/>
    <x v="312"/>
    <x v="0"/>
    <x v="8"/>
    <s v="OUT035"/>
    <x v="2"/>
    <x v="1"/>
    <x v="0"/>
    <n v="0.15209903299999999"/>
    <n v="12.85"/>
    <n v="252.63820000000001"/>
    <n v="4.7"/>
  </r>
  <r>
    <x v="0"/>
    <x v="556"/>
    <x v="476"/>
    <x v="0"/>
    <x v="8"/>
    <s v="OUT035"/>
    <x v="2"/>
    <x v="1"/>
    <x v="0"/>
    <n v="5.4584207000000003E-2"/>
    <n v="20.100000000000001"/>
    <n v="193.38200000000001"/>
    <n v="4.7"/>
  </r>
  <r>
    <x v="0"/>
    <x v="557"/>
    <x v="477"/>
    <x v="7"/>
    <x v="8"/>
    <s v="OUT035"/>
    <x v="2"/>
    <x v="1"/>
    <x v="0"/>
    <n v="6.9574013000000004E-2"/>
    <n v="11.395"/>
    <n v="232.86160000000001"/>
    <n v="4.7"/>
  </r>
  <r>
    <x v="1"/>
    <x v="558"/>
    <x v="43"/>
    <x v="6"/>
    <x v="6"/>
    <s v="OUT010"/>
    <x v="1"/>
    <x v="0"/>
    <x v="2"/>
    <n v="0.29182661599999998"/>
    <n v="9.3000000000000007"/>
    <n v="107.1964"/>
    <n v="4.7"/>
  </r>
  <r>
    <x v="1"/>
    <x v="559"/>
    <x v="178"/>
    <x v="11"/>
    <x v="6"/>
    <s v="OUT010"/>
    <x v="1"/>
    <x v="0"/>
    <x v="2"/>
    <n v="8.7625559999999995E-3"/>
    <n v="19.850000000000001"/>
    <n v="266.6884"/>
    <n v="4.7"/>
  </r>
  <r>
    <x v="1"/>
    <x v="560"/>
    <x v="478"/>
    <x v="2"/>
    <x v="6"/>
    <s v="OUT010"/>
    <x v="1"/>
    <x v="0"/>
    <x v="2"/>
    <n v="8.7559621000000004E-2"/>
    <n v="7.36"/>
    <n v="55.258800000000001"/>
    <n v="4.7"/>
  </r>
  <r>
    <x v="1"/>
    <x v="561"/>
    <x v="479"/>
    <x v="1"/>
    <x v="6"/>
    <s v="OUT010"/>
    <x v="1"/>
    <x v="0"/>
    <x v="2"/>
    <n v="4.0969757000000002E-2"/>
    <n v="9.6"/>
    <n v="188.72139999999999"/>
    <n v="4.7"/>
  </r>
  <r>
    <x v="0"/>
    <x v="562"/>
    <x v="480"/>
    <x v="2"/>
    <x v="6"/>
    <s v="OUT010"/>
    <x v="1"/>
    <x v="2"/>
    <x v="2"/>
    <n v="0.25109474700000001"/>
    <n v="7.8250000000000002"/>
    <n v="156.62880000000001"/>
    <n v="4.7"/>
  </r>
  <r>
    <x v="0"/>
    <x v="563"/>
    <x v="481"/>
    <x v="6"/>
    <x v="6"/>
    <s v="OUT010"/>
    <x v="1"/>
    <x v="1"/>
    <x v="2"/>
    <n v="3.1069993000000001E-2"/>
    <n v="19.350000000000001"/>
    <n v="112.0544"/>
    <n v="4.7"/>
  </r>
  <r>
    <x v="1"/>
    <x v="564"/>
    <x v="482"/>
    <x v="13"/>
    <x v="3"/>
    <s v="OUT013"/>
    <x v="1"/>
    <x v="2"/>
    <x v="0"/>
    <n v="0.17606902299999999"/>
    <n v="11.1"/>
    <n v="156.7604"/>
    <n v="4.7"/>
  </r>
  <r>
    <x v="1"/>
    <x v="565"/>
    <x v="415"/>
    <x v="13"/>
    <x v="3"/>
    <s v="OUT013"/>
    <x v="1"/>
    <x v="2"/>
    <x v="0"/>
    <n v="7.3605395000000004E-2"/>
    <n v="15.7"/>
    <n v="249.67240000000001"/>
    <n v="4.7"/>
  </r>
  <r>
    <x v="1"/>
    <x v="566"/>
    <x v="483"/>
    <x v="1"/>
    <x v="3"/>
    <s v="OUT013"/>
    <x v="1"/>
    <x v="2"/>
    <x v="0"/>
    <n v="3.4445115999999998E-2"/>
    <n v="5.51"/>
    <n v="95.872600000000006"/>
    <n v="4.7"/>
  </r>
  <r>
    <x v="1"/>
    <x v="567"/>
    <x v="484"/>
    <x v="5"/>
    <x v="3"/>
    <s v="OUT013"/>
    <x v="1"/>
    <x v="2"/>
    <x v="0"/>
    <n v="9.6333029000000001E-2"/>
    <n v="7.5"/>
    <n v="57.858800000000002"/>
    <n v="4.7"/>
  </r>
  <r>
    <x v="1"/>
    <x v="568"/>
    <x v="426"/>
    <x v="5"/>
    <x v="3"/>
    <s v="OUT013"/>
    <x v="1"/>
    <x v="2"/>
    <x v="0"/>
    <n v="3.2741421999999999E-2"/>
    <n v="20.5"/>
    <n v="40.482199999999999"/>
    <n v="4.7"/>
  </r>
  <r>
    <x v="1"/>
    <x v="569"/>
    <x v="485"/>
    <x v="6"/>
    <x v="3"/>
    <s v="OUT013"/>
    <x v="1"/>
    <x v="2"/>
    <x v="0"/>
    <n v="0.103726639"/>
    <n v="7.51"/>
    <n v="110.6544"/>
    <n v="4.7"/>
  </r>
  <r>
    <x v="0"/>
    <x v="570"/>
    <x v="215"/>
    <x v="13"/>
    <x v="3"/>
    <s v="OUT013"/>
    <x v="1"/>
    <x v="2"/>
    <x v="0"/>
    <n v="0"/>
    <n v="9.8000000000000007"/>
    <n v="49.200800000000001"/>
    <n v="4.7"/>
  </r>
  <r>
    <x v="1"/>
    <x v="571"/>
    <x v="486"/>
    <x v="11"/>
    <x v="1"/>
    <s v="OUT018"/>
    <x v="1"/>
    <x v="0"/>
    <x v="1"/>
    <n v="0.102188428"/>
    <n v="19.25"/>
    <n v="54.395600000000002"/>
    <n v="4.7"/>
  </r>
  <r>
    <x v="1"/>
    <x v="572"/>
    <x v="487"/>
    <x v="2"/>
    <x v="1"/>
    <s v="OUT018"/>
    <x v="1"/>
    <x v="0"/>
    <x v="1"/>
    <n v="7.1548186999999999E-2"/>
    <n v="10.5"/>
    <n v="120.2098"/>
    <n v="4.7"/>
  </r>
  <r>
    <x v="1"/>
    <x v="573"/>
    <x v="430"/>
    <x v="6"/>
    <x v="1"/>
    <s v="OUT018"/>
    <x v="1"/>
    <x v="0"/>
    <x v="1"/>
    <n v="2.9693277000000001E-2"/>
    <n v="9.6950000000000003"/>
    <n v="159.792"/>
    <n v="4.7"/>
  </r>
  <r>
    <x v="0"/>
    <x v="574"/>
    <x v="374"/>
    <x v="3"/>
    <x v="1"/>
    <s v="OUT018"/>
    <x v="1"/>
    <x v="0"/>
    <x v="1"/>
    <n v="0.103142373"/>
    <n v="20.25"/>
    <n v="94.611999999999995"/>
    <n v="4.7"/>
  </r>
  <r>
    <x v="0"/>
    <x v="575"/>
    <x v="210"/>
    <x v="6"/>
    <x v="1"/>
    <s v="OUT018"/>
    <x v="1"/>
    <x v="0"/>
    <x v="1"/>
    <n v="2.9129907E-2"/>
    <n v="6.61"/>
    <n v="188.4898"/>
    <n v="4.7"/>
  </r>
  <r>
    <x v="0"/>
    <x v="576"/>
    <x v="228"/>
    <x v="15"/>
    <x v="1"/>
    <s v="OUT018"/>
    <x v="1"/>
    <x v="0"/>
    <x v="1"/>
    <n v="5.6113669999999999E-3"/>
    <n v="19.2"/>
    <n v="226.2062"/>
    <n v="4.7"/>
  </r>
  <r>
    <x v="1"/>
    <x v="577"/>
    <x v="423"/>
    <x v="13"/>
    <x v="7"/>
    <s v="OUT027"/>
    <x v="1"/>
    <x v="0"/>
    <x v="3"/>
    <n v="0.10080442000000001"/>
    <m/>
    <n v="45.474400000000003"/>
    <n v="4.7"/>
  </r>
  <r>
    <x v="1"/>
    <x v="578"/>
    <x v="488"/>
    <x v="3"/>
    <x v="7"/>
    <s v="OUT027"/>
    <x v="1"/>
    <x v="0"/>
    <x v="3"/>
    <n v="8.2152451000000001E-2"/>
    <m/>
    <n v="179.90020000000001"/>
    <n v="4.7"/>
  </r>
  <r>
    <x v="1"/>
    <x v="579"/>
    <x v="489"/>
    <x v="1"/>
    <x v="7"/>
    <s v="OUT027"/>
    <x v="1"/>
    <x v="0"/>
    <x v="3"/>
    <n v="3.0347404000000001E-2"/>
    <m/>
    <n v="192.5162"/>
    <n v="4.7"/>
  </r>
  <r>
    <x v="1"/>
    <x v="580"/>
    <x v="490"/>
    <x v="5"/>
    <x v="7"/>
    <s v="OUT027"/>
    <x v="1"/>
    <x v="0"/>
    <x v="3"/>
    <n v="4.1091215E-2"/>
    <m/>
    <n v="89.551400000000001"/>
    <n v="4.7"/>
  </r>
  <r>
    <x v="1"/>
    <x v="581"/>
    <x v="491"/>
    <x v="4"/>
    <x v="7"/>
    <s v="OUT027"/>
    <x v="1"/>
    <x v="0"/>
    <x v="3"/>
    <n v="4.8841794000000001E-2"/>
    <m/>
    <n v="64.716800000000006"/>
    <n v="4.7"/>
  </r>
  <r>
    <x v="1"/>
    <x v="582"/>
    <x v="492"/>
    <x v="4"/>
    <x v="7"/>
    <s v="OUT027"/>
    <x v="1"/>
    <x v="0"/>
    <x v="3"/>
    <n v="0.17423237699999999"/>
    <m/>
    <n v="146.61019999999999"/>
    <n v="4.7"/>
  </r>
  <r>
    <x v="1"/>
    <x v="583"/>
    <x v="493"/>
    <x v="13"/>
    <x v="7"/>
    <s v="OUT019"/>
    <x v="0"/>
    <x v="1"/>
    <x v="2"/>
    <n v="0.113720344"/>
    <m/>
    <n v="89.980400000000003"/>
    <n v="4.5999999999999996"/>
  </r>
  <r>
    <x v="0"/>
    <x v="584"/>
    <x v="494"/>
    <x v="12"/>
    <x v="7"/>
    <s v="OUT027"/>
    <x v="1"/>
    <x v="0"/>
    <x v="3"/>
    <n v="3.9057676999999999E-2"/>
    <m/>
    <n v="155.96299999999999"/>
    <n v="4.5999999999999996"/>
  </r>
  <r>
    <x v="1"/>
    <x v="585"/>
    <x v="495"/>
    <x v="11"/>
    <x v="0"/>
    <s v="OUT049"/>
    <x v="0"/>
    <x v="0"/>
    <x v="0"/>
    <n v="0.105274111"/>
    <n v="8.8949999999999996"/>
    <n v="39.913800000000002"/>
    <n v="4.5999999999999996"/>
  </r>
  <r>
    <x v="1"/>
    <x v="586"/>
    <x v="496"/>
    <x v="11"/>
    <x v="2"/>
    <s v="OUT046"/>
    <x v="0"/>
    <x v="1"/>
    <x v="0"/>
    <n v="7.9806266000000001E-2"/>
    <n v="13.3"/>
    <n v="232.53"/>
    <n v="4.5999999999999996"/>
  </r>
  <r>
    <x v="1"/>
    <x v="587"/>
    <x v="329"/>
    <x v="5"/>
    <x v="7"/>
    <s v="OUT019"/>
    <x v="0"/>
    <x v="1"/>
    <x v="2"/>
    <n v="0.16017883199999999"/>
    <m/>
    <n v="160.2894"/>
    <n v="4.5999999999999996"/>
  </r>
  <r>
    <x v="0"/>
    <x v="588"/>
    <x v="497"/>
    <x v="13"/>
    <x v="4"/>
    <s v="OUT045"/>
    <x v="2"/>
    <x v="0"/>
    <x v="0"/>
    <n v="6.2655235000000004E-2"/>
    <n v="19.350000000000001"/>
    <n v="163.3184"/>
    <n v="4.5999999999999996"/>
  </r>
  <r>
    <x v="1"/>
    <x v="589"/>
    <x v="498"/>
    <x v="2"/>
    <x v="3"/>
    <s v="OUT013"/>
    <x v="1"/>
    <x v="2"/>
    <x v="0"/>
    <n v="6.5576228E-2"/>
    <n v="13.65"/>
    <n v="47.740200000000002"/>
    <n v="4.5999999999999996"/>
  </r>
  <r>
    <x v="1"/>
    <x v="590"/>
    <x v="499"/>
    <x v="8"/>
    <x v="0"/>
    <s v="OUT049"/>
    <x v="0"/>
    <x v="0"/>
    <x v="0"/>
    <n v="9.6536081999999995E-2"/>
    <n v="5.78"/>
    <n v="162.8552"/>
    <n v="4.5999999999999996"/>
  </r>
  <r>
    <x v="1"/>
    <x v="591"/>
    <x v="500"/>
    <x v="11"/>
    <x v="0"/>
    <s v="OUT049"/>
    <x v="0"/>
    <x v="0"/>
    <x v="0"/>
    <n v="4.9942925999999999E-2"/>
    <n v="7.02"/>
    <n v="82.424999999999997"/>
    <n v="4.5999999999999996"/>
  </r>
  <r>
    <x v="1"/>
    <x v="592"/>
    <x v="501"/>
    <x v="4"/>
    <x v="0"/>
    <s v="OUT049"/>
    <x v="0"/>
    <x v="0"/>
    <x v="0"/>
    <n v="2.7101430999999999E-2"/>
    <n v="8.52"/>
    <n v="151.76820000000001"/>
    <n v="4.5999999999999996"/>
  </r>
  <r>
    <x v="0"/>
    <x v="593"/>
    <x v="214"/>
    <x v="13"/>
    <x v="0"/>
    <s v="OUT049"/>
    <x v="0"/>
    <x v="0"/>
    <x v="0"/>
    <n v="4.4091656999999999E-2"/>
    <n v="7.52"/>
    <n v="182.995"/>
    <n v="4.5999999999999996"/>
  </r>
  <r>
    <x v="0"/>
    <x v="594"/>
    <x v="502"/>
    <x v="13"/>
    <x v="0"/>
    <s v="OUT049"/>
    <x v="0"/>
    <x v="0"/>
    <x v="0"/>
    <n v="5.3921263999999997E-2"/>
    <n v="14.85"/>
    <n v="123.0072"/>
    <n v="4.5999999999999996"/>
  </r>
  <r>
    <x v="0"/>
    <x v="595"/>
    <x v="503"/>
    <x v="2"/>
    <x v="0"/>
    <s v="OUT049"/>
    <x v="0"/>
    <x v="0"/>
    <x v="0"/>
    <n v="3.6083536999999999E-2"/>
    <n v="11.1"/>
    <n v="175.47120000000001"/>
    <n v="4.5999999999999996"/>
  </r>
  <r>
    <x v="0"/>
    <x v="596"/>
    <x v="504"/>
    <x v="0"/>
    <x v="0"/>
    <s v="OUT049"/>
    <x v="0"/>
    <x v="0"/>
    <x v="0"/>
    <n v="2.5912378E-2"/>
    <n v="19.100000000000001"/>
    <n v="146.84180000000001"/>
    <n v="4.5999999999999996"/>
  </r>
  <r>
    <x v="0"/>
    <x v="597"/>
    <x v="354"/>
    <x v="6"/>
    <x v="0"/>
    <s v="OUT049"/>
    <x v="0"/>
    <x v="0"/>
    <x v="0"/>
    <n v="3.8588129999999998E-2"/>
    <n v="16.7"/>
    <n v="144.61019999999999"/>
    <n v="4.5999999999999996"/>
  </r>
  <r>
    <x v="0"/>
    <x v="598"/>
    <x v="505"/>
    <x v="11"/>
    <x v="7"/>
    <s v="OUT019"/>
    <x v="0"/>
    <x v="1"/>
    <x v="2"/>
    <n v="0.187443314"/>
    <m/>
    <n v="220.47720000000001"/>
    <n v="4.5999999999999996"/>
  </r>
  <r>
    <x v="0"/>
    <x v="599"/>
    <x v="506"/>
    <x v="15"/>
    <x v="7"/>
    <s v="OUT019"/>
    <x v="0"/>
    <x v="1"/>
    <x v="2"/>
    <n v="0.113139486"/>
    <m/>
    <n v="92.980400000000003"/>
    <n v="4.5999999999999996"/>
  </r>
  <r>
    <x v="1"/>
    <x v="600"/>
    <x v="507"/>
    <x v="0"/>
    <x v="2"/>
    <s v="OUT046"/>
    <x v="0"/>
    <x v="1"/>
    <x v="0"/>
    <n v="3.1103357000000002E-2"/>
    <n v="6.0549999999999997"/>
    <n v="159.95779999999999"/>
    <n v="4.5999999999999996"/>
  </r>
  <r>
    <x v="1"/>
    <x v="601"/>
    <x v="508"/>
    <x v="5"/>
    <x v="2"/>
    <s v="OUT046"/>
    <x v="0"/>
    <x v="1"/>
    <x v="0"/>
    <n v="3.1151633000000001E-2"/>
    <n v="7.2850000000000001"/>
    <n v="173.2054"/>
    <n v="4.5999999999999996"/>
  </r>
  <r>
    <x v="1"/>
    <x v="602"/>
    <x v="68"/>
    <x v="5"/>
    <x v="2"/>
    <s v="OUT046"/>
    <x v="0"/>
    <x v="1"/>
    <x v="0"/>
    <n v="0.113518466"/>
    <n v="17.25"/>
    <n v="253.57239999999999"/>
    <n v="4.5999999999999996"/>
  </r>
  <r>
    <x v="1"/>
    <x v="603"/>
    <x v="71"/>
    <x v="6"/>
    <x v="2"/>
    <s v="OUT046"/>
    <x v="0"/>
    <x v="1"/>
    <x v="0"/>
    <n v="1.0012319E-2"/>
    <n v="7.9050000000000002"/>
    <n v="250.4408"/>
    <n v="4.5999999999999996"/>
  </r>
  <r>
    <x v="1"/>
    <x v="604"/>
    <x v="492"/>
    <x v="4"/>
    <x v="2"/>
    <s v="OUT046"/>
    <x v="0"/>
    <x v="1"/>
    <x v="0"/>
    <n v="0"/>
    <n v="5.6550000000000002"/>
    <n v="147.5102"/>
    <n v="4.5999999999999996"/>
  </r>
  <r>
    <x v="0"/>
    <x v="605"/>
    <x v="78"/>
    <x v="11"/>
    <x v="2"/>
    <s v="OUT046"/>
    <x v="0"/>
    <x v="1"/>
    <x v="0"/>
    <n v="2.9722658999999998E-2"/>
    <n v="14"/>
    <n v="143.4786"/>
    <n v="4.5999999999999996"/>
  </r>
  <r>
    <x v="0"/>
    <x v="606"/>
    <x v="509"/>
    <x v="11"/>
    <x v="2"/>
    <s v="OUT046"/>
    <x v="0"/>
    <x v="1"/>
    <x v="0"/>
    <n v="1.4793357E-2"/>
    <n v="20.25"/>
    <n v="191.5162"/>
    <n v="4.5999999999999996"/>
  </r>
  <r>
    <x v="0"/>
    <x v="607"/>
    <x v="510"/>
    <x v="6"/>
    <x v="2"/>
    <s v="OUT046"/>
    <x v="0"/>
    <x v="1"/>
    <x v="0"/>
    <n v="7.9690403000000007E-2"/>
    <n v="16.850000000000001"/>
    <n v="113.45440000000001"/>
    <n v="4.5999999999999996"/>
  </r>
  <r>
    <x v="0"/>
    <x v="608"/>
    <x v="372"/>
    <x v="13"/>
    <x v="2"/>
    <s v="OUT046"/>
    <x v="0"/>
    <x v="1"/>
    <x v="0"/>
    <n v="0.14016303799999999"/>
    <n v="6.78"/>
    <n v="94.212000000000003"/>
    <n v="4.5999999999999996"/>
  </r>
  <r>
    <x v="1"/>
    <x v="609"/>
    <x v="95"/>
    <x v="0"/>
    <x v="4"/>
    <s v="OUT045"/>
    <x v="2"/>
    <x v="0"/>
    <x v="0"/>
    <n v="8.1328781000000003E-2"/>
    <n v="7.02"/>
    <n v="150.07339999999999"/>
    <n v="4.5999999999999996"/>
  </r>
  <r>
    <x v="1"/>
    <x v="610"/>
    <x v="511"/>
    <x v="0"/>
    <x v="4"/>
    <s v="OUT045"/>
    <x v="2"/>
    <x v="0"/>
    <x v="0"/>
    <n v="0.13600848900000001"/>
    <n v="17"/>
    <n v="171.7106"/>
    <n v="4.5999999999999996"/>
  </r>
  <r>
    <x v="1"/>
    <x v="611"/>
    <x v="512"/>
    <x v="0"/>
    <x v="4"/>
    <s v="OUT045"/>
    <x v="2"/>
    <x v="0"/>
    <x v="0"/>
    <n v="1.4609738000000001E-2"/>
    <n v="17.75"/>
    <n v="160.42619999999999"/>
    <n v="4.5999999999999996"/>
  </r>
  <r>
    <x v="1"/>
    <x v="612"/>
    <x v="386"/>
    <x v="5"/>
    <x v="4"/>
    <s v="OUT045"/>
    <x v="2"/>
    <x v="1"/>
    <x v="0"/>
    <n v="1.6143389000000001E-2"/>
    <n v="8.51"/>
    <n v="194.24780000000001"/>
    <n v="4.5999999999999996"/>
  </r>
  <r>
    <x v="1"/>
    <x v="613"/>
    <x v="513"/>
    <x v="5"/>
    <x v="4"/>
    <s v="OUT045"/>
    <x v="2"/>
    <x v="1"/>
    <x v="0"/>
    <n v="8.2921642000000004E-2"/>
    <n v="12.6"/>
    <n v="175.2054"/>
    <n v="4.5999999999999996"/>
  </r>
  <r>
    <x v="1"/>
    <x v="614"/>
    <x v="514"/>
    <x v="5"/>
    <x v="4"/>
    <s v="OUT045"/>
    <x v="2"/>
    <x v="1"/>
    <x v="0"/>
    <n v="2.3999722000000001E-2"/>
    <n v="19.600000000000001"/>
    <n v="104.0964"/>
    <n v="4.5999999999999996"/>
  </r>
  <r>
    <x v="1"/>
    <x v="615"/>
    <x v="515"/>
    <x v="13"/>
    <x v="5"/>
    <s v="OUT017"/>
    <x v="2"/>
    <x v="1"/>
    <x v="0"/>
    <n v="5.6235142000000002E-2"/>
    <n v="17.350000000000001"/>
    <n v="102.0016"/>
    <n v="4.5999999999999996"/>
  </r>
  <r>
    <x v="1"/>
    <x v="616"/>
    <x v="152"/>
    <x v="3"/>
    <x v="5"/>
    <s v="OUT017"/>
    <x v="2"/>
    <x v="1"/>
    <x v="0"/>
    <n v="9.0185027000000001E-2"/>
    <n v="14.1"/>
    <n v="140.24959999999999"/>
    <n v="4.5999999999999996"/>
  </r>
  <r>
    <x v="1"/>
    <x v="617"/>
    <x v="516"/>
    <x v="7"/>
    <x v="5"/>
    <s v="OUT017"/>
    <x v="2"/>
    <x v="2"/>
    <x v="0"/>
    <n v="1.4505107999999999E-2"/>
    <n v="7.26"/>
    <n v="118.41500000000001"/>
    <n v="4.5999999999999996"/>
  </r>
  <r>
    <x v="1"/>
    <x v="618"/>
    <x v="517"/>
    <x v="4"/>
    <x v="5"/>
    <s v="OUT017"/>
    <x v="2"/>
    <x v="2"/>
    <x v="0"/>
    <n v="7.7630198999999997E-2"/>
    <n v="6.96"/>
    <n v="90.914599999999993"/>
    <n v="4.5999999999999996"/>
  </r>
  <r>
    <x v="1"/>
    <x v="619"/>
    <x v="518"/>
    <x v="4"/>
    <x v="5"/>
    <s v="OUT017"/>
    <x v="2"/>
    <x v="2"/>
    <x v="0"/>
    <n v="9.6842096000000003E-2"/>
    <n v="9.6"/>
    <n v="166.11580000000001"/>
    <n v="4.5999999999999996"/>
  </r>
  <r>
    <x v="1"/>
    <x v="620"/>
    <x v="519"/>
    <x v="4"/>
    <x v="5"/>
    <s v="OUT017"/>
    <x v="2"/>
    <x v="2"/>
    <x v="0"/>
    <n v="8.4809657999999996E-2"/>
    <n v="17.25"/>
    <n v="261.19099999999997"/>
    <n v="4.5999999999999996"/>
  </r>
  <r>
    <x v="0"/>
    <x v="621"/>
    <x v="520"/>
    <x v="8"/>
    <x v="4"/>
    <s v="OUT045"/>
    <x v="2"/>
    <x v="2"/>
    <x v="0"/>
    <n v="8.0072603000000006E-2"/>
    <n v="5.0350000000000001"/>
    <n v="228.20359999999999"/>
    <n v="4.5999999999999996"/>
  </r>
  <r>
    <x v="0"/>
    <x v="622"/>
    <x v="392"/>
    <x v="2"/>
    <x v="4"/>
    <s v="OUT045"/>
    <x v="2"/>
    <x v="2"/>
    <x v="0"/>
    <n v="8.0804019000000005E-2"/>
    <n v="13.65"/>
    <n v="261.1936"/>
    <n v="4.5999999999999996"/>
  </r>
  <r>
    <x v="0"/>
    <x v="623"/>
    <x v="521"/>
    <x v="7"/>
    <x v="4"/>
    <s v="OUT045"/>
    <x v="2"/>
    <x v="2"/>
    <x v="0"/>
    <n v="0.122123201"/>
    <n v="17.7"/>
    <n v="100.76739999999999"/>
    <n v="4.5999999999999996"/>
  </r>
  <r>
    <x v="0"/>
    <x v="624"/>
    <x v="522"/>
    <x v="6"/>
    <x v="4"/>
    <s v="OUT045"/>
    <x v="2"/>
    <x v="2"/>
    <x v="0"/>
    <n v="0.157246634"/>
    <n v="15.5"/>
    <n v="145.64179999999999"/>
    <n v="4.5999999999999996"/>
  </r>
  <r>
    <x v="0"/>
    <x v="625"/>
    <x v="523"/>
    <x v="4"/>
    <x v="4"/>
    <s v="OUT045"/>
    <x v="2"/>
    <x v="2"/>
    <x v="0"/>
    <n v="0"/>
    <n v="8.26"/>
    <n v="122.57299999999999"/>
    <n v="4.5999999999999996"/>
  </r>
  <r>
    <x v="0"/>
    <x v="626"/>
    <x v="371"/>
    <x v="13"/>
    <x v="5"/>
    <s v="OUT017"/>
    <x v="2"/>
    <x v="2"/>
    <x v="0"/>
    <n v="6.3618900000000003E-3"/>
    <n v="6.6349999999999998"/>
    <n v="121.10980000000001"/>
    <n v="4.5999999999999996"/>
  </r>
  <r>
    <x v="0"/>
    <x v="627"/>
    <x v="347"/>
    <x v="3"/>
    <x v="5"/>
    <s v="OUT017"/>
    <x v="2"/>
    <x v="2"/>
    <x v="0"/>
    <n v="0.16234858399999999"/>
    <n v="15"/>
    <n v="185.92660000000001"/>
    <n v="4.5999999999999996"/>
  </r>
  <r>
    <x v="0"/>
    <x v="628"/>
    <x v="383"/>
    <x v="0"/>
    <x v="5"/>
    <s v="OUT017"/>
    <x v="2"/>
    <x v="0"/>
    <x v="0"/>
    <n v="5.5617979999999997E-3"/>
    <n v="11.35"/>
    <n v="168.37899999999999"/>
    <n v="4.5999999999999996"/>
  </r>
  <r>
    <x v="0"/>
    <x v="629"/>
    <x v="524"/>
    <x v="7"/>
    <x v="5"/>
    <s v="OUT017"/>
    <x v="2"/>
    <x v="0"/>
    <x v="0"/>
    <n v="9.2095923999999996E-2"/>
    <n v="18.7"/>
    <n v="183.32919999999999"/>
    <n v="4.5999999999999996"/>
  </r>
  <r>
    <x v="1"/>
    <x v="630"/>
    <x v="294"/>
    <x v="8"/>
    <x v="8"/>
    <s v="OUT035"/>
    <x v="2"/>
    <x v="1"/>
    <x v="0"/>
    <n v="2.0711996E-2"/>
    <n v="13.15"/>
    <n v="82.756600000000006"/>
    <n v="4.5999999999999996"/>
  </r>
  <r>
    <x v="1"/>
    <x v="631"/>
    <x v="159"/>
    <x v="0"/>
    <x v="8"/>
    <s v="OUT035"/>
    <x v="2"/>
    <x v="1"/>
    <x v="0"/>
    <n v="1.5557425999999999E-2"/>
    <n v="17.5"/>
    <n v="184.72659999999999"/>
    <n v="4.5999999999999996"/>
  </r>
  <r>
    <x v="1"/>
    <x v="632"/>
    <x v="525"/>
    <x v="1"/>
    <x v="8"/>
    <s v="OUT035"/>
    <x v="2"/>
    <x v="1"/>
    <x v="0"/>
    <n v="7.7439605999999994E-2"/>
    <n v="20.100000000000001"/>
    <n v="60.653599999999997"/>
    <n v="4.5999999999999996"/>
  </r>
  <r>
    <x v="1"/>
    <x v="633"/>
    <x v="526"/>
    <x v="5"/>
    <x v="8"/>
    <s v="OUT035"/>
    <x v="2"/>
    <x v="1"/>
    <x v="0"/>
    <n v="0.16391093800000001"/>
    <n v="12.35"/>
    <n v="119.2124"/>
    <n v="4.5999999999999996"/>
  </r>
  <r>
    <x v="1"/>
    <x v="634"/>
    <x v="527"/>
    <x v="5"/>
    <x v="8"/>
    <s v="OUT035"/>
    <x v="2"/>
    <x v="1"/>
    <x v="0"/>
    <n v="9.9117289999999997E-2"/>
    <n v="16"/>
    <n v="210.7902"/>
    <n v="4.5999999999999996"/>
  </r>
  <r>
    <x v="1"/>
    <x v="635"/>
    <x v="528"/>
    <x v="7"/>
    <x v="8"/>
    <s v="OUT035"/>
    <x v="2"/>
    <x v="1"/>
    <x v="0"/>
    <n v="0.156269303"/>
    <n v="17.2"/>
    <n v="159.65780000000001"/>
    <n v="4.5999999999999996"/>
  </r>
  <r>
    <x v="1"/>
    <x v="636"/>
    <x v="529"/>
    <x v="6"/>
    <x v="8"/>
    <s v="OUT035"/>
    <x v="2"/>
    <x v="1"/>
    <x v="0"/>
    <n v="0.11207602"/>
    <n v="10.395"/>
    <n v="58.021999999999998"/>
    <n v="4.5999999999999996"/>
  </r>
  <r>
    <x v="1"/>
    <x v="637"/>
    <x v="282"/>
    <x v="6"/>
    <x v="8"/>
    <s v="OUT035"/>
    <x v="2"/>
    <x v="1"/>
    <x v="0"/>
    <n v="1.0037996E-2"/>
    <n v="17.600000000000001"/>
    <n v="163.55520000000001"/>
    <n v="4.5999999999999996"/>
  </r>
  <r>
    <x v="1"/>
    <x v="638"/>
    <x v="530"/>
    <x v="4"/>
    <x v="8"/>
    <s v="OUT035"/>
    <x v="2"/>
    <x v="1"/>
    <x v="0"/>
    <n v="5.6418353999999997E-2"/>
    <n v="13.15"/>
    <n v="142.4812"/>
    <n v="4.5999999999999996"/>
  </r>
  <r>
    <x v="0"/>
    <x v="639"/>
    <x v="531"/>
    <x v="2"/>
    <x v="8"/>
    <s v="OUT035"/>
    <x v="2"/>
    <x v="1"/>
    <x v="0"/>
    <n v="1.9930417999999998E-2"/>
    <n v="15.1"/>
    <n v="131.53100000000001"/>
    <n v="4.5999999999999996"/>
  </r>
  <r>
    <x v="0"/>
    <x v="640"/>
    <x v="532"/>
    <x v="0"/>
    <x v="8"/>
    <s v="OUT035"/>
    <x v="2"/>
    <x v="1"/>
    <x v="0"/>
    <n v="0.11557055199999999"/>
    <n v="16"/>
    <n v="57.5246"/>
    <n v="4.5999999999999996"/>
  </r>
  <r>
    <x v="0"/>
    <x v="641"/>
    <x v="533"/>
    <x v="7"/>
    <x v="8"/>
    <s v="OUT035"/>
    <x v="2"/>
    <x v="1"/>
    <x v="0"/>
    <n v="1.5087112E-2"/>
    <n v="9.8000000000000007"/>
    <n v="250.14080000000001"/>
    <n v="4.5999999999999996"/>
  </r>
  <r>
    <x v="0"/>
    <x v="642"/>
    <x v="534"/>
    <x v="7"/>
    <x v="8"/>
    <s v="OUT035"/>
    <x v="2"/>
    <x v="1"/>
    <x v="0"/>
    <n v="5.5103173999999998E-2"/>
    <n v="15.35"/>
    <n v="149.77340000000001"/>
    <n v="4.5999999999999996"/>
  </r>
  <r>
    <x v="0"/>
    <x v="643"/>
    <x v="535"/>
    <x v="7"/>
    <x v="8"/>
    <s v="OUT035"/>
    <x v="2"/>
    <x v="1"/>
    <x v="0"/>
    <n v="9.6495425999999995E-2"/>
    <n v="20.2"/>
    <n v="175.6028"/>
    <n v="4.5999999999999996"/>
  </r>
  <r>
    <x v="1"/>
    <x v="644"/>
    <x v="536"/>
    <x v="11"/>
    <x v="6"/>
    <s v="OUT010"/>
    <x v="1"/>
    <x v="0"/>
    <x v="2"/>
    <n v="0.103419257"/>
    <n v="9.27"/>
    <n v="148.10499999999999"/>
    <n v="4.5999999999999996"/>
  </r>
  <r>
    <x v="1"/>
    <x v="645"/>
    <x v="154"/>
    <x v="11"/>
    <x v="6"/>
    <s v="OUT010"/>
    <x v="1"/>
    <x v="0"/>
    <x v="2"/>
    <n v="9.7251620999999996E-2"/>
    <n v="13.8"/>
    <n v="245.78020000000001"/>
    <n v="4.5999999999999996"/>
  </r>
  <r>
    <x v="1"/>
    <x v="646"/>
    <x v="537"/>
    <x v="11"/>
    <x v="6"/>
    <s v="OUT010"/>
    <x v="1"/>
    <x v="0"/>
    <x v="2"/>
    <n v="4.0550867999999997E-2"/>
    <n v="19.600000000000001"/>
    <n v="45.571800000000003"/>
    <n v="4.5999999999999996"/>
  </r>
  <r>
    <x v="1"/>
    <x v="647"/>
    <x v="243"/>
    <x v="2"/>
    <x v="6"/>
    <s v="OUT010"/>
    <x v="1"/>
    <x v="0"/>
    <x v="2"/>
    <n v="6.0847633999999998E-2"/>
    <n v="20.5"/>
    <n v="75.069599999999994"/>
    <n v="4.5999999999999996"/>
  </r>
  <r>
    <x v="1"/>
    <x v="648"/>
    <x v="194"/>
    <x v="7"/>
    <x v="6"/>
    <s v="OUT010"/>
    <x v="1"/>
    <x v="2"/>
    <x v="2"/>
    <n v="1.6735878999999999E-2"/>
    <n v="21.25"/>
    <n v="185.26079999999999"/>
    <n v="4.5999999999999996"/>
  </r>
  <r>
    <x v="1"/>
    <x v="649"/>
    <x v="538"/>
    <x v="15"/>
    <x v="6"/>
    <s v="OUT010"/>
    <x v="1"/>
    <x v="2"/>
    <x v="2"/>
    <n v="0.116527666"/>
    <n v="12.8"/>
    <n v="261.42520000000002"/>
    <n v="4.5999999999999996"/>
  </r>
  <r>
    <x v="1"/>
    <x v="650"/>
    <x v="237"/>
    <x v="13"/>
    <x v="3"/>
    <s v="OUT013"/>
    <x v="1"/>
    <x v="2"/>
    <x v="0"/>
    <n v="6.0649213E-2"/>
    <n v="20.350000000000001"/>
    <n v="232.76159999999999"/>
    <n v="4.5999999999999996"/>
  </r>
  <r>
    <x v="1"/>
    <x v="651"/>
    <x v="239"/>
    <x v="3"/>
    <x v="3"/>
    <s v="OUT013"/>
    <x v="1"/>
    <x v="2"/>
    <x v="0"/>
    <n v="3.1918283999999998E-2"/>
    <n v="7.6550000000000002"/>
    <n v="117.7492"/>
    <n v="4.5999999999999996"/>
  </r>
  <r>
    <x v="1"/>
    <x v="652"/>
    <x v="539"/>
    <x v="11"/>
    <x v="3"/>
    <s v="OUT013"/>
    <x v="1"/>
    <x v="2"/>
    <x v="0"/>
    <n v="6.1934991000000002E-2"/>
    <n v="14.5"/>
    <n v="154.49979999999999"/>
    <n v="4.5999999999999996"/>
  </r>
  <r>
    <x v="1"/>
    <x v="653"/>
    <x v="540"/>
    <x v="11"/>
    <x v="3"/>
    <s v="OUT013"/>
    <x v="1"/>
    <x v="2"/>
    <x v="0"/>
    <n v="3.0410273000000002E-2"/>
    <n v="17.75"/>
    <n v="256.06720000000001"/>
    <n v="4.5999999999999996"/>
  </r>
  <r>
    <x v="1"/>
    <x v="654"/>
    <x v="541"/>
    <x v="2"/>
    <x v="3"/>
    <s v="OUT013"/>
    <x v="1"/>
    <x v="2"/>
    <x v="0"/>
    <n v="0"/>
    <n v="7.0350000000000001"/>
    <n v="262.69099999999997"/>
    <n v="4.5999999999999996"/>
  </r>
  <r>
    <x v="1"/>
    <x v="655"/>
    <x v="479"/>
    <x v="1"/>
    <x v="3"/>
    <s v="OUT013"/>
    <x v="1"/>
    <x v="2"/>
    <x v="0"/>
    <n v="2.4456796999999999E-2"/>
    <n v="9.6"/>
    <n v="186.62139999999999"/>
    <n v="4.5999999999999996"/>
  </r>
  <r>
    <x v="1"/>
    <x v="656"/>
    <x v="542"/>
    <x v="1"/>
    <x v="3"/>
    <s v="OUT013"/>
    <x v="1"/>
    <x v="2"/>
    <x v="0"/>
    <n v="1.6197216E-2"/>
    <n v="16.600000000000001"/>
    <n v="108.8596"/>
    <n v="4.5999999999999996"/>
  </r>
  <r>
    <x v="1"/>
    <x v="657"/>
    <x v="64"/>
    <x v="5"/>
    <x v="3"/>
    <s v="OUT013"/>
    <x v="1"/>
    <x v="2"/>
    <x v="0"/>
    <n v="1.5149955E-2"/>
    <n v="6.38"/>
    <n v="144.047"/>
    <n v="4.5999999999999996"/>
  </r>
  <r>
    <x v="1"/>
    <x v="658"/>
    <x v="543"/>
    <x v="10"/>
    <x v="3"/>
    <s v="OUT013"/>
    <x v="1"/>
    <x v="2"/>
    <x v="0"/>
    <n v="4.7059016000000002E-2"/>
    <n v="5.5"/>
    <n v="100.1016"/>
    <n v="4.5999999999999996"/>
  </r>
  <r>
    <x v="1"/>
    <x v="659"/>
    <x v="544"/>
    <x v="6"/>
    <x v="3"/>
    <s v="OUT013"/>
    <x v="1"/>
    <x v="2"/>
    <x v="0"/>
    <n v="0.13930163400000001"/>
    <n v="16.850000000000001"/>
    <n v="144.976"/>
    <n v="4.5999999999999996"/>
  </r>
  <r>
    <x v="1"/>
    <x v="660"/>
    <x v="545"/>
    <x v="6"/>
    <x v="3"/>
    <s v="OUT013"/>
    <x v="1"/>
    <x v="2"/>
    <x v="0"/>
    <n v="7.5468080000000003E-3"/>
    <n v="20.75"/>
    <n v="104.1622"/>
    <n v="4.5999999999999996"/>
  </r>
  <r>
    <x v="0"/>
    <x v="661"/>
    <x v="546"/>
    <x v="13"/>
    <x v="3"/>
    <s v="OUT013"/>
    <x v="1"/>
    <x v="2"/>
    <x v="0"/>
    <n v="0.128176489"/>
    <n v="9.6950000000000003"/>
    <n v="224.84039999999999"/>
    <n v="4.5999999999999996"/>
  </r>
  <r>
    <x v="0"/>
    <x v="662"/>
    <x v="547"/>
    <x v="12"/>
    <x v="3"/>
    <s v="OUT013"/>
    <x v="1"/>
    <x v="2"/>
    <x v="0"/>
    <n v="9.4488484999999997E-2"/>
    <n v="7.8949999999999996"/>
    <n v="100.7332"/>
    <n v="4.5999999999999996"/>
  </r>
  <r>
    <x v="0"/>
    <x v="663"/>
    <x v="548"/>
    <x v="11"/>
    <x v="3"/>
    <s v="OUT013"/>
    <x v="1"/>
    <x v="2"/>
    <x v="0"/>
    <n v="4.8166899999999999E-2"/>
    <n v="10.5"/>
    <n v="48.837600000000002"/>
    <n v="4.5999999999999996"/>
  </r>
  <r>
    <x v="0"/>
    <x v="664"/>
    <x v="549"/>
    <x v="2"/>
    <x v="3"/>
    <s v="OUT013"/>
    <x v="1"/>
    <x v="2"/>
    <x v="0"/>
    <n v="1.9183756E-2"/>
    <n v="20.5"/>
    <n v="83.759200000000007"/>
    <n v="4.5999999999999996"/>
  </r>
  <r>
    <x v="0"/>
    <x v="665"/>
    <x v="550"/>
    <x v="7"/>
    <x v="3"/>
    <s v="OUT013"/>
    <x v="1"/>
    <x v="2"/>
    <x v="0"/>
    <n v="5.4507422E-2"/>
    <n v="11.3"/>
    <n v="96.309399999999997"/>
    <n v="4.5999999999999996"/>
  </r>
  <r>
    <x v="0"/>
    <x v="666"/>
    <x v="551"/>
    <x v="6"/>
    <x v="3"/>
    <s v="OUT013"/>
    <x v="1"/>
    <x v="2"/>
    <x v="0"/>
    <n v="6.5841719000000007E-2"/>
    <n v="15.25"/>
    <n v="179.86600000000001"/>
    <n v="4.5999999999999996"/>
  </r>
  <r>
    <x v="1"/>
    <x v="667"/>
    <x v="552"/>
    <x v="8"/>
    <x v="1"/>
    <s v="OUT018"/>
    <x v="1"/>
    <x v="0"/>
    <x v="1"/>
    <n v="0"/>
    <n v="13.35"/>
    <n v="217.61660000000001"/>
    <n v="4.5999999999999996"/>
  </r>
  <r>
    <x v="1"/>
    <x v="668"/>
    <x v="117"/>
    <x v="11"/>
    <x v="1"/>
    <s v="OUT018"/>
    <x v="1"/>
    <x v="0"/>
    <x v="1"/>
    <n v="2.4293289999999999E-2"/>
    <n v="12.6"/>
    <n v="33.487400000000001"/>
    <n v="4.5999999999999996"/>
  </r>
  <r>
    <x v="1"/>
    <x v="669"/>
    <x v="259"/>
    <x v="4"/>
    <x v="1"/>
    <s v="OUT018"/>
    <x v="1"/>
    <x v="0"/>
    <x v="1"/>
    <n v="3.7383777999999999E-2"/>
    <n v="15.7"/>
    <n v="179.76339999999999"/>
    <n v="4.5999999999999996"/>
  </r>
  <r>
    <x v="1"/>
    <x v="670"/>
    <x v="553"/>
    <x v="8"/>
    <x v="1"/>
    <s v="OUT018"/>
    <x v="1"/>
    <x v="0"/>
    <x v="1"/>
    <n v="0.12872825800000001"/>
    <n v="19.5"/>
    <n v="155.3314"/>
    <n v="4.5999999999999996"/>
  </r>
  <r>
    <x v="1"/>
    <x v="671"/>
    <x v="554"/>
    <x v="3"/>
    <x v="1"/>
    <s v="OUT018"/>
    <x v="1"/>
    <x v="0"/>
    <x v="1"/>
    <n v="4.1273235999999998E-2"/>
    <n v="6.98"/>
    <n v="82.493399999999994"/>
    <n v="4.5999999999999996"/>
  </r>
  <r>
    <x v="1"/>
    <x v="672"/>
    <x v="154"/>
    <x v="11"/>
    <x v="1"/>
    <s v="OUT018"/>
    <x v="1"/>
    <x v="0"/>
    <x v="1"/>
    <n v="5.8339152999999998E-2"/>
    <n v="13.8"/>
    <n v="246.28020000000001"/>
    <n v="4.5999999999999996"/>
  </r>
  <r>
    <x v="1"/>
    <x v="673"/>
    <x v="389"/>
    <x v="1"/>
    <x v="1"/>
    <s v="OUT018"/>
    <x v="1"/>
    <x v="0"/>
    <x v="1"/>
    <n v="3.6382523999999999E-2"/>
    <n v="7.5"/>
    <n v="177.90280000000001"/>
    <n v="4.5999999999999996"/>
  </r>
  <r>
    <x v="0"/>
    <x v="674"/>
    <x v="200"/>
    <x v="3"/>
    <x v="1"/>
    <s v="OUT018"/>
    <x v="1"/>
    <x v="0"/>
    <x v="1"/>
    <n v="3.2308481999999999E-2"/>
    <n v="5.46"/>
    <n v="185.22399999999999"/>
    <n v="4.5999999999999996"/>
  </r>
  <r>
    <x v="1"/>
    <x v="675"/>
    <x v="555"/>
    <x v="0"/>
    <x v="7"/>
    <s v="OUT027"/>
    <x v="1"/>
    <x v="0"/>
    <x v="3"/>
    <n v="2.2291121000000001E-2"/>
    <m/>
    <n v="93.609399999999994"/>
    <n v="4.5999999999999996"/>
  </r>
  <r>
    <x v="1"/>
    <x v="676"/>
    <x v="334"/>
    <x v="7"/>
    <x v="7"/>
    <s v="OUT027"/>
    <x v="1"/>
    <x v="0"/>
    <x v="3"/>
    <n v="0"/>
    <m/>
    <n v="109.1938"/>
    <n v="4.5999999999999996"/>
  </r>
  <r>
    <x v="1"/>
    <x v="677"/>
    <x v="528"/>
    <x v="7"/>
    <x v="7"/>
    <s v="OUT027"/>
    <x v="1"/>
    <x v="0"/>
    <x v="3"/>
    <n v="0.155541973"/>
    <m/>
    <n v="159.7578"/>
    <n v="4.5999999999999996"/>
  </r>
  <r>
    <x v="1"/>
    <x v="678"/>
    <x v="556"/>
    <x v="6"/>
    <x v="7"/>
    <s v="OUT027"/>
    <x v="1"/>
    <x v="0"/>
    <x v="3"/>
    <n v="0.141129263"/>
    <m/>
    <n v="121.60720000000001"/>
    <n v="4.5999999999999996"/>
  </r>
  <r>
    <x v="0"/>
    <x v="679"/>
    <x v="223"/>
    <x v="0"/>
    <x v="7"/>
    <s v="OUT027"/>
    <x v="1"/>
    <x v="0"/>
    <x v="3"/>
    <n v="0.15842451599999999"/>
    <m/>
    <n v="62.419400000000003"/>
    <n v="4.5999999999999996"/>
  </r>
  <r>
    <x v="0"/>
    <x v="680"/>
    <x v="557"/>
    <x v="0"/>
    <x v="7"/>
    <s v="OUT027"/>
    <x v="1"/>
    <x v="0"/>
    <x v="3"/>
    <n v="4.3978369000000003E-2"/>
    <m/>
    <n v="178.43180000000001"/>
    <n v="4.5999999999999996"/>
  </r>
  <r>
    <x v="0"/>
    <x v="681"/>
    <x v="558"/>
    <x v="7"/>
    <x v="7"/>
    <s v="OUT027"/>
    <x v="1"/>
    <x v="0"/>
    <x v="3"/>
    <n v="3.6731658E-2"/>
    <m/>
    <n v="177.23699999999999"/>
    <n v="4.5999999999999996"/>
  </r>
  <r>
    <x v="0"/>
    <x v="682"/>
    <x v="559"/>
    <x v="7"/>
    <x v="7"/>
    <s v="OUT027"/>
    <x v="1"/>
    <x v="0"/>
    <x v="3"/>
    <n v="0"/>
    <m/>
    <n v="182.0608"/>
    <n v="4.5999999999999996"/>
  </r>
  <r>
    <x v="1"/>
    <x v="683"/>
    <x v="122"/>
    <x v="1"/>
    <x v="7"/>
    <s v="OUT027"/>
    <x v="1"/>
    <x v="0"/>
    <x v="3"/>
    <n v="1.8813776000000001E-2"/>
    <m/>
    <n v="235.25899999999999"/>
    <n v="4.5999999999999996"/>
  </r>
  <r>
    <x v="0"/>
    <x v="684"/>
    <x v="110"/>
    <x v="15"/>
    <x v="7"/>
    <s v="OUT027"/>
    <x v="1"/>
    <x v="0"/>
    <x v="3"/>
    <n v="7.0068830000000002E-3"/>
    <m/>
    <n v="173.57380000000001"/>
    <n v="4.5999999999999996"/>
  </r>
  <r>
    <x v="1"/>
    <x v="685"/>
    <x v="560"/>
    <x v="5"/>
    <x v="5"/>
    <s v="OUT017"/>
    <x v="2"/>
    <x v="1"/>
    <x v="0"/>
    <n v="2.8760013000000001E-2"/>
    <n v="12.15"/>
    <n v="151.4708"/>
    <n v="4.5"/>
  </r>
  <r>
    <x v="1"/>
    <x v="686"/>
    <x v="561"/>
    <x v="6"/>
    <x v="1"/>
    <s v="OUT018"/>
    <x v="1"/>
    <x v="0"/>
    <x v="1"/>
    <n v="4.0081193000000001E-2"/>
    <n v="11.65"/>
    <n v="227.0694"/>
    <n v="4.5"/>
  </r>
  <r>
    <x v="1"/>
    <x v="687"/>
    <x v="562"/>
    <x v="1"/>
    <x v="8"/>
    <s v="OUT035"/>
    <x v="2"/>
    <x v="1"/>
    <x v="0"/>
    <n v="8.2316505999999998E-2"/>
    <n v="17.600000000000001"/>
    <n v="160.69200000000001"/>
    <n v="4.5"/>
  </r>
  <r>
    <x v="0"/>
    <x v="688"/>
    <x v="563"/>
    <x v="13"/>
    <x v="1"/>
    <s v="OUT018"/>
    <x v="1"/>
    <x v="0"/>
    <x v="1"/>
    <n v="0"/>
    <n v="5.4649999999999999"/>
    <n v="132.5626"/>
    <n v="4.5"/>
  </r>
  <r>
    <x v="1"/>
    <x v="689"/>
    <x v="564"/>
    <x v="8"/>
    <x v="6"/>
    <s v="OUT010"/>
    <x v="1"/>
    <x v="1"/>
    <x v="2"/>
    <n v="0"/>
    <n v="17.850000000000001"/>
    <n v="196.57939999999999"/>
    <n v="4.5"/>
  </r>
  <r>
    <x v="0"/>
    <x v="690"/>
    <x v="565"/>
    <x v="6"/>
    <x v="6"/>
    <s v="OUT010"/>
    <x v="1"/>
    <x v="1"/>
    <x v="2"/>
    <n v="0.15055471100000001"/>
    <n v="6.67"/>
    <n v="130.0626"/>
    <n v="4.5"/>
  </r>
  <r>
    <x v="1"/>
    <x v="691"/>
    <x v="401"/>
    <x v="4"/>
    <x v="8"/>
    <s v="OUT035"/>
    <x v="2"/>
    <x v="1"/>
    <x v="0"/>
    <n v="6.1052759999999998E-2"/>
    <n v="7.63"/>
    <n v="95.443600000000004"/>
    <n v="4.5"/>
  </r>
  <r>
    <x v="1"/>
    <x v="692"/>
    <x v="566"/>
    <x v="6"/>
    <x v="2"/>
    <s v="OUT046"/>
    <x v="0"/>
    <x v="1"/>
    <x v="0"/>
    <n v="3.6390173999999997E-2"/>
    <n v="16.850000000000001"/>
    <n v="91.448800000000006"/>
    <n v="4.5"/>
  </r>
  <r>
    <x v="1"/>
    <x v="693"/>
    <x v="567"/>
    <x v="5"/>
    <x v="1"/>
    <s v="OUT018"/>
    <x v="1"/>
    <x v="0"/>
    <x v="1"/>
    <n v="9.9729888000000003E-2"/>
    <n v="13"/>
    <n v="46.305999999999997"/>
    <n v="4.5"/>
  </r>
  <r>
    <x v="1"/>
    <x v="694"/>
    <x v="568"/>
    <x v="5"/>
    <x v="0"/>
    <s v="OUT049"/>
    <x v="0"/>
    <x v="0"/>
    <x v="0"/>
    <n v="0.11972145100000001"/>
    <n v="8.6950000000000003"/>
    <n v="95.509399999999999"/>
    <n v="4.5"/>
  </r>
  <r>
    <x v="1"/>
    <x v="695"/>
    <x v="552"/>
    <x v="8"/>
    <x v="4"/>
    <s v="OUT045"/>
    <x v="2"/>
    <x v="1"/>
    <x v="0"/>
    <n v="4.8124443000000003E-2"/>
    <n v="13.35"/>
    <n v="216.7166"/>
    <n v="4.5"/>
  </r>
  <r>
    <x v="0"/>
    <x v="696"/>
    <x v="203"/>
    <x v="3"/>
    <x v="7"/>
    <s v="OUT027"/>
    <x v="1"/>
    <x v="0"/>
    <x v="3"/>
    <n v="1.1953902000000001E-2"/>
    <m/>
    <n v="164.51840000000001"/>
    <n v="4.5"/>
  </r>
  <r>
    <x v="1"/>
    <x v="697"/>
    <x v="569"/>
    <x v="5"/>
    <x v="3"/>
    <s v="OUT013"/>
    <x v="1"/>
    <x v="2"/>
    <x v="0"/>
    <n v="9.9848469999999998E-3"/>
    <n v="13.6"/>
    <n v="175.43700000000001"/>
    <n v="4.5"/>
  </r>
  <r>
    <x v="1"/>
    <x v="698"/>
    <x v="570"/>
    <x v="5"/>
    <x v="7"/>
    <s v="OUT027"/>
    <x v="1"/>
    <x v="0"/>
    <x v="3"/>
    <n v="5.9776237000000003E-2"/>
    <m/>
    <n v="231.76419999999999"/>
    <n v="4.5"/>
  </r>
  <r>
    <x v="1"/>
    <x v="699"/>
    <x v="234"/>
    <x v="13"/>
    <x v="5"/>
    <s v="OUT017"/>
    <x v="2"/>
    <x v="0"/>
    <x v="0"/>
    <n v="0.13115279899999999"/>
    <n v="14.3"/>
    <n v="78.632800000000003"/>
    <n v="4.5"/>
  </r>
  <r>
    <x v="0"/>
    <x v="700"/>
    <x v="571"/>
    <x v="0"/>
    <x v="0"/>
    <s v="OUT049"/>
    <x v="0"/>
    <x v="0"/>
    <x v="0"/>
    <n v="0.100330684"/>
    <n v="20.7"/>
    <n v="123.4388"/>
    <n v="4.5"/>
  </r>
  <r>
    <x v="1"/>
    <x v="701"/>
    <x v="572"/>
    <x v="9"/>
    <x v="3"/>
    <s v="OUT013"/>
    <x v="1"/>
    <x v="2"/>
    <x v="0"/>
    <n v="6.6014595999999995E-2"/>
    <n v="6.57"/>
    <n v="259.7278"/>
    <n v="4.5"/>
  </r>
  <r>
    <x v="1"/>
    <x v="702"/>
    <x v="573"/>
    <x v="0"/>
    <x v="4"/>
    <s v="OUT045"/>
    <x v="2"/>
    <x v="0"/>
    <x v="0"/>
    <n v="0.122475364"/>
    <n v="16.600000000000001"/>
    <n v="175.57380000000001"/>
    <n v="4.5"/>
  </r>
  <r>
    <x v="1"/>
    <x v="703"/>
    <x v="574"/>
    <x v="6"/>
    <x v="8"/>
    <s v="OUT035"/>
    <x v="2"/>
    <x v="1"/>
    <x v="0"/>
    <n v="0.128065918"/>
    <n v="19"/>
    <n v="104.3622"/>
    <n v="4.5"/>
  </r>
  <r>
    <x v="0"/>
    <x v="704"/>
    <x v="575"/>
    <x v="3"/>
    <x v="5"/>
    <s v="OUT017"/>
    <x v="2"/>
    <x v="0"/>
    <x v="0"/>
    <n v="5.0786365999999999E-2"/>
    <n v="9"/>
    <n v="152.20240000000001"/>
    <n v="4.5"/>
  </r>
  <r>
    <x v="1"/>
    <x v="705"/>
    <x v="556"/>
    <x v="6"/>
    <x v="0"/>
    <s v="OUT049"/>
    <x v="0"/>
    <x v="0"/>
    <x v="0"/>
    <n v="0"/>
    <n v="20.350000000000001"/>
    <n v="120.9072"/>
    <n v="4.5"/>
  </r>
  <r>
    <x v="1"/>
    <x v="706"/>
    <x v="576"/>
    <x v="6"/>
    <x v="5"/>
    <s v="OUT017"/>
    <x v="2"/>
    <x v="0"/>
    <x v="0"/>
    <n v="3.0108283E-2"/>
    <n v="17.7"/>
    <n v="165.98159999999999"/>
    <n v="4.5"/>
  </r>
  <r>
    <x v="1"/>
    <x v="707"/>
    <x v="104"/>
    <x v="7"/>
    <x v="6"/>
    <s v="OUT010"/>
    <x v="1"/>
    <x v="0"/>
    <x v="2"/>
    <n v="2.8009381999999999E-2"/>
    <n v="17.5"/>
    <n v="141.71799999999999"/>
    <n v="4.5"/>
  </r>
  <r>
    <x v="1"/>
    <x v="708"/>
    <x v="577"/>
    <x v="1"/>
    <x v="3"/>
    <s v="OUT013"/>
    <x v="1"/>
    <x v="2"/>
    <x v="0"/>
    <n v="5.2165854999999997E-2"/>
    <n v="17"/>
    <n v="125.07299999999999"/>
    <n v="4.5"/>
  </r>
  <r>
    <x v="1"/>
    <x v="709"/>
    <x v="578"/>
    <x v="11"/>
    <x v="2"/>
    <s v="OUT046"/>
    <x v="0"/>
    <x v="1"/>
    <x v="0"/>
    <n v="0.13267058000000001"/>
    <n v="11.85"/>
    <n v="96.4726"/>
    <n v="4.5"/>
  </r>
  <r>
    <x v="1"/>
    <x v="710"/>
    <x v="579"/>
    <x v="2"/>
    <x v="6"/>
    <s v="OUT010"/>
    <x v="1"/>
    <x v="0"/>
    <x v="2"/>
    <n v="6.2606582999999993E-2"/>
    <n v="20.85"/>
    <n v="192.24780000000001"/>
    <n v="4.5"/>
  </r>
  <r>
    <x v="1"/>
    <x v="711"/>
    <x v="569"/>
    <x v="5"/>
    <x v="0"/>
    <s v="OUT049"/>
    <x v="0"/>
    <x v="0"/>
    <x v="0"/>
    <n v="1.0008698999999999E-2"/>
    <n v="13.6"/>
    <n v="176.73699999999999"/>
    <n v="4.5"/>
  </r>
  <r>
    <x v="1"/>
    <x v="712"/>
    <x v="580"/>
    <x v="10"/>
    <x v="5"/>
    <s v="OUT017"/>
    <x v="2"/>
    <x v="0"/>
    <x v="0"/>
    <n v="6.5026433999999994E-2"/>
    <n v="12.15"/>
    <n v="253.70400000000001"/>
    <n v="4.5"/>
  </r>
  <r>
    <x v="0"/>
    <x v="713"/>
    <x v="581"/>
    <x v="7"/>
    <x v="5"/>
    <s v="OUT017"/>
    <x v="2"/>
    <x v="0"/>
    <x v="0"/>
    <n v="2.3664054E-2"/>
    <n v="12.8"/>
    <n v="226.04040000000001"/>
    <n v="4.5"/>
  </r>
  <r>
    <x v="1"/>
    <x v="714"/>
    <x v="582"/>
    <x v="10"/>
    <x v="6"/>
    <s v="OUT010"/>
    <x v="1"/>
    <x v="0"/>
    <x v="2"/>
    <n v="1.1314423000000001E-2"/>
    <n v="12.15"/>
    <n v="122.973"/>
    <n v="4.5"/>
  </r>
  <r>
    <x v="1"/>
    <x v="715"/>
    <x v="583"/>
    <x v="13"/>
    <x v="0"/>
    <s v="OUT049"/>
    <x v="0"/>
    <x v="0"/>
    <x v="0"/>
    <n v="0.119547387"/>
    <n v="20.5"/>
    <n v="108.95959999999999"/>
    <n v="4.5"/>
  </r>
  <r>
    <x v="1"/>
    <x v="716"/>
    <x v="584"/>
    <x v="8"/>
    <x v="0"/>
    <s v="OUT049"/>
    <x v="0"/>
    <x v="0"/>
    <x v="0"/>
    <n v="0.14110815600000001"/>
    <n v="4.6349999999999998"/>
    <n v="128.29939999999999"/>
    <n v="4.5"/>
  </r>
  <r>
    <x v="1"/>
    <x v="717"/>
    <x v="384"/>
    <x v="3"/>
    <x v="0"/>
    <s v="OUT049"/>
    <x v="0"/>
    <x v="0"/>
    <x v="0"/>
    <n v="5.3372768000000001E-2"/>
    <n v="6.65"/>
    <n v="149.57339999999999"/>
    <n v="4.5"/>
  </r>
  <r>
    <x v="1"/>
    <x v="718"/>
    <x v="585"/>
    <x v="11"/>
    <x v="0"/>
    <s v="OUT049"/>
    <x v="0"/>
    <x v="0"/>
    <x v="0"/>
    <n v="2.2099982000000001E-2"/>
    <n v="16.7"/>
    <n v="110.18859999999999"/>
    <n v="4.5"/>
  </r>
  <r>
    <x v="1"/>
    <x v="719"/>
    <x v="586"/>
    <x v="2"/>
    <x v="0"/>
    <s v="OUT049"/>
    <x v="0"/>
    <x v="0"/>
    <x v="0"/>
    <n v="4.2687151E-2"/>
    <n v="5.19"/>
    <n v="195.911"/>
    <n v="4.5"/>
  </r>
  <r>
    <x v="1"/>
    <x v="720"/>
    <x v="587"/>
    <x v="0"/>
    <x v="0"/>
    <s v="OUT049"/>
    <x v="0"/>
    <x v="0"/>
    <x v="0"/>
    <n v="0.16174058199999999"/>
    <n v="18.2"/>
    <n v="38.418999999999997"/>
    <n v="4.5"/>
  </r>
  <r>
    <x v="1"/>
    <x v="721"/>
    <x v="42"/>
    <x v="9"/>
    <x v="0"/>
    <s v="OUT049"/>
    <x v="0"/>
    <x v="0"/>
    <x v="0"/>
    <n v="4.8092815999999997E-2"/>
    <n v="10.5"/>
    <n v="159.2946"/>
    <n v="4.5"/>
  </r>
  <r>
    <x v="1"/>
    <x v="722"/>
    <x v="588"/>
    <x v="1"/>
    <x v="0"/>
    <s v="OUT049"/>
    <x v="0"/>
    <x v="0"/>
    <x v="0"/>
    <n v="5.3527104999999998E-2"/>
    <n v="12.85"/>
    <n v="185.16079999999999"/>
    <n v="4.5"/>
  </r>
  <r>
    <x v="1"/>
    <x v="723"/>
    <x v="589"/>
    <x v="1"/>
    <x v="0"/>
    <s v="OUT049"/>
    <x v="0"/>
    <x v="0"/>
    <x v="0"/>
    <n v="2.5325897E-2"/>
    <n v="19.600000000000001"/>
    <n v="150.9024"/>
    <n v="4.5"/>
  </r>
  <r>
    <x v="1"/>
    <x v="724"/>
    <x v="508"/>
    <x v="5"/>
    <x v="0"/>
    <s v="OUT049"/>
    <x v="0"/>
    <x v="0"/>
    <x v="0"/>
    <n v="3.1201465000000001E-2"/>
    <n v="7.2850000000000001"/>
    <n v="174.7054"/>
    <n v="4.5"/>
  </r>
  <r>
    <x v="1"/>
    <x v="725"/>
    <x v="386"/>
    <x v="5"/>
    <x v="0"/>
    <s v="OUT049"/>
    <x v="0"/>
    <x v="0"/>
    <x v="0"/>
    <n v="1.6135764E-2"/>
    <n v="8.51"/>
    <n v="195.64779999999999"/>
    <n v="4.5"/>
  </r>
  <r>
    <x v="1"/>
    <x v="726"/>
    <x v="560"/>
    <x v="5"/>
    <x v="0"/>
    <s v="OUT049"/>
    <x v="0"/>
    <x v="0"/>
    <x v="0"/>
    <n v="2.8642712000000001E-2"/>
    <n v="12.15"/>
    <n v="149.07079999999999"/>
    <n v="4.5"/>
  </r>
  <r>
    <x v="1"/>
    <x v="727"/>
    <x v="490"/>
    <x v="5"/>
    <x v="0"/>
    <s v="OUT049"/>
    <x v="0"/>
    <x v="0"/>
    <x v="0"/>
    <n v="4.1355365999999998E-2"/>
    <n v="19.600000000000001"/>
    <n v="88.751400000000004"/>
    <n v="4.5"/>
  </r>
  <r>
    <x v="1"/>
    <x v="728"/>
    <x v="590"/>
    <x v="10"/>
    <x v="0"/>
    <s v="OUT049"/>
    <x v="0"/>
    <x v="0"/>
    <x v="0"/>
    <n v="9.2060693999999998E-2"/>
    <n v="19.100000000000001"/>
    <n v="183.76079999999999"/>
    <n v="4.5"/>
  </r>
  <r>
    <x v="1"/>
    <x v="729"/>
    <x v="105"/>
    <x v="14"/>
    <x v="0"/>
    <s v="OUT049"/>
    <x v="0"/>
    <x v="0"/>
    <x v="0"/>
    <n v="7.3524776E-2"/>
    <n v="17.75"/>
    <n v="34.821599999999997"/>
    <n v="4.5"/>
  </r>
  <r>
    <x v="1"/>
    <x v="730"/>
    <x v="591"/>
    <x v="6"/>
    <x v="0"/>
    <s v="OUT049"/>
    <x v="0"/>
    <x v="0"/>
    <x v="0"/>
    <n v="0.13651285799999999"/>
    <n v="6.4050000000000002"/>
    <n v="128.76779999999999"/>
    <n v="4.5"/>
  </r>
  <r>
    <x v="1"/>
    <x v="731"/>
    <x v="592"/>
    <x v="6"/>
    <x v="0"/>
    <s v="OUT049"/>
    <x v="0"/>
    <x v="0"/>
    <x v="0"/>
    <n v="9.3441603999999998E-2"/>
    <n v="12.35"/>
    <n v="119.11239999999999"/>
    <n v="4.5"/>
  </r>
  <r>
    <x v="1"/>
    <x v="732"/>
    <x v="593"/>
    <x v="6"/>
    <x v="0"/>
    <s v="OUT049"/>
    <x v="0"/>
    <x v="0"/>
    <x v="0"/>
    <n v="0.10887917699999999"/>
    <n v="20.75"/>
    <n v="161.55779999999999"/>
    <n v="4.5"/>
  </r>
  <r>
    <x v="1"/>
    <x v="733"/>
    <x v="594"/>
    <x v="6"/>
    <x v="0"/>
    <s v="OUT049"/>
    <x v="0"/>
    <x v="0"/>
    <x v="0"/>
    <n v="1.9453430000000001E-2"/>
    <n v="21.25"/>
    <n v="120.87560000000001"/>
    <n v="4.5"/>
  </r>
  <r>
    <x v="1"/>
    <x v="734"/>
    <x v="595"/>
    <x v="4"/>
    <x v="0"/>
    <s v="OUT049"/>
    <x v="0"/>
    <x v="0"/>
    <x v="0"/>
    <n v="1.9408559999999998E-2"/>
    <n v="16.2"/>
    <n v="156.7972"/>
    <n v="4.5"/>
  </r>
  <r>
    <x v="1"/>
    <x v="735"/>
    <x v="596"/>
    <x v="15"/>
    <x v="0"/>
    <s v="OUT049"/>
    <x v="0"/>
    <x v="0"/>
    <x v="0"/>
    <n v="6.0942631999999997E-2"/>
    <n v="16"/>
    <n v="225.6404"/>
    <n v="4.5"/>
  </r>
  <r>
    <x v="0"/>
    <x v="736"/>
    <x v="597"/>
    <x v="3"/>
    <x v="0"/>
    <s v="OUT049"/>
    <x v="0"/>
    <x v="0"/>
    <x v="0"/>
    <n v="3.2208865000000003E-2"/>
    <n v="8.1150000000000002"/>
    <n v="154.99719999999999"/>
    <n v="4.5"/>
  </r>
  <r>
    <x v="0"/>
    <x v="737"/>
    <x v="598"/>
    <x v="3"/>
    <x v="0"/>
    <s v="OUT049"/>
    <x v="0"/>
    <x v="0"/>
    <x v="0"/>
    <n v="0.160951491"/>
    <n v="19.7"/>
    <n v="256.10140000000001"/>
    <n v="4.5"/>
  </r>
  <r>
    <x v="0"/>
    <x v="738"/>
    <x v="505"/>
    <x v="11"/>
    <x v="0"/>
    <s v="OUT049"/>
    <x v="0"/>
    <x v="0"/>
    <x v="0"/>
    <n v="0.107223632"/>
    <n v="11.8"/>
    <n v="223.5772"/>
    <n v="4.5"/>
  </r>
  <r>
    <x v="0"/>
    <x v="739"/>
    <x v="599"/>
    <x v="2"/>
    <x v="0"/>
    <s v="OUT049"/>
    <x v="0"/>
    <x v="0"/>
    <x v="0"/>
    <n v="0.127066966"/>
    <n v="8.35"/>
    <n v="76.535399999999996"/>
    <n v="4.5"/>
  </r>
  <r>
    <x v="0"/>
    <x v="740"/>
    <x v="206"/>
    <x v="2"/>
    <x v="0"/>
    <s v="OUT049"/>
    <x v="0"/>
    <x v="0"/>
    <x v="0"/>
    <n v="5.4540158999999998E-2"/>
    <n v="20.100000000000001"/>
    <n v="152.13659999999999"/>
    <n v="4.5"/>
  </r>
  <r>
    <x v="0"/>
    <x v="741"/>
    <x v="377"/>
    <x v="0"/>
    <x v="0"/>
    <s v="OUT049"/>
    <x v="0"/>
    <x v="0"/>
    <x v="0"/>
    <n v="0.14526636000000001"/>
    <n v="7.59"/>
    <n v="172.90799999999999"/>
    <n v="4.5"/>
  </r>
  <r>
    <x v="0"/>
    <x v="742"/>
    <x v="600"/>
    <x v="6"/>
    <x v="0"/>
    <s v="OUT049"/>
    <x v="0"/>
    <x v="0"/>
    <x v="0"/>
    <n v="0.12970500800000001"/>
    <n v="5.0949999999999998"/>
    <n v="141.88380000000001"/>
    <n v="4.5"/>
  </r>
  <r>
    <x v="1"/>
    <x v="743"/>
    <x v="473"/>
    <x v="11"/>
    <x v="0"/>
    <s v="OUT049"/>
    <x v="0"/>
    <x v="0"/>
    <x v="0"/>
    <n v="3.5118834000000002E-2"/>
    <n v="17.25"/>
    <n v="93.412000000000006"/>
    <n v="4.5"/>
  </r>
  <r>
    <x v="1"/>
    <x v="744"/>
    <x v="467"/>
    <x v="11"/>
    <x v="7"/>
    <s v="OUT019"/>
    <x v="0"/>
    <x v="1"/>
    <x v="2"/>
    <n v="9.9442328999999996E-2"/>
    <m/>
    <n v="233.16419999999999"/>
    <n v="4.5"/>
  </r>
  <r>
    <x v="1"/>
    <x v="745"/>
    <x v="601"/>
    <x v="0"/>
    <x v="7"/>
    <s v="OUT019"/>
    <x v="0"/>
    <x v="1"/>
    <x v="2"/>
    <n v="0.22628438100000001"/>
    <m/>
    <n v="163.221"/>
    <n v="4.5"/>
  </r>
  <r>
    <x v="1"/>
    <x v="746"/>
    <x v="364"/>
    <x v="5"/>
    <x v="7"/>
    <s v="OUT019"/>
    <x v="0"/>
    <x v="1"/>
    <x v="2"/>
    <n v="0.12998368799999999"/>
    <m/>
    <n v="93.046199999999999"/>
    <n v="4.5"/>
  </r>
  <r>
    <x v="1"/>
    <x v="747"/>
    <x v="602"/>
    <x v="5"/>
    <x v="7"/>
    <s v="OUT019"/>
    <x v="0"/>
    <x v="1"/>
    <x v="2"/>
    <n v="2.7532258E-2"/>
    <m/>
    <n v="185.0608"/>
    <n v="4.5"/>
  </r>
  <r>
    <x v="1"/>
    <x v="748"/>
    <x v="603"/>
    <x v="5"/>
    <x v="7"/>
    <s v="OUT019"/>
    <x v="0"/>
    <x v="1"/>
    <x v="2"/>
    <n v="7.3229342000000003E-2"/>
    <m/>
    <n v="254.10140000000001"/>
    <n v="4.5"/>
  </r>
  <r>
    <x v="1"/>
    <x v="749"/>
    <x v="604"/>
    <x v="5"/>
    <x v="7"/>
    <s v="OUT019"/>
    <x v="0"/>
    <x v="1"/>
    <x v="2"/>
    <n v="0.116750407"/>
    <m/>
    <n v="195.24780000000001"/>
    <n v="4.5"/>
  </r>
  <r>
    <x v="1"/>
    <x v="750"/>
    <x v="605"/>
    <x v="5"/>
    <x v="7"/>
    <s v="OUT019"/>
    <x v="0"/>
    <x v="1"/>
    <x v="2"/>
    <n v="0.14595153299999999"/>
    <m/>
    <n v="160.95519999999999"/>
    <n v="4.5"/>
  </r>
  <r>
    <x v="1"/>
    <x v="751"/>
    <x v="419"/>
    <x v="10"/>
    <x v="7"/>
    <s v="OUT019"/>
    <x v="0"/>
    <x v="1"/>
    <x v="2"/>
    <n v="3.5997636E-2"/>
    <m/>
    <n v="78.661799999999999"/>
    <n v="4.5"/>
  </r>
  <r>
    <x v="1"/>
    <x v="752"/>
    <x v="420"/>
    <x v="6"/>
    <x v="7"/>
    <s v="OUT019"/>
    <x v="0"/>
    <x v="1"/>
    <x v="2"/>
    <n v="0.164006137"/>
    <m/>
    <n v="113.2834"/>
    <n v="4.5"/>
  </r>
  <r>
    <x v="1"/>
    <x v="753"/>
    <x v="606"/>
    <x v="6"/>
    <x v="7"/>
    <s v="OUT019"/>
    <x v="0"/>
    <x v="1"/>
    <x v="2"/>
    <n v="4.6903970000000003E-2"/>
    <m/>
    <n v="110.657"/>
    <n v="4.5"/>
  </r>
  <r>
    <x v="1"/>
    <x v="754"/>
    <x v="607"/>
    <x v="6"/>
    <x v="7"/>
    <s v="OUT019"/>
    <x v="0"/>
    <x v="1"/>
    <x v="2"/>
    <n v="0.18111405899999999"/>
    <m/>
    <n v="141.64699999999999"/>
    <n v="4.5"/>
  </r>
  <r>
    <x v="1"/>
    <x v="755"/>
    <x v="608"/>
    <x v="4"/>
    <x v="7"/>
    <s v="OUT019"/>
    <x v="0"/>
    <x v="1"/>
    <x v="2"/>
    <n v="0.17141731599999999"/>
    <m/>
    <n v="173.07380000000001"/>
    <n v="4.5"/>
  </r>
  <r>
    <x v="0"/>
    <x v="756"/>
    <x v="270"/>
    <x v="6"/>
    <x v="7"/>
    <s v="OUT019"/>
    <x v="0"/>
    <x v="1"/>
    <x v="2"/>
    <n v="0.184359831"/>
    <m/>
    <n v="172.6764"/>
    <n v="4.5"/>
  </r>
  <r>
    <x v="0"/>
    <x v="757"/>
    <x v="609"/>
    <x v="6"/>
    <x v="7"/>
    <s v="OUT019"/>
    <x v="0"/>
    <x v="1"/>
    <x v="2"/>
    <n v="0.11744283799999999"/>
    <m/>
    <n v="257.73039999999997"/>
    <n v="4.5"/>
  </r>
  <r>
    <x v="0"/>
    <x v="758"/>
    <x v="610"/>
    <x v="6"/>
    <x v="7"/>
    <s v="OUT019"/>
    <x v="0"/>
    <x v="1"/>
    <x v="2"/>
    <n v="2.1471456E-2"/>
    <m/>
    <n v="131.0284"/>
    <n v="4.5"/>
  </r>
  <r>
    <x v="0"/>
    <x v="759"/>
    <x v="611"/>
    <x v="6"/>
    <x v="7"/>
    <s v="OUT019"/>
    <x v="0"/>
    <x v="1"/>
    <x v="2"/>
    <n v="0.17018662800000001"/>
    <m/>
    <n v="159.02619999999999"/>
    <n v="4.5"/>
  </r>
  <r>
    <x v="1"/>
    <x v="760"/>
    <x v="369"/>
    <x v="6"/>
    <x v="7"/>
    <s v="OUT019"/>
    <x v="0"/>
    <x v="1"/>
    <x v="2"/>
    <n v="5.9336763000000001E-2"/>
    <m/>
    <n v="212.1902"/>
    <n v="4.5"/>
  </r>
  <r>
    <x v="1"/>
    <x v="761"/>
    <x v="404"/>
    <x v="13"/>
    <x v="2"/>
    <s v="OUT046"/>
    <x v="0"/>
    <x v="1"/>
    <x v="0"/>
    <n v="3.5410747999999999E-2"/>
    <n v="12.65"/>
    <n v="231.40100000000001"/>
    <n v="4.5"/>
  </r>
  <r>
    <x v="1"/>
    <x v="762"/>
    <x v="612"/>
    <x v="0"/>
    <x v="2"/>
    <s v="OUT046"/>
    <x v="0"/>
    <x v="1"/>
    <x v="0"/>
    <n v="8.5274987999999996E-2"/>
    <n v="5.6550000000000002"/>
    <n v="165.05"/>
    <n v="4.5"/>
  </r>
  <r>
    <x v="1"/>
    <x v="763"/>
    <x v="613"/>
    <x v="8"/>
    <x v="2"/>
    <s v="OUT046"/>
    <x v="0"/>
    <x v="1"/>
    <x v="0"/>
    <n v="0.12888573"/>
    <n v="16.75"/>
    <n v="87.685599999999994"/>
    <n v="4.5"/>
  </r>
  <r>
    <x v="1"/>
    <x v="764"/>
    <x v="614"/>
    <x v="12"/>
    <x v="2"/>
    <s v="OUT046"/>
    <x v="0"/>
    <x v="1"/>
    <x v="0"/>
    <n v="0"/>
    <n v="8.8949999999999996"/>
    <n v="178.43700000000001"/>
    <n v="4.5"/>
  </r>
  <r>
    <x v="1"/>
    <x v="765"/>
    <x v="615"/>
    <x v="11"/>
    <x v="2"/>
    <s v="OUT046"/>
    <x v="0"/>
    <x v="1"/>
    <x v="0"/>
    <n v="1.1539621999999999E-2"/>
    <n v="12.1"/>
    <n v="163.55260000000001"/>
    <n v="4.5"/>
  </r>
  <r>
    <x v="1"/>
    <x v="766"/>
    <x v="473"/>
    <x v="11"/>
    <x v="2"/>
    <s v="OUT046"/>
    <x v="0"/>
    <x v="1"/>
    <x v="0"/>
    <n v="3.5064317999999997E-2"/>
    <n v="17.25"/>
    <n v="92.412000000000006"/>
    <n v="4.5"/>
  </r>
  <r>
    <x v="1"/>
    <x v="767"/>
    <x v="616"/>
    <x v="2"/>
    <x v="2"/>
    <s v="OUT046"/>
    <x v="0"/>
    <x v="1"/>
    <x v="0"/>
    <n v="8.3198340999999995E-2"/>
    <n v="5.1550000000000002"/>
    <n v="246.07759999999999"/>
    <n v="4.5"/>
  </r>
  <r>
    <x v="1"/>
    <x v="768"/>
    <x v="26"/>
    <x v="2"/>
    <x v="2"/>
    <s v="OUT046"/>
    <x v="0"/>
    <x v="1"/>
    <x v="0"/>
    <n v="0"/>
    <n v="6.6950000000000003"/>
    <n v="219.44560000000001"/>
    <n v="4.5"/>
  </r>
  <r>
    <x v="1"/>
    <x v="769"/>
    <x v="617"/>
    <x v="2"/>
    <x v="2"/>
    <s v="OUT046"/>
    <x v="0"/>
    <x v="1"/>
    <x v="0"/>
    <n v="1.8410514999999999E-2"/>
    <n v="12.15"/>
    <n v="252.16980000000001"/>
    <n v="4.5"/>
  </r>
  <r>
    <x v="1"/>
    <x v="770"/>
    <x v="618"/>
    <x v="0"/>
    <x v="2"/>
    <s v="OUT046"/>
    <x v="0"/>
    <x v="1"/>
    <x v="0"/>
    <n v="9.3454898999999994E-2"/>
    <n v="6.4249999999999998"/>
    <n v="175.37119999999999"/>
    <n v="4.5"/>
  </r>
  <r>
    <x v="1"/>
    <x v="771"/>
    <x v="619"/>
    <x v="0"/>
    <x v="2"/>
    <s v="OUT046"/>
    <x v="0"/>
    <x v="1"/>
    <x v="0"/>
    <n v="0"/>
    <n v="16.75"/>
    <n v="255.39879999999999"/>
    <n v="4.5"/>
  </r>
  <r>
    <x v="1"/>
    <x v="772"/>
    <x v="99"/>
    <x v="1"/>
    <x v="2"/>
    <s v="OUT046"/>
    <x v="0"/>
    <x v="1"/>
    <x v="0"/>
    <n v="2.5477448E-2"/>
    <n v="7.6849999999999996"/>
    <n v="145.27600000000001"/>
    <n v="4.5"/>
  </r>
  <r>
    <x v="1"/>
    <x v="773"/>
    <x v="620"/>
    <x v="1"/>
    <x v="2"/>
    <s v="OUT046"/>
    <x v="0"/>
    <x v="1"/>
    <x v="0"/>
    <n v="1.5450376E-2"/>
    <n v="18"/>
    <n v="158.96039999999999"/>
    <n v="4.5"/>
  </r>
  <r>
    <x v="1"/>
    <x v="774"/>
    <x v="621"/>
    <x v="1"/>
    <x v="2"/>
    <s v="OUT046"/>
    <x v="0"/>
    <x v="1"/>
    <x v="0"/>
    <n v="0.163096139"/>
    <n v="18.2"/>
    <n v="43.008600000000001"/>
    <n v="4.5"/>
  </r>
  <r>
    <x v="1"/>
    <x v="775"/>
    <x v="622"/>
    <x v="5"/>
    <x v="2"/>
    <s v="OUT046"/>
    <x v="0"/>
    <x v="1"/>
    <x v="0"/>
    <n v="9.6880573999999997E-2"/>
    <n v="6.57"/>
    <n v="191.482"/>
    <n v="4.5"/>
  </r>
  <r>
    <x v="1"/>
    <x v="776"/>
    <x v="623"/>
    <x v="5"/>
    <x v="2"/>
    <s v="OUT046"/>
    <x v="0"/>
    <x v="1"/>
    <x v="0"/>
    <n v="2.7069401999999999E-2"/>
    <n v="6.6349999999999998"/>
    <n v="174.93960000000001"/>
    <n v="4.5"/>
  </r>
  <r>
    <x v="1"/>
    <x v="777"/>
    <x v="362"/>
    <x v="5"/>
    <x v="2"/>
    <s v="OUT046"/>
    <x v="0"/>
    <x v="1"/>
    <x v="0"/>
    <n v="9.3014620000000006E-2"/>
    <n v="8.9700000000000006"/>
    <n v="52.7956"/>
    <n v="4.5"/>
  </r>
  <r>
    <x v="1"/>
    <x v="778"/>
    <x v="624"/>
    <x v="5"/>
    <x v="2"/>
    <s v="OUT046"/>
    <x v="0"/>
    <x v="1"/>
    <x v="0"/>
    <n v="2.4651269E-2"/>
    <n v="13.15"/>
    <n v="179.5686"/>
    <n v="4.5"/>
  </r>
  <r>
    <x v="1"/>
    <x v="779"/>
    <x v="364"/>
    <x v="5"/>
    <x v="2"/>
    <s v="OUT046"/>
    <x v="0"/>
    <x v="1"/>
    <x v="0"/>
    <n v="0"/>
    <n v="20.2"/>
    <n v="94.146199999999993"/>
    <n v="4.5"/>
  </r>
  <r>
    <x v="1"/>
    <x v="780"/>
    <x v="194"/>
    <x v="7"/>
    <x v="2"/>
    <s v="OUT046"/>
    <x v="0"/>
    <x v="1"/>
    <x v="0"/>
    <n v="9.9987630000000008E-3"/>
    <n v="21.25"/>
    <n v="182.36080000000001"/>
    <n v="4.5"/>
  </r>
  <r>
    <x v="1"/>
    <x v="781"/>
    <x v="625"/>
    <x v="6"/>
    <x v="2"/>
    <s v="OUT046"/>
    <x v="0"/>
    <x v="1"/>
    <x v="0"/>
    <n v="9.9120587999999996E-2"/>
    <n v="9.3949999999999996"/>
    <n v="107.22799999999999"/>
    <n v="4.5"/>
  </r>
  <r>
    <x v="1"/>
    <x v="782"/>
    <x v="626"/>
    <x v="4"/>
    <x v="2"/>
    <s v="OUT046"/>
    <x v="0"/>
    <x v="1"/>
    <x v="0"/>
    <n v="3.7826872999999997E-2"/>
    <n v="17.850000000000001"/>
    <n v="189.71879999999999"/>
    <n v="4.5"/>
  </r>
  <r>
    <x v="0"/>
    <x v="783"/>
    <x v="597"/>
    <x v="3"/>
    <x v="2"/>
    <s v="OUT046"/>
    <x v="0"/>
    <x v="1"/>
    <x v="0"/>
    <n v="3.2158866000000001E-2"/>
    <n v="8.1150000000000002"/>
    <n v="154.8972"/>
    <n v="4.5"/>
  </r>
  <r>
    <x v="0"/>
    <x v="784"/>
    <x v="627"/>
    <x v="3"/>
    <x v="2"/>
    <s v="OUT046"/>
    <x v="0"/>
    <x v="1"/>
    <x v="0"/>
    <n v="9.0588449999999994E-3"/>
    <n v="8.9749999999999996"/>
    <n v="103.399"/>
    <n v="4.5"/>
  </r>
  <r>
    <x v="0"/>
    <x v="785"/>
    <x v="628"/>
    <x v="3"/>
    <x v="2"/>
    <s v="OUT046"/>
    <x v="0"/>
    <x v="1"/>
    <x v="0"/>
    <n v="5.0070476000000003E-2"/>
    <n v="10.3"/>
    <n v="77.896000000000001"/>
    <n v="4.5"/>
  </r>
  <r>
    <x v="0"/>
    <x v="786"/>
    <x v="204"/>
    <x v="11"/>
    <x v="2"/>
    <s v="OUT046"/>
    <x v="0"/>
    <x v="1"/>
    <x v="0"/>
    <n v="6.3226305999999996E-2"/>
    <n v="11.35"/>
    <n v="87.985600000000005"/>
    <n v="4.5"/>
  </r>
  <r>
    <x v="0"/>
    <x v="787"/>
    <x v="629"/>
    <x v="0"/>
    <x v="2"/>
    <s v="OUT046"/>
    <x v="0"/>
    <x v="1"/>
    <x v="0"/>
    <n v="5.0085152000000001E-2"/>
    <n v="11.85"/>
    <n v="164.7526"/>
    <n v="4.5"/>
  </r>
  <r>
    <x v="1"/>
    <x v="788"/>
    <x v="630"/>
    <x v="0"/>
    <x v="2"/>
    <s v="OUT046"/>
    <x v="0"/>
    <x v="1"/>
    <x v="0"/>
    <n v="5.5205900000000002E-2"/>
    <n v="15.1"/>
    <n v="219.41659999999999"/>
    <n v="4.5"/>
  </r>
  <r>
    <x v="1"/>
    <x v="789"/>
    <x v="631"/>
    <x v="5"/>
    <x v="4"/>
    <s v="OUT045"/>
    <x v="2"/>
    <x v="0"/>
    <x v="0"/>
    <n v="2.1710275000000001E-2"/>
    <n v="6.6749999999999998"/>
    <n v="34.987400000000001"/>
    <n v="4.5"/>
  </r>
  <r>
    <x v="1"/>
    <x v="790"/>
    <x v="30"/>
    <x v="5"/>
    <x v="5"/>
    <s v="OUT017"/>
    <x v="2"/>
    <x v="0"/>
    <x v="0"/>
    <n v="8.1096612999999998E-2"/>
    <n v="5.82"/>
    <n v="170.37899999999999"/>
    <n v="4.5"/>
  </r>
  <r>
    <x v="1"/>
    <x v="791"/>
    <x v="282"/>
    <x v="6"/>
    <x v="5"/>
    <s v="OUT017"/>
    <x v="2"/>
    <x v="0"/>
    <x v="0"/>
    <n v="1.0096684E-2"/>
    <n v="17.600000000000001"/>
    <n v="160.45519999999999"/>
    <n v="4.5"/>
  </r>
  <r>
    <x v="1"/>
    <x v="792"/>
    <x v="271"/>
    <x v="13"/>
    <x v="4"/>
    <s v="OUT045"/>
    <x v="2"/>
    <x v="0"/>
    <x v="0"/>
    <n v="0.13177092200000001"/>
    <n v="11.65"/>
    <n v="151.10239999999999"/>
    <n v="4.5"/>
  </r>
  <r>
    <x v="1"/>
    <x v="793"/>
    <x v="632"/>
    <x v="13"/>
    <x v="4"/>
    <s v="OUT045"/>
    <x v="2"/>
    <x v="0"/>
    <x v="0"/>
    <n v="7.6229769000000003E-2"/>
    <n v="15.1"/>
    <n v="90.483000000000004"/>
    <n v="4.5"/>
  </r>
  <r>
    <x v="1"/>
    <x v="794"/>
    <x v="633"/>
    <x v="11"/>
    <x v="4"/>
    <s v="OUT045"/>
    <x v="2"/>
    <x v="0"/>
    <x v="0"/>
    <n v="5.8465268000000001E-2"/>
    <n v="7.0750000000000002"/>
    <n v="145.31280000000001"/>
    <n v="4.5"/>
  </r>
  <r>
    <x v="1"/>
    <x v="795"/>
    <x v="634"/>
    <x v="2"/>
    <x v="4"/>
    <s v="OUT045"/>
    <x v="2"/>
    <x v="0"/>
    <x v="0"/>
    <n v="0.10489042799999999"/>
    <n v="18.7"/>
    <n v="121.4072"/>
    <n v="4.5"/>
  </r>
  <r>
    <x v="1"/>
    <x v="796"/>
    <x v="635"/>
    <x v="0"/>
    <x v="4"/>
    <s v="OUT045"/>
    <x v="2"/>
    <x v="0"/>
    <x v="0"/>
    <n v="0.116484721"/>
    <n v="8.6150000000000002"/>
    <n v="94.143600000000006"/>
    <n v="4.5"/>
  </r>
  <r>
    <x v="1"/>
    <x v="797"/>
    <x v="248"/>
    <x v="1"/>
    <x v="4"/>
    <s v="OUT045"/>
    <x v="2"/>
    <x v="1"/>
    <x v="0"/>
    <n v="8.996026E-2"/>
    <n v="14.5"/>
    <n v="159.56039999999999"/>
    <n v="4.5"/>
  </r>
  <r>
    <x v="1"/>
    <x v="798"/>
    <x v="636"/>
    <x v="1"/>
    <x v="4"/>
    <s v="OUT045"/>
    <x v="2"/>
    <x v="1"/>
    <x v="0"/>
    <n v="3.2652795999999998E-2"/>
    <n v="16.75"/>
    <n v="190.81620000000001"/>
    <n v="4.5"/>
  </r>
  <r>
    <x v="1"/>
    <x v="799"/>
    <x v="621"/>
    <x v="1"/>
    <x v="4"/>
    <s v="OUT045"/>
    <x v="2"/>
    <x v="1"/>
    <x v="0"/>
    <n v="0"/>
    <n v="18.2"/>
    <n v="44.108600000000003"/>
    <n v="4.5"/>
  </r>
  <r>
    <x v="1"/>
    <x v="800"/>
    <x v="637"/>
    <x v="1"/>
    <x v="4"/>
    <s v="OUT045"/>
    <x v="2"/>
    <x v="1"/>
    <x v="0"/>
    <n v="0.113833823"/>
    <n v="21.25"/>
    <n v="232.83"/>
    <n v="4.5"/>
  </r>
  <r>
    <x v="1"/>
    <x v="801"/>
    <x v="638"/>
    <x v="5"/>
    <x v="4"/>
    <s v="OUT045"/>
    <x v="2"/>
    <x v="1"/>
    <x v="0"/>
    <n v="3.3176087E-2"/>
    <n v="11.1"/>
    <n v="120.11239999999999"/>
    <n v="4.5"/>
  </r>
  <r>
    <x v="1"/>
    <x v="802"/>
    <x v="603"/>
    <x v="5"/>
    <x v="4"/>
    <s v="OUT045"/>
    <x v="2"/>
    <x v="1"/>
    <x v="0"/>
    <n v="4.1909345000000001E-2"/>
    <n v="13"/>
    <n v="255.00139999999999"/>
    <n v="4.5"/>
  </r>
  <r>
    <x v="1"/>
    <x v="803"/>
    <x v="303"/>
    <x v="5"/>
    <x v="4"/>
    <s v="OUT045"/>
    <x v="2"/>
    <x v="1"/>
    <x v="0"/>
    <n v="0.16098884999999999"/>
    <n v="15.7"/>
    <n v="57.856200000000001"/>
    <n v="4.5"/>
  </r>
  <r>
    <x v="1"/>
    <x v="804"/>
    <x v="125"/>
    <x v="5"/>
    <x v="4"/>
    <s v="OUT045"/>
    <x v="2"/>
    <x v="1"/>
    <x v="0"/>
    <n v="2.1369722000000001E-2"/>
    <n v="20.350000000000001"/>
    <n v="75.832800000000006"/>
    <n v="4.5"/>
  </r>
  <r>
    <x v="1"/>
    <x v="805"/>
    <x v="400"/>
    <x v="4"/>
    <x v="4"/>
    <s v="OUT045"/>
    <x v="2"/>
    <x v="1"/>
    <x v="0"/>
    <n v="0"/>
    <n v="4.59"/>
    <n v="111.18600000000001"/>
    <n v="4.5"/>
  </r>
  <r>
    <x v="1"/>
    <x v="806"/>
    <x v="271"/>
    <x v="13"/>
    <x v="5"/>
    <s v="OUT017"/>
    <x v="2"/>
    <x v="1"/>
    <x v="0"/>
    <n v="0.132248069"/>
    <n v="11.65"/>
    <n v="150.50239999999999"/>
    <n v="4.5"/>
  </r>
  <r>
    <x v="1"/>
    <x v="807"/>
    <x v="639"/>
    <x v="13"/>
    <x v="5"/>
    <s v="OUT017"/>
    <x v="2"/>
    <x v="1"/>
    <x v="0"/>
    <n v="5.5241242000000003E-2"/>
    <n v="15.75"/>
    <n v="196.54519999999999"/>
    <n v="4.5"/>
  </r>
  <r>
    <x v="1"/>
    <x v="808"/>
    <x v="613"/>
    <x v="8"/>
    <x v="5"/>
    <s v="OUT017"/>
    <x v="2"/>
    <x v="1"/>
    <x v="0"/>
    <n v="0.12961476"/>
    <n v="16.75"/>
    <n v="86.185599999999994"/>
    <n v="4.5"/>
  </r>
  <r>
    <x v="1"/>
    <x v="809"/>
    <x v="405"/>
    <x v="11"/>
    <x v="5"/>
    <s v="OUT017"/>
    <x v="2"/>
    <x v="1"/>
    <x v="0"/>
    <n v="1.7253305E-2"/>
    <n v="7.9349999999999996"/>
    <n v="51.435000000000002"/>
    <n v="4.5"/>
  </r>
  <r>
    <x v="1"/>
    <x v="810"/>
    <x v="537"/>
    <x v="11"/>
    <x v="5"/>
    <s v="OUT017"/>
    <x v="2"/>
    <x v="1"/>
    <x v="0"/>
    <n v="2.4363939000000001E-2"/>
    <n v="19.600000000000001"/>
    <n v="46.3718"/>
    <n v="4.5"/>
  </r>
  <r>
    <x v="1"/>
    <x v="811"/>
    <x v="507"/>
    <x v="0"/>
    <x v="5"/>
    <s v="OUT017"/>
    <x v="2"/>
    <x v="1"/>
    <x v="0"/>
    <n v="3.1279290000000001E-2"/>
    <n v="6.0549999999999997"/>
    <n v="160.3578"/>
    <n v="4.5"/>
  </r>
  <r>
    <x v="1"/>
    <x v="812"/>
    <x v="640"/>
    <x v="0"/>
    <x v="5"/>
    <s v="OUT017"/>
    <x v="2"/>
    <x v="1"/>
    <x v="0"/>
    <n v="0"/>
    <n v="6.6550000000000002"/>
    <n v="212.45859999999999"/>
    <n v="4.5"/>
  </r>
  <r>
    <x v="1"/>
    <x v="813"/>
    <x v="641"/>
    <x v="0"/>
    <x v="5"/>
    <s v="OUT017"/>
    <x v="2"/>
    <x v="1"/>
    <x v="0"/>
    <n v="3.6490369000000002E-2"/>
    <n v="9.6"/>
    <n v="140.81540000000001"/>
    <n v="4.5"/>
  </r>
  <r>
    <x v="1"/>
    <x v="814"/>
    <x v="642"/>
    <x v="0"/>
    <x v="5"/>
    <s v="OUT017"/>
    <x v="2"/>
    <x v="1"/>
    <x v="0"/>
    <n v="2.6329989000000002E-2"/>
    <n v="19.350000000000001"/>
    <n v="169.2474"/>
    <n v="4.5"/>
  </r>
  <r>
    <x v="1"/>
    <x v="815"/>
    <x v="643"/>
    <x v="5"/>
    <x v="5"/>
    <s v="OUT017"/>
    <x v="2"/>
    <x v="1"/>
    <x v="0"/>
    <n v="1.3253935999999999E-2"/>
    <n v="8.93"/>
    <n v="56.461399999999998"/>
    <n v="4.5"/>
  </r>
  <r>
    <x v="1"/>
    <x v="816"/>
    <x v="644"/>
    <x v="5"/>
    <x v="5"/>
    <s v="OUT017"/>
    <x v="2"/>
    <x v="2"/>
    <x v="0"/>
    <n v="0"/>
    <n v="16.25"/>
    <n v="115.2176"/>
    <n v="4.5"/>
  </r>
  <r>
    <x v="1"/>
    <x v="817"/>
    <x v="645"/>
    <x v="5"/>
    <x v="5"/>
    <s v="OUT017"/>
    <x v="2"/>
    <x v="2"/>
    <x v="0"/>
    <n v="1.4355033E-2"/>
    <n v="19.5"/>
    <n v="55.461399999999998"/>
    <n v="4.5"/>
  </r>
  <r>
    <x v="1"/>
    <x v="818"/>
    <x v="646"/>
    <x v="6"/>
    <x v="5"/>
    <s v="OUT017"/>
    <x v="2"/>
    <x v="2"/>
    <x v="0"/>
    <n v="1.5858892999999999E-2"/>
    <n v="18.600000000000001"/>
    <n v="152.9366"/>
    <n v="4.5"/>
  </r>
  <r>
    <x v="0"/>
    <x v="819"/>
    <x v="647"/>
    <x v="12"/>
    <x v="4"/>
    <s v="OUT045"/>
    <x v="2"/>
    <x v="2"/>
    <x v="0"/>
    <n v="6.6383907000000006E-2"/>
    <n v="16.5"/>
    <n v="180.42920000000001"/>
    <n v="4.5"/>
  </r>
  <r>
    <x v="0"/>
    <x v="820"/>
    <x v="648"/>
    <x v="3"/>
    <x v="4"/>
    <s v="OUT045"/>
    <x v="2"/>
    <x v="2"/>
    <x v="0"/>
    <n v="6.8263915999999994E-2"/>
    <n v="16.5"/>
    <n v="104.79900000000001"/>
    <n v="4.5"/>
  </r>
  <r>
    <x v="0"/>
    <x v="821"/>
    <x v="649"/>
    <x v="11"/>
    <x v="4"/>
    <s v="OUT045"/>
    <x v="2"/>
    <x v="2"/>
    <x v="0"/>
    <n v="7.5322658000000001E-2"/>
    <n v="5.75"/>
    <n v="116.3176"/>
    <n v="4.5"/>
  </r>
  <r>
    <x v="0"/>
    <x v="822"/>
    <x v="377"/>
    <x v="0"/>
    <x v="4"/>
    <s v="OUT045"/>
    <x v="2"/>
    <x v="2"/>
    <x v="0"/>
    <n v="0.14533500699999999"/>
    <n v="7.59"/>
    <n v="173.108"/>
    <n v="4.5"/>
  </r>
  <r>
    <x v="0"/>
    <x v="823"/>
    <x v="0"/>
    <x v="0"/>
    <x v="4"/>
    <s v="OUT045"/>
    <x v="2"/>
    <x v="2"/>
    <x v="0"/>
    <n v="0.100060762"/>
    <n v="15.1"/>
    <n v="144.07859999999999"/>
    <n v="4.5"/>
  </r>
  <r>
    <x v="0"/>
    <x v="824"/>
    <x v="535"/>
    <x v="7"/>
    <x v="4"/>
    <s v="OUT045"/>
    <x v="2"/>
    <x v="2"/>
    <x v="0"/>
    <n v="9.6709407999999997E-2"/>
    <n v="20.2"/>
    <n v="175.80279999999999"/>
    <n v="4.5"/>
  </r>
  <r>
    <x v="0"/>
    <x v="825"/>
    <x v="650"/>
    <x v="6"/>
    <x v="4"/>
    <s v="OUT045"/>
    <x v="2"/>
    <x v="2"/>
    <x v="0"/>
    <n v="3.2976399000000003E-2"/>
    <n v="8.6300000000000008"/>
    <n v="114.65179999999999"/>
    <n v="4.5"/>
  </r>
  <r>
    <x v="0"/>
    <x v="826"/>
    <x v="651"/>
    <x v="13"/>
    <x v="5"/>
    <s v="OUT017"/>
    <x v="2"/>
    <x v="2"/>
    <x v="0"/>
    <n v="7.0312473E-2"/>
    <n v="16.7"/>
    <n v="189.62139999999999"/>
    <n v="4.5"/>
  </r>
  <r>
    <x v="0"/>
    <x v="827"/>
    <x v="652"/>
    <x v="11"/>
    <x v="5"/>
    <s v="OUT017"/>
    <x v="2"/>
    <x v="2"/>
    <x v="0"/>
    <n v="0.139464425"/>
    <n v="5.3250000000000002"/>
    <n v="53.229799999999997"/>
    <n v="4.5"/>
  </r>
  <r>
    <x v="0"/>
    <x v="828"/>
    <x v="653"/>
    <x v="11"/>
    <x v="5"/>
    <s v="OUT017"/>
    <x v="2"/>
    <x v="2"/>
    <x v="0"/>
    <n v="4.7857877E-2"/>
    <n v="7.71"/>
    <n v="119.7756"/>
    <n v="4.5"/>
  </r>
  <r>
    <x v="0"/>
    <x v="829"/>
    <x v="654"/>
    <x v="0"/>
    <x v="5"/>
    <s v="OUT017"/>
    <x v="2"/>
    <x v="0"/>
    <x v="0"/>
    <n v="6.4570459999999996E-2"/>
    <n v="13.8"/>
    <n v="76.2012"/>
    <n v="4.5"/>
  </r>
  <r>
    <x v="0"/>
    <x v="830"/>
    <x v="209"/>
    <x v="7"/>
    <x v="5"/>
    <s v="OUT017"/>
    <x v="2"/>
    <x v="0"/>
    <x v="0"/>
    <n v="0"/>
    <n v="5.15"/>
    <n v="122.9388"/>
    <n v="4.5"/>
  </r>
  <r>
    <x v="0"/>
    <x v="831"/>
    <x v="379"/>
    <x v="7"/>
    <x v="5"/>
    <s v="OUT017"/>
    <x v="2"/>
    <x v="0"/>
    <x v="0"/>
    <n v="0.174450933"/>
    <n v="9.0350000000000001"/>
    <n v="151.07079999999999"/>
    <n v="4.5"/>
  </r>
  <r>
    <x v="0"/>
    <x v="832"/>
    <x v="269"/>
    <x v="7"/>
    <x v="5"/>
    <s v="OUT017"/>
    <x v="2"/>
    <x v="0"/>
    <x v="0"/>
    <n v="8.7853500000000008E-3"/>
    <n v="15.7"/>
    <n v="204.99799999999999"/>
    <n v="4.5"/>
  </r>
  <r>
    <x v="0"/>
    <x v="833"/>
    <x v="316"/>
    <x v="6"/>
    <x v="5"/>
    <s v="OUT017"/>
    <x v="2"/>
    <x v="0"/>
    <x v="0"/>
    <n v="0"/>
    <n v="9.6"/>
    <n v="191.0872"/>
    <n v="4.5"/>
  </r>
  <r>
    <x v="0"/>
    <x v="834"/>
    <x v="353"/>
    <x v="6"/>
    <x v="5"/>
    <s v="OUT017"/>
    <x v="2"/>
    <x v="0"/>
    <x v="0"/>
    <n v="9.9950019999999994E-3"/>
    <n v="14.85"/>
    <n v="154.46299999999999"/>
    <n v="4.5"/>
  </r>
  <r>
    <x v="1"/>
    <x v="835"/>
    <x v="655"/>
    <x v="8"/>
    <x v="4"/>
    <s v="OUT045"/>
    <x v="2"/>
    <x v="0"/>
    <x v="0"/>
    <n v="0"/>
    <n v="6.44"/>
    <n v="99.87"/>
    <n v="4.5"/>
  </r>
  <r>
    <x v="1"/>
    <x v="836"/>
    <x v="50"/>
    <x v="3"/>
    <x v="8"/>
    <s v="OUT035"/>
    <x v="2"/>
    <x v="1"/>
    <x v="0"/>
    <n v="2.5822314999999998E-2"/>
    <n v="10"/>
    <n v="262.7226"/>
    <n v="4.5"/>
  </r>
  <r>
    <x v="1"/>
    <x v="837"/>
    <x v="656"/>
    <x v="3"/>
    <x v="8"/>
    <s v="OUT035"/>
    <x v="2"/>
    <x v="1"/>
    <x v="0"/>
    <n v="7.8540095000000004E-2"/>
    <n v="15.85"/>
    <n v="36.3506"/>
    <n v="4.5"/>
  </r>
  <r>
    <x v="1"/>
    <x v="838"/>
    <x v="447"/>
    <x v="2"/>
    <x v="8"/>
    <s v="OUT035"/>
    <x v="2"/>
    <x v="1"/>
    <x v="0"/>
    <n v="1.7783501E-2"/>
    <n v="7.1449999999999996"/>
    <n v="159.45779999999999"/>
    <n v="4.5"/>
  </r>
  <r>
    <x v="1"/>
    <x v="839"/>
    <x v="657"/>
    <x v="2"/>
    <x v="8"/>
    <s v="OUT035"/>
    <x v="2"/>
    <x v="1"/>
    <x v="0"/>
    <n v="0.10702149800000001"/>
    <n v="17.25"/>
    <n v="40.5822"/>
    <n v="4.5"/>
  </r>
  <r>
    <x v="1"/>
    <x v="840"/>
    <x v="658"/>
    <x v="1"/>
    <x v="8"/>
    <s v="OUT035"/>
    <x v="2"/>
    <x v="1"/>
    <x v="0"/>
    <n v="6.4409056000000006E-2"/>
    <n v="19.850000000000001"/>
    <n v="126.7704"/>
    <n v="4.5"/>
  </r>
  <r>
    <x v="1"/>
    <x v="841"/>
    <x v="30"/>
    <x v="5"/>
    <x v="8"/>
    <s v="OUT035"/>
    <x v="2"/>
    <x v="1"/>
    <x v="0"/>
    <n v="8.0625230000000006E-2"/>
    <n v="5.82"/>
    <n v="168.37899999999999"/>
    <n v="4.5"/>
  </r>
  <r>
    <x v="1"/>
    <x v="842"/>
    <x v="125"/>
    <x v="5"/>
    <x v="8"/>
    <s v="OUT035"/>
    <x v="2"/>
    <x v="1"/>
    <x v="0"/>
    <n v="2.1322438999999999E-2"/>
    <n v="20.350000000000001"/>
    <n v="79.132800000000003"/>
    <n v="4.5"/>
  </r>
  <r>
    <x v="1"/>
    <x v="843"/>
    <x v="659"/>
    <x v="5"/>
    <x v="8"/>
    <s v="OUT035"/>
    <x v="2"/>
    <x v="1"/>
    <x v="0"/>
    <n v="2.9003458999999999E-2"/>
    <n v="21.1"/>
    <n v="143.4786"/>
    <n v="4.5"/>
  </r>
  <r>
    <x v="1"/>
    <x v="844"/>
    <x v="419"/>
    <x v="10"/>
    <x v="8"/>
    <s v="OUT035"/>
    <x v="2"/>
    <x v="1"/>
    <x v="0"/>
    <n v="2.0555957999999999E-2"/>
    <n v="17.350000000000001"/>
    <n v="79.461799999999997"/>
    <n v="4.5"/>
  </r>
  <r>
    <x v="1"/>
    <x v="845"/>
    <x v="660"/>
    <x v="6"/>
    <x v="8"/>
    <s v="OUT035"/>
    <x v="2"/>
    <x v="1"/>
    <x v="0"/>
    <n v="5.8121213999999997E-2"/>
    <n v="7.2350000000000003"/>
    <n v="115.88339999999999"/>
    <n v="4.5"/>
  </r>
  <r>
    <x v="1"/>
    <x v="846"/>
    <x v="406"/>
    <x v="6"/>
    <x v="8"/>
    <s v="OUT035"/>
    <x v="2"/>
    <x v="1"/>
    <x v="0"/>
    <n v="9.619424E-2"/>
    <n v="12.6"/>
    <n v="210.8612"/>
    <n v="4.5"/>
  </r>
  <r>
    <x v="1"/>
    <x v="847"/>
    <x v="517"/>
    <x v="4"/>
    <x v="8"/>
    <s v="OUT035"/>
    <x v="2"/>
    <x v="1"/>
    <x v="0"/>
    <n v="7.7178965000000002E-2"/>
    <n v="6.96"/>
    <n v="93.114599999999996"/>
    <n v="4.5"/>
  </r>
  <r>
    <x v="1"/>
    <x v="848"/>
    <x v="501"/>
    <x v="4"/>
    <x v="8"/>
    <s v="OUT035"/>
    <x v="2"/>
    <x v="1"/>
    <x v="0"/>
    <n v="2.7054244000000002E-2"/>
    <n v="8.52"/>
    <n v="151.56819999999999"/>
    <n v="4.5"/>
  </r>
  <r>
    <x v="1"/>
    <x v="849"/>
    <x v="491"/>
    <x v="4"/>
    <x v="8"/>
    <s v="OUT035"/>
    <x v="2"/>
    <x v="1"/>
    <x v="0"/>
    <n v="4.9070183000000003E-2"/>
    <n v="15"/>
    <n v="61.916800000000002"/>
    <n v="4.5"/>
  </r>
  <r>
    <x v="0"/>
    <x v="850"/>
    <x v="661"/>
    <x v="13"/>
    <x v="8"/>
    <s v="OUT035"/>
    <x v="2"/>
    <x v="1"/>
    <x v="0"/>
    <n v="0"/>
    <n v="11.85"/>
    <n v="51.266599999999997"/>
    <n v="4.5"/>
  </r>
  <r>
    <x v="0"/>
    <x v="851"/>
    <x v="662"/>
    <x v="3"/>
    <x v="8"/>
    <s v="OUT035"/>
    <x v="2"/>
    <x v="1"/>
    <x v="0"/>
    <n v="0.13312044000000001"/>
    <n v="11"/>
    <n v="221.57980000000001"/>
    <n v="4.5"/>
  </r>
  <r>
    <x v="0"/>
    <x v="852"/>
    <x v="663"/>
    <x v="3"/>
    <x v="8"/>
    <s v="OUT035"/>
    <x v="2"/>
    <x v="1"/>
    <x v="0"/>
    <n v="2.5162021999999999E-2"/>
    <n v="17.2"/>
    <n v="145.9418"/>
    <n v="4.5"/>
  </r>
  <r>
    <x v="0"/>
    <x v="853"/>
    <x v="138"/>
    <x v="11"/>
    <x v="8"/>
    <s v="OUT035"/>
    <x v="2"/>
    <x v="1"/>
    <x v="0"/>
    <n v="2.3318068000000001E-2"/>
    <n v="11.35"/>
    <n v="182.46080000000001"/>
    <n v="4.5"/>
  </r>
  <r>
    <x v="0"/>
    <x v="854"/>
    <x v="81"/>
    <x v="2"/>
    <x v="8"/>
    <s v="OUT035"/>
    <x v="2"/>
    <x v="1"/>
    <x v="0"/>
    <n v="7.7150003999999994E-2"/>
    <n v="11.6"/>
    <n v="170.2106"/>
    <n v="4.5"/>
  </r>
  <r>
    <x v="0"/>
    <x v="855"/>
    <x v="210"/>
    <x v="6"/>
    <x v="8"/>
    <s v="OUT035"/>
    <x v="2"/>
    <x v="1"/>
    <x v="0"/>
    <n v="2.9006239E-2"/>
    <n v="6.61"/>
    <n v="186.0898"/>
    <n v="4.5"/>
  </r>
  <r>
    <x v="0"/>
    <x v="856"/>
    <x v="664"/>
    <x v="6"/>
    <x v="8"/>
    <s v="OUT035"/>
    <x v="2"/>
    <x v="1"/>
    <x v="0"/>
    <n v="0.14460413"/>
    <n v="7.21"/>
    <n v="102.6332"/>
    <n v="4.5"/>
  </r>
  <r>
    <x v="0"/>
    <x v="857"/>
    <x v="316"/>
    <x v="6"/>
    <x v="8"/>
    <s v="OUT035"/>
    <x v="2"/>
    <x v="1"/>
    <x v="0"/>
    <n v="1.4209810999999999E-2"/>
    <n v="9.6"/>
    <n v="188.18719999999999"/>
    <n v="4.5"/>
  </r>
  <r>
    <x v="0"/>
    <x v="858"/>
    <x v="665"/>
    <x v="6"/>
    <x v="8"/>
    <s v="OUT035"/>
    <x v="2"/>
    <x v="1"/>
    <x v="0"/>
    <n v="8.5119854999999994E-2"/>
    <n v="10.65"/>
    <n v="229.86680000000001"/>
    <n v="4.5"/>
  </r>
  <r>
    <x v="0"/>
    <x v="859"/>
    <x v="666"/>
    <x v="6"/>
    <x v="8"/>
    <s v="OUT035"/>
    <x v="2"/>
    <x v="1"/>
    <x v="0"/>
    <n v="4.1373330999999999E-2"/>
    <n v="17.600000000000001"/>
    <n v="38.119"/>
    <n v="4.5"/>
  </r>
  <r>
    <x v="0"/>
    <x v="860"/>
    <x v="523"/>
    <x v="4"/>
    <x v="8"/>
    <s v="OUT035"/>
    <x v="2"/>
    <x v="1"/>
    <x v="0"/>
    <n v="3.2435436999999998E-2"/>
    <n v="8.26"/>
    <n v="124.873"/>
    <n v="4.5"/>
  </r>
  <r>
    <x v="1"/>
    <x v="861"/>
    <x v="667"/>
    <x v="2"/>
    <x v="6"/>
    <s v="OUT010"/>
    <x v="1"/>
    <x v="0"/>
    <x v="2"/>
    <n v="6.1381589E-2"/>
    <n v="13.15"/>
    <n v="179.99760000000001"/>
    <n v="4.5"/>
  </r>
  <r>
    <x v="1"/>
    <x v="862"/>
    <x v="244"/>
    <x v="0"/>
    <x v="6"/>
    <s v="OUT010"/>
    <x v="1"/>
    <x v="0"/>
    <x v="2"/>
    <n v="6.4824502000000006E-2"/>
    <n v="8.1850000000000005"/>
    <n v="116.0808"/>
    <n v="4.5"/>
  </r>
  <r>
    <x v="1"/>
    <x v="863"/>
    <x v="668"/>
    <x v="9"/>
    <x v="6"/>
    <s v="OUT010"/>
    <x v="1"/>
    <x v="0"/>
    <x v="2"/>
    <n v="0.12025630299999999"/>
    <n v="8.3650000000000002"/>
    <n v="39.250599999999999"/>
    <n v="4.5"/>
  </r>
  <r>
    <x v="1"/>
    <x v="864"/>
    <x v="669"/>
    <x v="1"/>
    <x v="6"/>
    <s v="OUT010"/>
    <x v="1"/>
    <x v="0"/>
    <x v="2"/>
    <n v="0.18791865399999999"/>
    <n v="8.42"/>
    <n v="65.416799999999995"/>
    <n v="4.5"/>
  </r>
  <r>
    <x v="1"/>
    <x v="865"/>
    <x v="670"/>
    <x v="1"/>
    <x v="6"/>
    <s v="OUT010"/>
    <x v="1"/>
    <x v="0"/>
    <x v="2"/>
    <n v="0.119461188"/>
    <n v="15"/>
    <n v="126.33620000000001"/>
    <n v="4.5"/>
  </r>
  <r>
    <x v="1"/>
    <x v="866"/>
    <x v="671"/>
    <x v="5"/>
    <x v="6"/>
    <s v="OUT010"/>
    <x v="1"/>
    <x v="0"/>
    <x v="2"/>
    <n v="0.15570679800000001"/>
    <n v="5.9450000000000003"/>
    <n v="127.9652"/>
    <n v="4.5"/>
  </r>
  <r>
    <x v="1"/>
    <x v="867"/>
    <x v="672"/>
    <x v="5"/>
    <x v="6"/>
    <s v="OUT010"/>
    <x v="1"/>
    <x v="0"/>
    <x v="2"/>
    <n v="4.7784475E-2"/>
    <n v="6.9649999999999999"/>
    <n v="158.8604"/>
    <n v="4.5"/>
  </r>
  <r>
    <x v="1"/>
    <x v="868"/>
    <x v="332"/>
    <x v="5"/>
    <x v="6"/>
    <s v="OUT010"/>
    <x v="1"/>
    <x v="0"/>
    <x v="2"/>
    <n v="5.8034348999999999E-2"/>
    <n v="16.350000000000001"/>
    <n v="124.80200000000001"/>
    <n v="4.5"/>
  </r>
  <r>
    <x v="1"/>
    <x v="869"/>
    <x v="673"/>
    <x v="6"/>
    <x v="6"/>
    <s v="OUT010"/>
    <x v="1"/>
    <x v="2"/>
    <x v="2"/>
    <n v="0.143870574"/>
    <n v="9"/>
    <n v="169.48159999999999"/>
    <n v="4.5"/>
  </r>
  <r>
    <x v="1"/>
    <x v="870"/>
    <x v="340"/>
    <x v="6"/>
    <x v="6"/>
    <s v="OUT010"/>
    <x v="1"/>
    <x v="2"/>
    <x v="2"/>
    <n v="0.11193668499999999"/>
    <n v="14.1"/>
    <n v="198.80840000000001"/>
    <n v="4.5"/>
  </r>
  <r>
    <x v="1"/>
    <x v="871"/>
    <x v="593"/>
    <x v="6"/>
    <x v="6"/>
    <s v="OUT010"/>
    <x v="1"/>
    <x v="2"/>
    <x v="2"/>
    <n v="0.18195852400000001"/>
    <n v="20.75"/>
    <n v="161.05779999999999"/>
    <n v="4.5"/>
  </r>
  <r>
    <x v="0"/>
    <x v="872"/>
    <x v="674"/>
    <x v="13"/>
    <x v="6"/>
    <s v="OUT010"/>
    <x v="1"/>
    <x v="2"/>
    <x v="2"/>
    <n v="8.3056555000000004E-2"/>
    <n v="6.2149999999999999"/>
    <n v="224.40620000000001"/>
    <n v="4.5"/>
  </r>
  <r>
    <x v="0"/>
    <x v="873"/>
    <x v="675"/>
    <x v="13"/>
    <x v="6"/>
    <s v="OUT010"/>
    <x v="1"/>
    <x v="2"/>
    <x v="2"/>
    <n v="5.9540542000000002E-2"/>
    <n v="8.3149999999999995"/>
    <n v="143.64439999999999"/>
    <n v="4.5"/>
  </r>
  <r>
    <x v="0"/>
    <x v="874"/>
    <x v="676"/>
    <x v="3"/>
    <x v="6"/>
    <s v="OUT010"/>
    <x v="1"/>
    <x v="2"/>
    <x v="2"/>
    <n v="7.8057026000000002E-2"/>
    <n v="6.8250000000000002"/>
    <n v="154.59979999999999"/>
    <n v="4.5"/>
  </r>
  <r>
    <x v="0"/>
    <x v="875"/>
    <x v="677"/>
    <x v="3"/>
    <x v="6"/>
    <s v="OUT010"/>
    <x v="1"/>
    <x v="2"/>
    <x v="2"/>
    <n v="0.13978510399999999"/>
    <n v="13"/>
    <n v="196.24260000000001"/>
    <n v="4.5"/>
  </r>
  <r>
    <x v="0"/>
    <x v="876"/>
    <x v="652"/>
    <x v="11"/>
    <x v="6"/>
    <s v="OUT010"/>
    <x v="1"/>
    <x v="2"/>
    <x v="2"/>
    <n v="0.23212188"/>
    <n v="5.3250000000000002"/>
    <n v="55.529800000000002"/>
    <n v="4.5"/>
  </r>
  <r>
    <x v="0"/>
    <x v="877"/>
    <x v="220"/>
    <x v="2"/>
    <x v="6"/>
    <s v="OUT010"/>
    <x v="1"/>
    <x v="2"/>
    <x v="2"/>
    <n v="0.245483691"/>
    <n v="10.195"/>
    <n v="141.88380000000001"/>
    <n v="4.5"/>
  </r>
  <r>
    <x v="0"/>
    <x v="878"/>
    <x v="678"/>
    <x v="6"/>
    <x v="6"/>
    <s v="OUT010"/>
    <x v="1"/>
    <x v="2"/>
    <x v="2"/>
    <n v="2.9893093999999999E-2"/>
    <n v="13.5"/>
    <n v="81.096000000000004"/>
    <n v="4.5"/>
  </r>
  <r>
    <x v="0"/>
    <x v="879"/>
    <x v="270"/>
    <x v="6"/>
    <x v="6"/>
    <s v="OUT010"/>
    <x v="1"/>
    <x v="1"/>
    <x v="2"/>
    <n v="0.17624403799999999"/>
    <n v="15.6"/>
    <n v="173.6764"/>
    <n v="4.5"/>
  </r>
  <r>
    <x v="1"/>
    <x v="880"/>
    <x v="466"/>
    <x v="3"/>
    <x v="6"/>
    <s v="OUT010"/>
    <x v="1"/>
    <x v="1"/>
    <x v="2"/>
    <n v="0.16383895100000001"/>
    <n v="8.5"/>
    <n v="51.3324"/>
    <n v="4.5"/>
  </r>
  <r>
    <x v="1"/>
    <x v="881"/>
    <x v="429"/>
    <x v="13"/>
    <x v="3"/>
    <s v="OUT013"/>
    <x v="1"/>
    <x v="2"/>
    <x v="0"/>
    <n v="0"/>
    <n v="13.5"/>
    <n v="88.054000000000002"/>
    <n v="4.5"/>
  </r>
  <r>
    <x v="1"/>
    <x v="882"/>
    <x v="151"/>
    <x v="12"/>
    <x v="3"/>
    <s v="OUT013"/>
    <x v="1"/>
    <x v="2"/>
    <x v="0"/>
    <n v="2.1358888999999999E-2"/>
    <n v="8.06"/>
    <n v="232.33260000000001"/>
    <n v="4.5"/>
  </r>
  <r>
    <x v="1"/>
    <x v="883"/>
    <x v="242"/>
    <x v="3"/>
    <x v="3"/>
    <s v="OUT013"/>
    <x v="1"/>
    <x v="2"/>
    <x v="0"/>
    <n v="0.16966714499999999"/>
    <n v="20.7"/>
    <n v="183.5266"/>
    <n v="4.5"/>
  </r>
  <r>
    <x v="1"/>
    <x v="884"/>
    <x v="486"/>
    <x v="11"/>
    <x v="3"/>
    <s v="OUT013"/>
    <x v="1"/>
    <x v="2"/>
    <x v="0"/>
    <n v="0.10168915100000001"/>
    <n v="19.25"/>
    <n v="54.695599999999999"/>
    <n v="4.5"/>
  </r>
  <r>
    <x v="1"/>
    <x v="885"/>
    <x v="679"/>
    <x v="2"/>
    <x v="3"/>
    <s v="OUT013"/>
    <x v="1"/>
    <x v="2"/>
    <x v="0"/>
    <n v="0.116815953"/>
    <n v="15.6"/>
    <n v="75.566999999999993"/>
    <n v="4.5"/>
  </r>
  <r>
    <x v="1"/>
    <x v="886"/>
    <x v="641"/>
    <x v="0"/>
    <x v="3"/>
    <s v="OUT013"/>
    <x v="1"/>
    <x v="2"/>
    <x v="0"/>
    <n v="3.6254929999999998E-2"/>
    <n v="9.6"/>
    <n v="141.0154"/>
    <n v="4.5"/>
  </r>
  <r>
    <x v="1"/>
    <x v="887"/>
    <x v="680"/>
    <x v="0"/>
    <x v="3"/>
    <s v="OUT013"/>
    <x v="1"/>
    <x v="2"/>
    <x v="0"/>
    <n v="9.9674816999999999E-2"/>
    <n v="12.35"/>
    <n v="112.2518"/>
    <n v="4.5"/>
  </r>
  <r>
    <x v="1"/>
    <x v="888"/>
    <x v="30"/>
    <x v="5"/>
    <x v="3"/>
    <s v="OUT013"/>
    <x v="1"/>
    <x v="2"/>
    <x v="0"/>
    <n v="0"/>
    <n v="5.82"/>
    <n v="169.37899999999999"/>
    <n v="4.5"/>
  </r>
  <r>
    <x v="1"/>
    <x v="889"/>
    <x v="66"/>
    <x v="5"/>
    <x v="3"/>
    <s v="OUT013"/>
    <x v="1"/>
    <x v="2"/>
    <x v="0"/>
    <n v="4.7677980000000002E-2"/>
    <n v="11.3"/>
    <n v="181.46600000000001"/>
    <n v="4.5"/>
  </r>
  <r>
    <x v="1"/>
    <x v="890"/>
    <x v="576"/>
    <x v="6"/>
    <x v="3"/>
    <s v="OUT013"/>
    <x v="1"/>
    <x v="2"/>
    <x v="0"/>
    <n v="2.9914021999999998E-2"/>
    <n v="17.7"/>
    <n v="166.2816"/>
    <n v="4.5"/>
  </r>
  <r>
    <x v="1"/>
    <x v="891"/>
    <x v="646"/>
    <x v="6"/>
    <x v="3"/>
    <s v="OUT013"/>
    <x v="1"/>
    <x v="2"/>
    <x v="0"/>
    <n v="1.5756570000000001E-2"/>
    <n v="18.600000000000001"/>
    <n v="153.13659999999999"/>
    <n v="4.5"/>
  </r>
  <r>
    <x v="1"/>
    <x v="892"/>
    <x v="681"/>
    <x v="4"/>
    <x v="3"/>
    <s v="OUT013"/>
    <x v="1"/>
    <x v="2"/>
    <x v="0"/>
    <n v="4.1581725E-2"/>
    <n v="17.600000000000001"/>
    <n v="163.3526"/>
    <n v="4.5"/>
  </r>
  <r>
    <x v="0"/>
    <x v="893"/>
    <x v="682"/>
    <x v="3"/>
    <x v="3"/>
    <s v="OUT013"/>
    <x v="1"/>
    <x v="2"/>
    <x v="0"/>
    <n v="2.076385E-2"/>
    <n v="7.27"/>
    <n v="89.0488"/>
    <n v="4.5"/>
  </r>
  <r>
    <x v="0"/>
    <x v="894"/>
    <x v="683"/>
    <x v="11"/>
    <x v="3"/>
    <s v="OUT013"/>
    <x v="1"/>
    <x v="2"/>
    <x v="0"/>
    <n v="9.6138539999999998E-3"/>
    <n v="10.895"/>
    <n v="122.973"/>
    <n v="4.5"/>
  </r>
  <r>
    <x v="0"/>
    <x v="895"/>
    <x v="684"/>
    <x v="0"/>
    <x v="3"/>
    <s v="OUT013"/>
    <x v="1"/>
    <x v="2"/>
    <x v="0"/>
    <n v="7.7254736000000004E-2"/>
    <n v="5.82"/>
    <n v="257.63299999999998"/>
    <n v="4.5"/>
  </r>
  <r>
    <x v="0"/>
    <x v="896"/>
    <x v="685"/>
    <x v="0"/>
    <x v="3"/>
    <s v="OUT013"/>
    <x v="1"/>
    <x v="2"/>
    <x v="0"/>
    <n v="0.106238768"/>
    <n v="12.3"/>
    <n v="176.1396"/>
    <n v="4.5"/>
  </r>
  <r>
    <x v="0"/>
    <x v="897"/>
    <x v="678"/>
    <x v="6"/>
    <x v="3"/>
    <s v="OUT013"/>
    <x v="1"/>
    <x v="2"/>
    <x v="0"/>
    <n v="1.7844609000000001E-2"/>
    <n v="13.5"/>
    <n v="81.396000000000001"/>
    <n v="4.5"/>
  </r>
  <r>
    <x v="0"/>
    <x v="898"/>
    <x v="686"/>
    <x v="6"/>
    <x v="3"/>
    <s v="OUT013"/>
    <x v="1"/>
    <x v="2"/>
    <x v="0"/>
    <n v="7.8339081000000005E-2"/>
    <n v="8.51"/>
    <n v="172.94220000000001"/>
    <n v="4.5"/>
  </r>
  <r>
    <x v="1"/>
    <x v="899"/>
    <x v="47"/>
    <x v="2"/>
    <x v="1"/>
    <s v="OUT018"/>
    <x v="1"/>
    <x v="0"/>
    <x v="1"/>
    <n v="1.3692598E-2"/>
    <n v="17.5"/>
    <n v="259.73039999999997"/>
    <n v="4.5"/>
  </r>
  <r>
    <x v="1"/>
    <x v="900"/>
    <x v="687"/>
    <x v="15"/>
    <x v="1"/>
    <s v="OUT018"/>
    <x v="1"/>
    <x v="0"/>
    <x v="1"/>
    <n v="0"/>
    <n v="12.85"/>
    <n v="253.00399999999999"/>
    <n v="4.5"/>
  </r>
  <r>
    <x v="1"/>
    <x v="901"/>
    <x v="688"/>
    <x v="13"/>
    <x v="1"/>
    <s v="OUT018"/>
    <x v="1"/>
    <x v="0"/>
    <x v="1"/>
    <n v="0"/>
    <n v="15.6"/>
    <n v="111.8544"/>
    <n v="4.5"/>
  </r>
  <r>
    <x v="1"/>
    <x v="902"/>
    <x v="242"/>
    <x v="3"/>
    <x v="1"/>
    <s v="OUT018"/>
    <x v="1"/>
    <x v="0"/>
    <x v="1"/>
    <n v="0.170500183"/>
    <n v="20.7"/>
    <n v="184.1266"/>
    <n v="4.5"/>
  </r>
  <r>
    <x v="1"/>
    <x v="903"/>
    <x v="689"/>
    <x v="2"/>
    <x v="1"/>
    <s v="OUT018"/>
    <x v="1"/>
    <x v="0"/>
    <x v="1"/>
    <n v="0.119871307"/>
    <n v="17"/>
    <n v="248.3434"/>
    <n v="4.5"/>
  </r>
  <r>
    <x v="1"/>
    <x v="904"/>
    <x v="690"/>
    <x v="0"/>
    <x v="1"/>
    <s v="OUT018"/>
    <x v="1"/>
    <x v="0"/>
    <x v="1"/>
    <n v="0.11112293600000001"/>
    <n v="11.1"/>
    <n v="189.28460000000001"/>
    <n v="4.5"/>
  </r>
  <r>
    <x v="1"/>
    <x v="905"/>
    <x v="691"/>
    <x v="0"/>
    <x v="1"/>
    <s v="OUT018"/>
    <x v="1"/>
    <x v="0"/>
    <x v="1"/>
    <n v="4.1533437999999999E-2"/>
    <n v="19.75"/>
    <n v="119.8466"/>
    <n v="4.5"/>
  </r>
  <r>
    <x v="1"/>
    <x v="906"/>
    <x v="572"/>
    <x v="9"/>
    <x v="1"/>
    <s v="OUT018"/>
    <x v="1"/>
    <x v="0"/>
    <x v="1"/>
    <n v="6.6338717000000005E-2"/>
    <n v="6.57"/>
    <n v="261.42779999999999"/>
    <n v="4.5"/>
  </r>
  <r>
    <x v="1"/>
    <x v="907"/>
    <x v="542"/>
    <x v="1"/>
    <x v="1"/>
    <s v="OUT018"/>
    <x v="1"/>
    <x v="0"/>
    <x v="1"/>
    <n v="1.6276741000000001E-2"/>
    <n v="16.600000000000001"/>
    <n v="109.8596"/>
    <n v="4.5"/>
  </r>
  <r>
    <x v="1"/>
    <x v="908"/>
    <x v="692"/>
    <x v="1"/>
    <x v="1"/>
    <s v="OUT018"/>
    <x v="1"/>
    <x v="0"/>
    <x v="1"/>
    <n v="2.7827267999999999E-2"/>
    <n v="19.350000000000001"/>
    <n v="65.616799999999998"/>
    <n v="4.5"/>
  </r>
  <r>
    <x v="1"/>
    <x v="909"/>
    <x v="693"/>
    <x v="5"/>
    <x v="1"/>
    <s v="OUT018"/>
    <x v="1"/>
    <x v="0"/>
    <x v="1"/>
    <n v="9.0558833000000005E-2"/>
    <n v="8.6"/>
    <n v="112.6176"/>
    <n v="4.5"/>
  </r>
  <r>
    <x v="1"/>
    <x v="910"/>
    <x v="694"/>
    <x v="4"/>
    <x v="1"/>
    <s v="OUT018"/>
    <x v="1"/>
    <x v="0"/>
    <x v="1"/>
    <n v="0.151180862"/>
    <n v="14.6"/>
    <n v="47.569200000000002"/>
    <n v="4.5"/>
  </r>
  <r>
    <x v="0"/>
    <x v="911"/>
    <x v="695"/>
    <x v="11"/>
    <x v="1"/>
    <s v="OUT018"/>
    <x v="1"/>
    <x v="0"/>
    <x v="1"/>
    <n v="3.0634813E-2"/>
    <n v="20.6"/>
    <n v="212.92439999999999"/>
    <n v="4.5"/>
  </r>
  <r>
    <x v="0"/>
    <x v="912"/>
    <x v="266"/>
    <x v="0"/>
    <x v="1"/>
    <s v="OUT018"/>
    <x v="1"/>
    <x v="0"/>
    <x v="1"/>
    <n v="6.0045007999999997E-2"/>
    <n v="20.2"/>
    <n v="128.36779999999999"/>
    <n v="4.5"/>
  </r>
  <r>
    <x v="0"/>
    <x v="913"/>
    <x v="551"/>
    <x v="6"/>
    <x v="1"/>
    <s v="OUT018"/>
    <x v="1"/>
    <x v="0"/>
    <x v="1"/>
    <n v="0"/>
    <n v="15.25"/>
    <n v="179.76599999999999"/>
    <n v="4.5"/>
  </r>
  <r>
    <x v="1"/>
    <x v="914"/>
    <x v="696"/>
    <x v="8"/>
    <x v="7"/>
    <s v="OUT027"/>
    <x v="1"/>
    <x v="0"/>
    <x v="3"/>
    <n v="6.8765925000000006E-2"/>
    <m/>
    <n v="216.91659999999999"/>
    <n v="4.5"/>
  </r>
  <r>
    <x v="1"/>
    <x v="915"/>
    <x v="697"/>
    <x v="8"/>
    <x v="7"/>
    <s v="OUT027"/>
    <x v="1"/>
    <x v="0"/>
    <x v="3"/>
    <n v="8.1391459999999999E-2"/>
    <m/>
    <n v="177.83699999999999"/>
    <n v="4.5"/>
  </r>
  <r>
    <x v="1"/>
    <x v="916"/>
    <x v="698"/>
    <x v="11"/>
    <x v="7"/>
    <s v="OUT027"/>
    <x v="1"/>
    <x v="0"/>
    <x v="3"/>
    <n v="5.5121891999999999E-2"/>
    <m/>
    <n v="196.77680000000001"/>
    <n v="4.5"/>
  </r>
  <r>
    <x v="1"/>
    <x v="917"/>
    <x v="178"/>
    <x v="11"/>
    <x v="7"/>
    <s v="OUT027"/>
    <x v="1"/>
    <x v="0"/>
    <x v="3"/>
    <n v="5.2097910000000001E-3"/>
    <m/>
    <n v="265.28840000000002"/>
    <n v="4.5"/>
  </r>
  <r>
    <x v="1"/>
    <x v="918"/>
    <x v="699"/>
    <x v="2"/>
    <x v="7"/>
    <s v="OUT027"/>
    <x v="1"/>
    <x v="0"/>
    <x v="3"/>
    <n v="6.5272284E-2"/>
    <m/>
    <n v="256.16460000000001"/>
    <n v="4.5"/>
  </r>
  <r>
    <x v="1"/>
    <x v="919"/>
    <x v="700"/>
    <x v="2"/>
    <x v="7"/>
    <s v="OUT027"/>
    <x v="1"/>
    <x v="0"/>
    <x v="3"/>
    <n v="0"/>
    <m/>
    <n v="225.30619999999999"/>
    <n v="4.5"/>
  </r>
  <r>
    <x v="1"/>
    <x v="920"/>
    <x v="701"/>
    <x v="2"/>
    <x v="7"/>
    <s v="OUT027"/>
    <x v="1"/>
    <x v="0"/>
    <x v="3"/>
    <n v="6.3462047999999993E-2"/>
    <m/>
    <n v="157.56299999999999"/>
    <n v="4.5"/>
  </r>
  <r>
    <x v="1"/>
    <x v="921"/>
    <x v="525"/>
    <x v="1"/>
    <x v="7"/>
    <s v="OUT027"/>
    <x v="1"/>
    <x v="0"/>
    <x v="3"/>
    <n v="7.7079176999999999E-2"/>
    <m/>
    <n v="61.553600000000003"/>
    <n v="4.5"/>
  </r>
  <r>
    <x v="1"/>
    <x v="922"/>
    <x v="702"/>
    <x v="5"/>
    <x v="7"/>
    <s v="OUT027"/>
    <x v="1"/>
    <x v="0"/>
    <x v="3"/>
    <n v="0.14258975099999999"/>
    <m/>
    <n v="35.918999999999997"/>
    <n v="4.5"/>
  </r>
  <r>
    <x v="1"/>
    <x v="923"/>
    <x v="329"/>
    <x v="5"/>
    <x v="7"/>
    <s v="OUT027"/>
    <x v="1"/>
    <x v="0"/>
    <x v="3"/>
    <n v="9.1042210999999998E-2"/>
    <m/>
    <n v="162.68940000000001"/>
    <n v="4.5"/>
  </r>
  <r>
    <x v="1"/>
    <x v="924"/>
    <x v="101"/>
    <x v="5"/>
    <x v="7"/>
    <s v="OUT027"/>
    <x v="1"/>
    <x v="0"/>
    <x v="3"/>
    <n v="5.2247806000000001E-2"/>
    <m/>
    <n v="190.85300000000001"/>
    <n v="4.5"/>
  </r>
  <r>
    <x v="1"/>
    <x v="925"/>
    <x v="703"/>
    <x v="5"/>
    <x v="7"/>
    <s v="OUT027"/>
    <x v="1"/>
    <x v="0"/>
    <x v="3"/>
    <n v="7.2317217000000003E-2"/>
    <m/>
    <n v="160.792"/>
    <n v="4.5"/>
  </r>
  <r>
    <x v="1"/>
    <x v="926"/>
    <x v="192"/>
    <x v="5"/>
    <x v="7"/>
    <s v="OUT027"/>
    <x v="1"/>
    <x v="0"/>
    <x v="3"/>
    <n v="5.911748E-2"/>
    <m/>
    <n v="181.5976"/>
    <n v="4.5"/>
  </r>
  <r>
    <x v="1"/>
    <x v="927"/>
    <x v="704"/>
    <x v="5"/>
    <x v="7"/>
    <s v="OUT027"/>
    <x v="1"/>
    <x v="0"/>
    <x v="3"/>
    <n v="9.370568E-2"/>
    <m/>
    <n v="253.8698"/>
    <n v="4.5"/>
  </r>
  <r>
    <x v="1"/>
    <x v="928"/>
    <x v="705"/>
    <x v="10"/>
    <x v="7"/>
    <s v="OUT027"/>
    <x v="1"/>
    <x v="0"/>
    <x v="3"/>
    <n v="3.1186800000000001E-2"/>
    <m/>
    <n v="39.548000000000002"/>
    <n v="4.5"/>
  </r>
  <r>
    <x v="0"/>
    <x v="929"/>
    <x v="706"/>
    <x v="13"/>
    <x v="7"/>
    <s v="OUT027"/>
    <x v="1"/>
    <x v="0"/>
    <x v="3"/>
    <n v="2.524761E-2"/>
    <m/>
    <n v="81.993399999999994"/>
    <n v="4.5"/>
  </r>
  <r>
    <x v="0"/>
    <x v="930"/>
    <x v="676"/>
    <x v="3"/>
    <x v="7"/>
    <s v="OUT027"/>
    <x v="1"/>
    <x v="0"/>
    <x v="3"/>
    <n v="4.6408928000000002E-2"/>
    <m/>
    <n v="153.2998"/>
    <n v="4.5"/>
  </r>
  <r>
    <x v="0"/>
    <x v="931"/>
    <x v="707"/>
    <x v="2"/>
    <x v="7"/>
    <s v="OUT027"/>
    <x v="1"/>
    <x v="0"/>
    <x v="3"/>
    <n v="7.9954799999999993E-3"/>
    <m/>
    <n v="78.561800000000005"/>
    <n v="4.5"/>
  </r>
  <r>
    <x v="0"/>
    <x v="932"/>
    <x v="708"/>
    <x v="2"/>
    <x v="7"/>
    <s v="OUT027"/>
    <x v="1"/>
    <x v="0"/>
    <x v="3"/>
    <n v="4.1273391E-2"/>
    <m/>
    <n v="91.680400000000006"/>
    <n v="4.5"/>
  </r>
  <r>
    <x v="0"/>
    <x v="933"/>
    <x v="709"/>
    <x v="2"/>
    <x v="7"/>
    <s v="OUT027"/>
    <x v="1"/>
    <x v="0"/>
    <x v="3"/>
    <n v="4.2270751000000002E-2"/>
    <m/>
    <n v="162.52099999999999"/>
    <n v="4.5"/>
  </r>
  <r>
    <x v="0"/>
    <x v="934"/>
    <x v="710"/>
    <x v="0"/>
    <x v="7"/>
    <s v="OUT027"/>
    <x v="1"/>
    <x v="0"/>
    <x v="3"/>
    <n v="2.8842331999999998E-2"/>
    <m/>
    <n v="81.495999999999995"/>
    <n v="4.5"/>
  </r>
  <r>
    <x v="0"/>
    <x v="935"/>
    <x v="711"/>
    <x v="6"/>
    <x v="7"/>
    <s v="OUT027"/>
    <x v="1"/>
    <x v="0"/>
    <x v="3"/>
    <n v="1.3951504E-2"/>
    <m/>
    <n v="199.9084"/>
    <n v="4.5"/>
  </r>
  <r>
    <x v="0"/>
    <x v="936"/>
    <x v="712"/>
    <x v="4"/>
    <x v="7"/>
    <s v="OUT027"/>
    <x v="1"/>
    <x v="0"/>
    <x v="3"/>
    <n v="4.4767031999999998E-2"/>
    <m/>
    <n v="173.7054"/>
    <n v="4.5"/>
  </r>
  <r>
    <x v="1"/>
    <x v="937"/>
    <x v="428"/>
    <x v="13"/>
    <x v="7"/>
    <s v="OUT027"/>
    <x v="1"/>
    <x v="0"/>
    <x v="3"/>
    <n v="3.7315468999999997E-2"/>
    <m/>
    <n v="50.003399999999999"/>
    <n v="4.5"/>
  </r>
  <r>
    <x v="1"/>
    <x v="938"/>
    <x v="713"/>
    <x v="8"/>
    <x v="7"/>
    <s v="OUT027"/>
    <x v="1"/>
    <x v="0"/>
    <x v="3"/>
    <n v="2.4407061000000001E-2"/>
    <m/>
    <n v="102.33320000000001"/>
    <n v="4.5"/>
  </r>
  <r>
    <x v="1"/>
    <x v="939"/>
    <x v="714"/>
    <x v="1"/>
    <x v="7"/>
    <s v="OUT027"/>
    <x v="1"/>
    <x v="0"/>
    <x v="3"/>
    <n v="2.0876485E-2"/>
    <m/>
    <n v="133.79419999999999"/>
    <n v="4.5"/>
  </r>
  <r>
    <x v="0"/>
    <x v="940"/>
    <x v="450"/>
    <x v="11"/>
    <x v="7"/>
    <s v="OUT027"/>
    <x v="1"/>
    <x v="0"/>
    <x v="3"/>
    <n v="6.7624437999999995E-2"/>
    <m/>
    <n v="120.944"/>
    <n v="4.5"/>
  </r>
  <r>
    <x v="1"/>
    <x v="941"/>
    <x v="643"/>
    <x v="5"/>
    <x v="3"/>
    <s v="OUT013"/>
    <x v="1"/>
    <x v="2"/>
    <x v="0"/>
    <n v="0"/>
    <n v="8.93"/>
    <n v="53.861400000000003"/>
    <n v="4.4000000000000004"/>
  </r>
  <r>
    <x v="1"/>
    <x v="942"/>
    <x v="715"/>
    <x v="6"/>
    <x v="7"/>
    <s v="OUT027"/>
    <x v="1"/>
    <x v="0"/>
    <x v="3"/>
    <n v="2.6480954000000001E-2"/>
    <m/>
    <n v="87.619799999999998"/>
    <n v="4.4000000000000004"/>
  </r>
  <r>
    <x v="1"/>
    <x v="943"/>
    <x v="668"/>
    <x v="9"/>
    <x v="0"/>
    <s v="OUT049"/>
    <x v="0"/>
    <x v="0"/>
    <x v="0"/>
    <n v="7.1958197000000002E-2"/>
    <n v="8.3650000000000002"/>
    <n v="38.050600000000003"/>
    <n v="4.4000000000000004"/>
  </r>
  <r>
    <x v="0"/>
    <x v="944"/>
    <x v="716"/>
    <x v="0"/>
    <x v="8"/>
    <s v="OUT035"/>
    <x v="2"/>
    <x v="1"/>
    <x v="0"/>
    <n v="7.4613090000000007E-2"/>
    <n v="8.75"/>
    <n v="187.4556"/>
    <n v="4.4000000000000004"/>
  </r>
  <r>
    <x v="1"/>
    <x v="945"/>
    <x v="369"/>
    <x v="6"/>
    <x v="1"/>
    <s v="OUT018"/>
    <x v="1"/>
    <x v="0"/>
    <x v="1"/>
    <n v="3.4027909000000002E-2"/>
    <n v="19.75"/>
    <n v="212.09020000000001"/>
    <n v="4.4000000000000004"/>
  </r>
  <r>
    <x v="1"/>
    <x v="946"/>
    <x v="717"/>
    <x v="3"/>
    <x v="1"/>
    <s v="OUT018"/>
    <x v="1"/>
    <x v="0"/>
    <x v="1"/>
    <n v="1.1307038E-2"/>
    <n v="7.8550000000000004"/>
    <n v="188.5188"/>
    <n v="4.4000000000000004"/>
  </r>
  <r>
    <x v="0"/>
    <x v="947"/>
    <x v="718"/>
    <x v="7"/>
    <x v="3"/>
    <s v="OUT013"/>
    <x v="1"/>
    <x v="2"/>
    <x v="0"/>
    <n v="5.7373796999999997E-2"/>
    <n v="11.8"/>
    <n v="151.4366"/>
    <n v="4.4000000000000004"/>
  </r>
  <r>
    <x v="0"/>
    <x v="948"/>
    <x v="719"/>
    <x v="0"/>
    <x v="7"/>
    <s v="OUT019"/>
    <x v="0"/>
    <x v="1"/>
    <x v="2"/>
    <n v="9.4153749999999994E-2"/>
    <m/>
    <n v="165.7526"/>
    <n v="4.4000000000000004"/>
  </r>
  <r>
    <x v="1"/>
    <x v="949"/>
    <x v="184"/>
    <x v="0"/>
    <x v="1"/>
    <s v="OUT018"/>
    <x v="1"/>
    <x v="0"/>
    <x v="1"/>
    <n v="2.0631653999999999E-2"/>
    <n v="16.350000000000001"/>
    <n v="50.132399999999997"/>
    <n v="4.4000000000000004"/>
  </r>
  <r>
    <x v="1"/>
    <x v="950"/>
    <x v="720"/>
    <x v="13"/>
    <x v="7"/>
    <s v="OUT027"/>
    <x v="1"/>
    <x v="0"/>
    <x v="3"/>
    <n v="7.8362483999999996E-2"/>
    <m/>
    <n v="177.93700000000001"/>
    <n v="4.4000000000000004"/>
  </r>
  <r>
    <x v="0"/>
    <x v="951"/>
    <x v="721"/>
    <x v="6"/>
    <x v="7"/>
    <s v="OUT019"/>
    <x v="0"/>
    <x v="1"/>
    <x v="2"/>
    <n v="8.2741482000000005E-2"/>
    <m/>
    <n v="118.7782"/>
    <n v="4.4000000000000004"/>
  </r>
  <r>
    <x v="0"/>
    <x v="952"/>
    <x v="722"/>
    <x v="2"/>
    <x v="5"/>
    <s v="OUT017"/>
    <x v="2"/>
    <x v="1"/>
    <x v="0"/>
    <n v="4.9559041999999998E-2"/>
    <n v="9.2850000000000001"/>
    <n v="246.4144"/>
    <n v="4.4000000000000004"/>
  </r>
  <r>
    <x v="1"/>
    <x v="953"/>
    <x v="49"/>
    <x v="13"/>
    <x v="3"/>
    <s v="OUT013"/>
    <x v="1"/>
    <x v="2"/>
    <x v="0"/>
    <n v="1.4618973E-2"/>
    <n v="7.9749999999999996"/>
    <n v="85.224999999999994"/>
    <n v="4.4000000000000004"/>
  </r>
  <r>
    <x v="1"/>
    <x v="954"/>
    <x v="723"/>
    <x v="0"/>
    <x v="3"/>
    <s v="OUT013"/>
    <x v="1"/>
    <x v="2"/>
    <x v="0"/>
    <n v="0.10550944"/>
    <n v="6.59"/>
    <n v="85.690799999999996"/>
    <n v="4.4000000000000004"/>
  </r>
  <r>
    <x v="1"/>
    <x v="955"/>
    <x v="724"/>
    <x v="13"/>
    <x v="2"/>
    <s v="OUT046"/>
    <x v="0"/>
    <x v="1"/>
    <x v="0"/>
    <n v="2.9691762E-2"/>
    <n v="6.4450000000000003"/>
    <n v="92.643600000000006"/>
    <n v="4.4000000000000004"/>
  </r>
  <r>
    <x v="0"/>
    <x v="956"/>
    <x v="725"/>
    <x v="0"/>
    <x v="2"/>
    <s v="OUT046"/>
    <x v="0"/>
    <x v="1"/>
    <x v="0"/>
    <n v="0.102920886"/>
    <n v="6.11"/>
    <n v="130.49680000000001"/>
    <n v="4.4000000000000004"/>
  </r>
  <r>
    <x v="0"/>
    <x v="957"/>
    <x v="726"/>
    <x v="3"/>
    <x v="2"/>
    <s v="OUT046"/>
    <x v="0"/>
    <x v="1"/>
    <x v="0"/>
    <n v="1.1995271E-2"/>
    <n v="20.25"/>
    <n v="184.5924"/>
    <n v="4.4000000000000004"/>
  </r>
  <r>
    <x v="0"/>
    <x v="958"/>
    <x v="727"/>
    <x v="8"/>
    <x v="4"/>
    <s v="OUT045"/>
    <x v="2"/>
    <x v="1"/>
    <x v="0"/>
    <n v="5.6580228000000003E-2"/>
    <n v="20.85"/>
    <n v="105.6648"/>
    <n v="4.4000000000000004"/>
  </r>
  <r>
    <x v="1"/>
    <x v="959"/>
    <x v="249"/>
    <x v="1"/>
    <x v="5"/>
    <s v="OUT017"/>
    <x v="2"/>
    <x v="1"/>
    <x v="0"/>
    <n v="1.619866E-2"/>
    <n v="18.850000000000001"/>
    <n v="129.26259999999999"/>
    <n v="4.4000000000000004"/>
  </r>
  <r>
    <x v="1"/>
    <x v="960"/>
    <x v="728"/>
    <x v="11"/>
    <x v="2"/>
    <s v="OUT046"/>
    <x v="0"/>
    <x v="1"/>
    <x v="0"/>
    <n v="2.0870744E-2"/>
    <n v="13.1"/>
    <n v="117.37820000000001"/>
    <n v="4.4000000000000004"/>
  </r>
  <r>
    <x v="1"/>
    <x v="961"/>
    <x v="729"/>
    <x v="13"/>
    <x v="4"/>
    <s v="OUT045"/>
    <x v="2"/>
    <x v="1"/>
    <x v="0"/>
    <n v="5.6778760000000001E-3"/>
    <n v="5.9850000000000003"/>
    <n v="184.89240000000001"/>
    <n v="4.4000000000000004"/>
  </r>
  <r>
    <x v="1"/>
    <x v="962"/>
    <x v="127"/>
    <x v="7"/>
    <x v="6"/>
    <s v="OUT010"/>
    <x v="1"/>
    <x v="1"/>
    <x v="2"/>
    <n v="5.4463442000000001E-2"/>
    <n v="16.350000000000001"/>
    <n v="163.88419999999999"/>
    <n v="4.4000000000000004"/>
  </r>
  <r>
    <x v="1"/>
    <x v="963"/>
    <x v="730"/>
    <x v="1"/>
    <x v="7"/>
    <s v="OUT019"/>
    <x v="0"/>
    <x v="1"/>
    <x v="2"/>
    <n v="9.8031771000000004E-2"/>
    <m/>
    <n v="151.30240000000001"/>
    <n v="4.4000000000000004"/>
  </r>
  <r>
    <x v="1"/>
    <x v="964"/>
    <x v="731"/>
    <x v="5"/>
    <x v="5"/>
    <s v="OUT017"/>
    <x v="2"/>
    <x v="0"/>
    <x v="0"/>
    <n v="0"/>
    <n v="12.15"/>
    <n v="117.815"/>
    <n v="4.4000000000000004"/>
  </r>
  <r>
    <x v="1"/>
    <x v="965"/>
    <x v="732"/>
    <x v="2"/>
    <x v="0"/>
    <s v="OUT049"/>
    <x v="0"/>
    <x v="0"/>
    <x v="0"/>
    <n v="2.6384672000000001E-2"/>
    <n v="8.8949999999999996"/>
    <n v="208.99539999999999"/>
    <n v="4.4000000000000004"/>
  </r>
  <r>
    <x v="1"/>
    <x v="966"/>
    <x v="273"/>
    <x v="2"/>
    <x v="7"/>
    <s v="OUT027"/>
    <x v="1"/>
    <x v="0"/>
    <x v="3"/>
    <n v="2.6749991000000001E-2"/>
    <m/>
    <n v="106.928"/>
    <n v="4.4000000000000004"/>
  </r>
  <r>
    <x v="1"/>
    <x v="967"/>
    <x v="733"/>
    <x v="10"/>
    <x v="8"/>
    <s v="OUT035"/>
    <x v="2"/>
    <x v="1"/>
    <x v="0"/>
    <n v="1.5673267000000001E-2"/>
    <n v="15.35"/>
    <n v="145.047"/>
    <n v="4.4000000000000004"/>
  </r>
  <r>
    <x v="0"/>
    <x v="968"/>
    <x v="734"/>
    <x v="0"/>
    <x v="7"/>
    <s v="OUT027"/>
    <x v="1"/>
    <x v="0"/>
    <x v="3"/>
    <n v="6.5316099000000002E-2"/>
    <m/>
    <n v="189.92140000000001"/>
    <n v="4.4000000000000004"/>
  </r>
  <r>
    <x v="1"/>
    <x v="969"/>
    <x v="128"/>
    <x v="6"/>
    <x v="7"/>
    <s v="OUT027"/>
    <x v="1"/>
    <x v="0"/>
    <x v="3"/>
    <n v="0.115978122"/>
    <m/>
    <n v="183.42660000000001"/>
    <n v="4.4000000000000004"/>
  </r>
  <r>
    <x v="1"/>
    <x v="970"/>
    <x v="735"/>
    <x v="6"/>
    <x v="7"/>
    <s v="OUT027"/>
    <x v="1"/>
    <x v="0"/>
    <x v="3"/>
    <n v="3.5015200000000003E-2"/>
    <m/>
    <n v="182.0318"/>
    <n v="4.4000000000000004"/>
  </r>
  <r>
    <x v="1"/>
    <x v="971"/>
    <x v="321"/>
    <x v="11"/>
    <x v="7"/>
    <s v="OUT027"/>
    <x v="1"/>
    <x v="0"/>
    <x v="3"/>
    <n v="4.4767801000000003E-2"/>
    <m/>
    <n v="241.8854"/>
    <n v="4.4000000000000004"/>
  </r>
  <r>
    <x v="1"/>
    <x v="972"/>
    <x v="30"/>
    <x v="5"/>
    <x v="1"/>
    <s v="OUT018"/>
    <x v="1"/>
    <x v="0"/>
    <x v="1"/>
    <n v="8.0968973E-2"/>
    <n v="5.82"/>
    <n v="171.37899999999999"/>
    <n v="4.4000000000000004"/>
  </r>
  <r>
    <x v="0"/>
    <x v="973"/>
    <x v="736"/>
    <x v="7"/>
    <x v="7"/>
    <s v="OUT027"/>
    <x v="1"/>
    <x v="0"/>
    <x v="3"/>
    <n v="0.15034186699999999"/>
    <m/>
    <n v="83.127600000000001"/>
    <n v="4.4000000000000004"/>
  </r>
  <r>
    <x v="0"/>
    <x v="974"/>
    <x v="737"/>
    <x v="3"/>
    <x v="7"/>
    <s v="OUT027"/>
    <x v="1"/>
    <x v="0"/>
    <x v="3"/>
    <n v="0"/>
    <m/>
    <n v="154.63140000000001"/>
    <n v="4.4000000000000004"/>
  </r>
  <r>
    <x v="0"/>
    <x v="975"/>
    <x v="143"/>
    <x v="14"/>
    <x v="8"/>
    <s v="OUT035"/>
    <x v="2"/>
    <x v="1"/>
    <x v="0"/>
    <n v="2.1569565999999998E-2"/>
    <n v="7.42"/>
    <n v="184.85820000000001"/>
    <n v="4.4000000000000004"/>
  </r>
  <r>
    <x v="1"/>
    <x v="976"/>
    <x v="33"/>
    <x v="5"/>
    <x v="2"/>
    <s v="OUT046"/>
    <x v="0"/>
    <x v="1"/>
    <x v="0"/>
    <n v="0.18484357900000001"/>
    <n v="7.67"/>
    <n v="33.121600000000001"/>
    <n v="4.4000000000000004"/>
  </r>
  <r>
    <x v="1"/>
    <x v="977"/>
    <x v="57"/>
    <x v="0"/>
    <x v="5"/>
    <s v="OUT017"/>
    <x v="2"/>
    <x v="0"/>
    <x v="0"/>
    <n v="0"/>
    <n v="9.5"/>
    <n v="110.4228"/>
    <n v="4.4000000000000004"/>
  </r>
  <r>
    <x v="1"/>
    <x v="978"/>
    <x v="738"/>
    <x v="11"/>
    <x v="4"/>
    <s v="OUT045"/>
    <x v="2"/>
    <x v="0"/>
    <x v="0"/>
    <n v="9.0153756000000002E-2"/>
    <n v="16"/>
    <n v="143.21539999999999"/>
    <n v="4.4000000000000004"/>
  </r>
  <r>
    <x v="1"/>
    <x v="979"/>
    <x v="168"/>
    <x v="5"/>
    <x v="0"/>
    <s v="OUT049"/>
    <x v="0"/>
    <x v="0"/>
    <x v="0"/>
    <n v="0.17754562400000001"/>
    <n v="19.100000000000001"/>
    <n v="172.44220000000001"/>
    <n v="4.4000000000000004"/>
  </r>
  <r>
    <x v="1"/>
    <x v="980"/>
    <x v="739"/>
    <x v="10"/>
    <x v="0"/>
    <s v="OUT049"/>
    <x v="0"/>
    <x v="0"/>
    <x v="0"/>
    <n v="0.12046799399999999"/>
    <n v="7.39"/>
    <n v="145.14699999999999"/>
    <n v="4.4000000000000004"/>
  </r>
  <r>
    <x v="1"/>
    <x v="981"/>
    <x v="740"/>
    <x v="6"/>
    <x v="0"/>
    <s v="OUT049"/>
    <x v="0"/>
    <x v="0"/>
    <x v="0"/>
    <n v="3.3952602999999998E-2"/>
    <n v="6.48"/>
    <n v="148.20760000000001"/>
    <n v="4.4000000000000004"/>
  </r>
  <r>
    <x v="1"/>
    <x v="982"/>
    <x v="741"/>
    <x v="8"/>
    <x v="0"/>
    <s v="OUT049"/>
    <x v="0"/>
    <x v="0"/>
    <x v="0"/>
    <n v="0"/>
    <n v="13.65"/>
    <n v="229.46680000000001"/>
    <n v="4.4000000000000004"/>
  </r>
  <r>
    <x v="1"/>
    <x v="983"/>
    <x v="742"/>
    <x v="3"/>
    <x v="0"/>
    <s v="OUT049"/>
    <x v="0"/>
    <x v="0"/>
    <x v="0"/>
    <n v="8.9144149000000006E-2"/>
    <n v="9.3000000000000007"/>
    <n v="144.9786"/>
    <n v="4.4000000000000004"/>
  </r>
  <r>
    <x v="1"/>
    <x v="984"/>
    <x v="320"/>
    <x v="3"/>
    <x v="0"/>
    <s v="OUT049"/>
    <x v="0"/>
    <x v="0"/>
    <x v="0"/>
    <n v="0.153857402"/>
    <n v="13"/>
    <n v="76.398600000000002"/>
    <n v="4.4000000000000004"/>
  </r>
  <r>
    <x v="1"/>
    <x v="985"/>
    <x v="743"/>
    <x v="2"/>
    <x v="0"/>
    <s v="OUT049"/>
    <x v="0"/>
    <x v="0"/>
    <x v="0"/>
    <n v="1.5484763E-2"/>
    <n v="12.15"/>
    <n v="211.99279999999999"/>
    <n v="4.4000000000000004"/>
  </r>
  <r>
    <x v="1"/>
    <x v="986"/>
    <x v="744"/>
    <x v="0"/>
    <x v="0"/>
    <s v="OUT049"/>
    <x v="0"/>
    <x v="0"/>
    <x v="0"/>
    <n v="3.1097948E-2"/>
    <n v="12.5"/>
    <n v="103.899"/>
    <n v="4.4000000000000004"/>
  </r>
  <r>
    <x v="1"/>
    <x v="987"/>
    <x v="745"/>
    <x v="9"/>
    <x v="0"/>
    <s v="OUT049"/>
    <x v="0"/>
    <x v="0"/>
    <x v="0"/>
    <n v="3.4457776000000002E-2"/>
    <n v="8.26"/>
    <n v="113.38339999999999"/>
    <n v="4.4000000000000004"/>
  </r>
  <r>
    <x v="1"/>
    <x v="988"/>
    <x v="746"/>
    <x v="9"/>
    <x v="0"/>
    <s v="OUT049"/>
    <x v="0"/>
    <x v="0"/>
    <x v="0"/>
    <n v="0"/>
    <n v="19.7"/>
    <n v="125.9362"/>
    <n v="4.4000000000000004"/>
  </r>
  <r>
    <x v="1"/>
    <x v="989"/>
    <x v="747"/>
    <x v="5"/>
    <x v="0"/>
    <s v="OUT049"/>
    <x v="0"/>
    <x v="0"/>
    <x v="0"/>
    <n v="2.5742955000000001E-2"/>
    <n v="14.6"/>
    <n v="197.10839999999999"/>
    <n v="4.4000000000000004"/>
  </r>
  <r>
    <x v="1"/>
    <x v="990"/>
    <x v="748"/>
    <x v="5"/>
    <x v="0"/>
    <s v="OUT049"/>
    <x v="0"/>
    <x v="0"/>
    <x v="0"/>
    <n v="1.4045831999999999E-2"/>
    <n v="18.350000000000001"/>
    <n v="222.77459999999999"/>
    <n v="4.4000000000000004"/>
  </r>
  <r>
    <x v="1"/>
    <x v="991"/>
    <x v="749"/>
    <x v="5"/>
    <x v="0"/>
    <s v="OUT049"/>
    <x v="0"/>
    <x v="0"/>
    <x v="0"/>
    <n v="3.9306821999999998E-2"/>
    <n v="20.7"/>
    <n v="150.73660000000001"/>
    <n v="4.4000000000000004"/>
  </r>
  <r>
    <x v="1"/>
    <x v="992"/>
    <x v="750"/>
    <x v="10"/>
    <x v="0"/>
    <s v="OUT049"/>
    <x v="0"/>
    <x v="0"/>
    <x v="0"/>
    <n v="0"/>
    <n v="11.15"/>
    <n v="65.014200000000002"/>
    <n v="4.4000000000000004"/>
  </r>
  <r>
    <x v="1"/>
    <x v="993"/>
    <x v="751"/>
    <x v="4"/>
    <x v="0"/>
    <s v="OUT049"/>
    <x v="0"/>
    <x v="0"/>
    <x v="0"/>
    <n v="9.4366079000000005E-2"/>
    <n v="13.5"/>
    <n v="190.9872"/>
    <n v="4.4000000000000004"/>
  </r>
  <r>
    <x v="1"/>
    <x v="994"/>
    <x v="132"/>
    <x v="4"/>
    <x v="0"/>
    <s v="OUT049"/>
    <x v="0"/>
    <x v="0"/>
    <x v="0"/>
    <n v="3.0842963000000001E-2"/>
    <n v="13.85"/>
    <n v="143.11539999999999"/>
    <n v="4.4000000000000004"/>
  </r>
  <r>
    <x v="1"/>
    <x v="995"/>
    <x v="307"/>
    <x v="4"/>
    <x v="0"/>
    <s v="OUT049"/>
    <x v="0"/>
    <x v="0"/>
    <x v="0"/>
    <n v="5.3455158000000003E-2"/>
    <n v="15.5"/>
    <n v="43.677"/>
    <n v="4.4000000000000004"/>
  </r>
  <r>
    <x v="0"/>
    <x v="996"/>
    <x v="752"/>
    <x v="13"/>
    <x v="0"/>
    <s v="OUT049"/>
    <x v="0"/>
    <x v="0"/>
    <x v="0"/>
    <n v="3.9101812999999999E-2"/>
    <n v="8.8949999999999996"/>
    <n v="208.8296"/>
    <n v="4.4000000000000004"/>
  </r>
  <r>
    <x v="0"/>
    <x v="997"/>
    <x v="753"/>
    <x v="13"/>
    <x v="0"/>
    <s v="OUT049"/>
    <x v="0"/>
    <x v="0"/>
    <x v="0"/>
    <n v="0.106918052"/>
    <n v="16"/>
    <n v="183.5634"/>
    <n v="4.4000000000000004"/>
  </r>
  <r>
    <x v="0"/>
    <x v="998"/>
    <x v="497"/>
    <x v="13"/>
    <x v="0"/>
    <s v="OUT049"/>
    <x v="0"/>
    <x v="0"/>
    <x v="0"/>
    <n v="6.2625640999999996E-2"/>
    <n v="19.350000000000001"/>
    <n v="165.3184"/>
    <n v="4.4000000000000004"/>
  </r>
  <r>
    <x v="0"/>
    <x v="999"/>
    <x v="754"/>
    <x v="13"/>
    <x v="0"/>
    <s v="OUT049"/>
    <x v="0"/>
    <x v="0"/>
    <x v="0"/>
    <n v="2.2976493000000001E-2"/>
    <n v="20.25"/>
    <n v="240.35380000000001"/>
    <n v="4.4000000000000004"/>
  </r>
  <r>
    <x v="0"/>
    <x v="1000"/>
    <x v="683"/>
    <x v="11"/>
    <x v="0"/>
    <s v="OUT049"/>
    <x v="0"/>
    <x v="0"/>
    <x v="0"/>
    <n v="9.6368210000000003E-3"/>
    <n v="10.895"/>
    <n v="121.873"/>
    <n v="4.4000000000000004"/>
  </r>
  <r>
    <x v="0"/>
    <x v="1001"/>
    <x v="755"/>
    <x v="11"/>
    <x v="0"/>
    <s v="OUT049"/>
    <x v="0"/>
    <x v="0"/>
    <x v="0"/>
    <n v="0.17109363899999999"/>
    <n v="18.25"/>
    <n v="155.66300000000001"/>
    <n v="4.4000000000000004"/>
  </r>
  <r>
    <x v="0"/>
    <x v="1002"/>
    <x v="480"/>
    <x v="2"/>
    <x v="0"/>
    <s v="OUT049"/>
    <x v="0"/>
    <x v="0"/>
    <x v="0"/>
    <n v="0.150248468"/>
    <n v="7.8250000000000002"/>
    <n v="155.22880000000001"/>
    <n v="4.4000000000000004"/>
  </r>
  <r>
    <x v="0"/>
    <x v="1003"/>
    <x v="716"/>
    <x v="0"/>
    <x v="0"/>
    <s v="OUT049"/>
    <x v="0"/>
    <x v="0"/>
    <x v="0"/>
    <n v="7.4743225999999996E-2"/>
    <n v="8.75"/>
    <n v="187.65559999999999"/>
    <n v="4.4000000000000004"/>
  </r>
  <r>
    <x v="0"/>
    <x v="1004"/>
    <x v="756"/>
    <x v="0"/>
    <x v="0"/>
    <s v="OUT049"/>
    <x v="0"/>
    <x v="0"/>
    <x v="0"/>
    <n v="8.1879863999999997E-2"/>
    <n v="12.5"/>
    <n v="91.748800000000003"/>
    <n v="4.4000000000000004"/>
  </r>
  <r>
    <x v="0"/>
    <x v="1005"/>
    <x v="439"/>
    <x v="0"/>
    <x v="0"/>
    <s v="OUT049"/>
    <x v="0"/>
    <x v="0"/>
    <x v="0"/>
    <n v="4.9051717000000002E-2"/>
    <n v="16.25"/>
    <n v="152.4682"/>
    <n v="4.4000000000000004"/>
  </r>
  <r>
    <x v="0"/>
    <x v="1006"/>
    <x v="757"/>
    <x v="0"/>
    <x v="0"/>
    <s v="OUT049"/>
    <x v="0"/>
    <x v="0"/>
    <x v="0"/>
    <n v="7.9837509000000001E-2"/>
    <n v="16.5"/>
    <n v="102.1332"/>
    <n v="4.4000000000000004"/>
  </r>
  <r>
    <x v="0"/>
    <x v="1007"/>
    <x v="758"/>
    <x v="0"/>
    <x v="0"/>
    <s v="OUT049"/>
    <x v="0"/>
    <x v="0"/>
    <x v="0"/>
    <n v="2.9700018000000002E-2"/>
    <n v="17.75"/>
    <n v="140.38380000000001"/>
    <n v="4.4000000000000004"/>
  </r>
  <r>
    <x v="0"/>
    <x v="1008"/>
    <x v="759"/>
    <x v="0"/>
    <x v="0"/>
    <s v="OUT049"/>
    <x v="0"/>
    <x v="0"/>
    <x v="0"/>
    <n v="4.8010812E-2"/>
    <n v="20.6"/>
    <n v="187.75559999999999"/>
    <n v="4.4000000000000004"/>
  </r>
  <r>
    <x v="0"/>
    <x v="1009"/>
    <x v="760"/>
    <x v="7"/>
    <x v="0"/>
    <s v="OUT049"/>
    <x v="0"/>
    <x v="0"/>
    <x v="0"/>
    <n v="9.4807041999999994E-2"/>
    <n v="6.1550000000000002"/>
    <n v="213.35599999999999"/>
    <n v="4.4000000000000004"/>
  </r>
  <r>
    <x v="0"/>
    <x v="1010"/>
    <x v="761"/>
    <x v="6"/>
    <x v="0"/>
    <s v="OUT049"/>
    <x v="0"/>
    <x v="0"/>
    <x v="0"/>
    <n v="4.5052492E-2"/>
    <n v="11.35"/>
    <n v="102.6016"/>
    <n v="4.4000000000000004"/>
  </r>
  <r>
    <x v="0"/>
    <x v="1011"/>
    <x v="762"/>
    <x v="6"/>
    <x v="0"/>
    <s v="OUT049"/>
    <x v="0"/>
    <x v="0"/>
    <x v="0"/>
    <n v="0.14959862800000001"/>
    <n v="13.35"/>
    <n v="179.46600000000001"/>
    <n v="4.4000000000000004"/>
  </r>
  <r>
    <x v="0"/>
    <x v="1012"/>
    <x v="510"/>
    <x v="6"/>
    <x v="0"/>
    <s v="OUT049"/>
    <x v="0"/>
    <x v="0"/>
    <x v="0"/>
    <n v="0"/>
    <n v="16.850000000000001"/>
    <n v="110.0544"/>
    <n v="4.4000000000000004"/>
  </r>
  <r>
    <x v="0"/>
    <x v="1013"/>
    <x v="763"/>
    <x v="4"/>
    <x v="0"/>
    <s v="OUT049"/>
    <x v="0"/>
    <x v="0"/>
    <x v="0"/>
    <n v="0"/>
    <n v="6.11"/>
    <n v="43.008600000000001"/>
    <n v="4.4000000000000004"/>
  </r>
  <r>
    <x v="0"/>
    <x v="1014"/>
    <x v="471"/>
    <x v="4"/>
    <x v="0"/>
    <s v="OUT049"/>
    <x v="0"/>
    <x v="0"/>
    <x v="0"/>
    <n v="0.128126825"/>
    <n v="8.27"/>
    <n v="183.69239999999999"/>
    <n v="4.4000000000000004"/>
  </r>
  <r>
    <x v="0"/>
    <x v="1015"/>
    <x v="764"/>
    <x v="15"/>
    <x v="0"/>
    <s v="OUT049"/>
    <x v="0"/>
    <x v="0"/>
    <x v="0"/>
    <n v="0.14263218599999999"/>
    <n v="7.6"/>
    <n v="172.34479999999999"/>
    <n v="4.4000000000000004"/>
  </r>
  <r>
    <x v="0"/>
    <x v="1016"/>
    <x v="765"/>
    <x v="11"/>
    <x v="0"/>
    <s v="OUT049"/>
    <x v="0"/>
    <x v="0"/>
    <x v="0"/>
    <n v="7.1958197000000002E-2"/>
    <n v="8.5749999999999993"/>
    <n v="195.3794"/>
    <n v="4.4000000000000004"/>
  </r>
  <r>
    <x v="0"/>
    <x v="1017"/>
    <x v="766"/>
    <x v="0"/>
    <x v="0"/>
    <s v="OUT049"/>
    <x v="0"/>
    <x v="0"/>
    <x v="0"/>
    <n v="2.5029909999999999E-2"/>
    <n v="10.5"/>
    <n v="218.45079999999999"/>
    <n v="4.4000000000000004"/>
  </r>
  <r>
    <x v="1"/>
    <x v="1018"/>
    <x v="767"/>
    <x v="13"/>
    <x v="7"/>
    <s v="OUT019"/>
    <x v="0"/>
    <x v="1"/>
    <x v="2"/>
    <n v="2.4387984000000001E-2"/>
    <m/>
    <n v="92.446200000000005"/>
    <n v="4.4000000000000004"/>
  </r>
  <r>
    <x v="1"/>
    <x v="1019"/>
    <x v="495"/>
    <x v="11"/>
    <x v="7"/>
    <s v="OUT019"/>
    <x v="0"/>
    <x v="1"/>
    <x v="2"/>
    <n v="0.18403525300000001"/>
    <m/>
    <n v="42.213799999999999"/>
    <n v="4.4000000000000004"/>
  </r>
  <r>
    <x v="1"/>
    <x v="1020"/>
    <x v="53"/>
    <x v="2"/>
    <x v="7"/>
    <s v="OUT019"/>
    <x v="0"/>
    <x v="1"/>
    <x v="2"/>
    <n v="0.15080666600000001"/>
    <m/>
    <n v="149.0076"/>
    <n v="4.4000000000000004"/>
  </r>
  <r>
    <x v="1"/>
    <x v="1021"/>
    <x v="768"/>
    <x v="0"/>
    <x v="7"/>
    <s v="OUT019"/>
    <x v="0"/>
    <x v="1"/>
    <x v="2"/>
    <n v="3.0516069E-2"/>
    <m/>
    <n v="227.80099999999999"/>
    <n v="4.4000000000000004"/>
  </r>
  <r>
    <x v="1"/>
    <x v="1022"/>
    <x v="769"/>
    <x v="0"/>
    <x v="7"/>
    <s v="OUT019"/>
    <x v="0"/>
    <x v="1"/>
    <x v="2"/>
    <n v="6.5872936000000007E-2"/>
    <m/>
    <n v="113.18859999999999"/>
    <n v="4.4000000000000004"/>
  </r>
  <r>
    <x v="1"/>
    <x v="1023"/>
    <x v="770"/>
    <x v="0"/>
    <x v="7"/>
    <s v="OUT019"/>
    <x v="0"/>
    <x v="1"/>
    <x v="2"/>
    <n v="0.104784329"/>
    <m/>
    <n v="150.4366"/>
    <n v="4.4000000000000004"/>
  </r>
  <r>
    <x v="1"/>
    <x v="1024"/>
    <x v="771"/>
    <x v="0"/>
    <x v="7"/>
    <s v="OUT019"/>
    <x v="0"/>
    <x v="1"/>
    <x v="2"/>
    <n v="4.5465958000000001E-2"/>
    <m/>
    <n v="120.84139999999999"/>
    <n v="4.4000000000000004"/>
  </r>
  <r>
    <x v="1"/>
    <x v="1025"/>
    <x v="188"/>
    <x v="1"/>
    <x v="7"/>
    <s v="OUT019"/>
    <x v="0"/>
    <x v="1"/>
    <x v="2"/>
    <n v="8.4245355999999993E-2"/>
    <m/>
    <n v="164.65260000000001"/>
    <n v="4.4000000000000004"/>
  </r>
  <r>
    <x v="1"/>
    <x v="1026"/>
    <x v="772"/>
    <x v="5"/>
    <x v="7"/>
    <s v="OUT019"/>
    <x v="0"/>
    <x v="1"/>
    <x v="2"/>
    <n v="0.158096128"/>
    <m/>
    <n v="86.388199999999998"/>
    <n v="4.4000000000000004"/>
  </r>
  <r>
    <x v="1"/>
    <x v="1027"/>
    <x v="70"/>
    <x v="7"/>
    <x v="7"/>
    <s v="OUT019"/>
    <x v="0"/>
    <x v="1"/>
    <x v="2"/>
    <n v="4.6994716999999998E-2"/>
    <m/>
    <n v="125.80200000000001"/>
    <n v="4.4000000000000004"/>
  </r>
  <r>
    <x v="1"/>
    <x v="1028"/>
    <x v="580"/>
    <x v="10"/>
    <x v="7"/>
    <s v="OUT019"/>
    <x v="0"/>
    <x v="1"/>
    <x v="2"/>
    <n v="0.113212516"/>
    <m/>
    <n v="254.60400000000001"/>
    <n v="4.4000000000000004"/>
  </r>
  <r>
    <x v="1"/>
    <x v="1029"/>
    <x v="773"/>
    <x v="6"/>
    <x v="7"/>
    <s v="OUT019"/>
    <x v="0"/>
    <x v="1"/>
    <x v="2"/>
    <n v="1.9671472999999998E-2"/>
    <m/>
    <n v="214.756"/>
    <n v="4.4000000000000004"/>
  </r>
  <r>
    <x v="1"/>
    <x v="1030"/>
    <x v="774"/>
    <x v="6"/>
    <x v="7"/>
    <s v="OUT019"/>
    <x v="0"/>
    <x v="1"/>
    <x v="2"/>
    <n v="0.114243048"/>
    <m/>
    <n v="174.93700000000001"/>
    <n v="4.4000000000000004"/>
  </r>
  <r>
    <x v="1"/>
    <x v="1031"/>
    <x v="775"/>
    <x v="6"/>
    <x v="7"/>
    <s v="OUT019"/>
    <x v="0"/>
    <x v="1"/>
    <x v="2"/>
    <n v="7.9261743999999995E-2"/>
    <m/>
    <n v="81.825000000000003"/>
    <n v="4.4000000000000004"/>
  </r>
  <r>
    <x v="0"/>
    <x v="1032"/>
    <x v="776"/>
    <x v="11"/>
    <x v="7"/>
    <s v="OUT019"/>
    <x v="0"/>
    <x v="1"/>
    <x v="2"/>
    <n v="0.208662546"/>
    <m/>
    <n v="231.83"/>
    <n v="4.4000000000000004"/>
  </r>
  <r>
    <x v="0"/>
    <x v="1033"/>
    <x v="451"/>
    <x v="2"/>
    <x v="7"/>
    <s v="OUT019"/>
    <x v="0"/>
    <x v="1"/>
    <x v="2"/>
    <n v="0.23207267400000001"/>
    <m/>
    <n v="229.46680000000001"/>
    <n v="4.4000000000000004"/>
  </r>
  <r>
    <x v="0"/>
    <x v="1034"/>
    <x v="777"/>
    <x v="2"/>
    <x v="7"/>
    <s v="OUT019"/>
    <x v="0"/>
    <x v="1"/>
    <x v="2"/>
    <n v="6.0154968000000003E-2"/>
    <m/>
    <n v="110.1544"/>
    <n v="4.4000000000000004"/>
  </r>
  <r>
    <x v="0"/>
    <x v="1035"/>
    <x v="559"/>
    <x v="7"/>
    <x v="7"/>
    <s v="OUT019"/>
    <x v="0"/>
    <x v="1"/>
    <x v="2"/>
    <n v="8.2341170000000005E-2"/>
    <m/>
    <n v="185.76079999999999"/>
    <n v="4.4000000000000004"/>
  </r>
  <r>
    <x v="0"/>
    <x v="1036"/>
    <x v="413"/>
    <x v="6"/>
    <x v="7"/>
    <s v="OUT019"/>
    <x v="0"/>
    <x v="1"/>
    <x v="2"/>
    <n v="1.9114348999999999E-2"/>
    <m/>
    <n v="182.16079999999999"/>
    <n v="4.4000000000000004"/>
  </r>
  <r>
    <x v="0"/>
    <x v="1037"/>
    <x v="433"/>
    <x v="15"/>
    <x v="7"/>
    <s v="OUT019"/>
    <x v="0"/>
    <x v="1"/>
    <x v="2"/>
    <n v="0.23653561000000001"/>
    <m/>
    <n v="184.19239999999999"/>
    <n v="4.4000000000000004"/>
  </r>
  <r>
    <x v="1"/>
    <x v="1038"/>
    <x v="778"/>
    <x v="11"/>
    <x v="7"/>
    <s v="OUT019"/>
    <x v="0"/>
    <x v="1"/>
    <x v="2"/>
    <n v="0.210021713"/>
    <m/>
    <n v="44.2744"/>
    <n v="4.4000000000000004"/>
  </r>
  <r>
    <x v="1"/>
    <x v="1039"/>
    <x v="22"/>
    <x v="2"/>
    <x v="2"/>
    <s v="OUT046"/>
    <x v="0"/>
    <x v="1"/>
    <x v="0"/>
    <n v="2.2883279999999999E-2"/>
    <n v="6.85"/>
    <n v="261.25940000000003"/>
    <n v="4.4000000000000004"/>
  </r>
  <r>
    <x v="1"/>
    <x v="1040"/>
    <x v="515"/>
    <x v="13"/>
    <x v="2"/>
    <s v="OUT046"/>
    <x v="0"/>
    <x v="1"/>
    <x v="0"/>
    <n v="0"/>
    <n v="17.350000000000001"/>
    <n v="102.9016"/>
    <n v="4.4000000000000004"/>
  </r>
  <r>
    <x v="1"/>
    <x v="1041"/>
    <x v="779"/>
    <x v="13"/>
    <x v="2"/>
    <s v="OUT046"/>
    <x v="0"/>
    <x v="1"/>
    <x v="0"/>
    <n v="7.5959623000000004E-2"/>
    <n v="17.75"/>
    <n v="112.45440000000001"/>
    <n v="4.4000000000000004"/>
  </r>
  <r>
    <x v="1"/>
    <x v="1042"/>
    <x v="499"/>
    <x v="8"/>
    <x v="2"/>
    <s v="OUT046"/>
    <x v="0"/>
    <x v="1"/>
    <x v="0"/>
    <n v="9.6386227000000005E-2"/>
    <n v="5.78"/>
    <n v="163.55520000000001"/>
    <n v="4.4000000000000004"/>
  </r>
  <r>
    <x v="1"/>
    <x v="1043"/>
    <x v="177"/>
    <x v="3"/>
    <x v="2"/>
    <s v="OUT046"/>
    <x v="0"/>
    <x v="1"/>
    <x v="0"/>
    <n v="0.136497913"/>
    <n v="15.85"/>
    <n v="96.309399999999997"/>
    <n v="4.4000000000000004"/>
  </r>
  <r>
    <x v="1"/>
    <x v="1044"/>
    <x v="322"/>
    <x v="11"/>
    <x v="2"/>
    <s v="OUT046"/>
    <x v="0"/>
    <x v="1"/>
    <x v="0"/>
    <n v="4.5308131000000001E-2"/>
    <n v="19.100000000000001"/>
    <n v="42.513800000000003"/>
    <n v="4.4000000000000004"/>
  </r>
  <r>
    <x v="1"/>
    <x v="1045"/>
    <x v="780"/>
    <x v="2"/>
    <x v="2"/>
    <s v="OUT046"/>
    <x v="0"/>
    <x v="1"/>
    <x v="0"/>
    <n v="6.3566170000000005E-2"/>
    <n v="13.3"/>
    <n v="151.3708"/>
    <n v="4.4000000000000004"/>
  </r>
  <r>
    <x v="1"/>
    <x v="1046"/>
    <x v="781"/>
    <x v="9"/>
    <x v="2"/>
    <s v="OUT046"/>
    <x v="0"/>
    <x v="1"/>
    <x v="0"/>
    <n v="0.16298027600000001"/>
    <n v="7.85"/>
    <n v="145.24440000000001"/>
    <n v="4.4000000000000004"/>
  </r>
  <r>
    <x v="1"/>
    <x v="1047"/>
    <x v="782"/>
    <x v="1"/>
    <x v="2"/>
    <s v="OUT046"/>
    <x v="0"/>
    <x v="1"/>
    <x v="0"/>
    <n v="3.2621545000000002E-2"/>
    <n v="8.6"/>
    <n v="143.21539999999999"/>
    <n v="4.4000000000000004"/>
  </r>
  <r>
    <x v="1"/>
    <x v="1048"/>
    <x v="88"/>
    <x v="1"/>
    <x v="2"/>
    <s v="OUT046"/>
    <x v="0"/>
    <x v="1"/>
    <x v="0"/>
    <n v="9.8784589999999992E-3"/>
    <n v="11.395"/>
    <n v="47.603400000000001"/>
    <n v="4.4000000000000004"/>
  </r>
  <r>
    <x v="1"/>
    <x v="1049"/>
    <x v="730"/>
    <x v="1"/>
    <x v="2"/>
    <s v="OUT046"/>
    <x v="0"/>
    <x v="1"/>
    <x v="0"/>
    <n v="5.5990290999999998E-2"/>
    <n v="15.7"/>
    <n v="153.20240000000001"/>
    <n v="4.4000000000000004"/>
  </r>
  <r>
    <x v="1"/>
    <x v="1050"/>
    <x v="190"/>
    <x v="1"/>
    <x v="2"/>
    <s v="OUT046"/>
    <x v="0"/>
    <x v="1"/>
    <x v="0"/>
    <n v="5.2040915E-2"/>
    <n v="18.75"/>
    <n v="105.72799999999999"/>
    <n v="4.4000000000000004"/>
  </r>
  <r>
    <x v="1"/>
    <x v="1051"/>
    <x v="69"/>
    <x v="5"/>
    <x v="2"/>
    <s v="OUT046"/>
    <x v="0"/>
    <x v="1"/>
    <x v="0"/>
    <n v="6.7295406000000002E-2"/>
    <n v="19.100000000000001"/>
    <n v="41.979599999999998"/>
    <n v="4.4000000000000004"/>
  </r>
  <r>
    <x v="1"/>
    <x v="1052"/>
    <x v="582"/>
    <x v="10"/>
    <x v="2"/>
    <s v="OUT046"/>
    <x v="0"/>
    <x v="1"/>
    <x v="0"/>
    <n v="0"/>
    <n v="12.15"/>
    <n v="123.773"/>
    <n v="4.4000000000000004"/>
  </r>
  <r>
    <x v="1"/>
    <x v="1053"/>
    <x v="783"/>
    <x v="10"/>
    <x v="2"/>
    <s v="OUT046"/>
    <x v="0"/>
    <x v="1"/>
    <x v="0"/>
    <n v="3.0507050000000001E-2"/>
    <n v="17.75"/>
    <n v="180.36600000000001"/>
    <n v="4.4000000000000004"/>
  </r>
  <r>
    <x v="1"/>
    <x v="1054"/>
    <x v="740"/>
    <x v="6"/>
    <x v="2"/>
    <s v="OUT046"/>
    <x v="0"/>
    <x v="1"/>
    <x v="0"/>
    <n v="3.3899897999999998E-2"/>
    <n v="6.48"/>
    <n v="146.9076"/>
    <n v="4.4000000000000004"/>
  </r>
  <r>
    <x v="1"/>
    <x v="1055"/>
    <x v="784"/>
    <x v="6"/>
    <x v="2"/>
    <s v="OUT046"/>
    <x v="0"/>
    <x v="1"/>
    <x v="0"/>
    <n v="0"/>
    <n v="17.5"/>
    <n v="102.999"/>
    <n v="4.4000000000000004"/>
  </r>
  <r>
    <x v="1"/>
    <x v="1056"/>
    <x v="646"/>
    <x v="6"/>
    <x v="2"/>
    <s v="OUT046"/>
    <x v="0"/>
    <x v="1"/>
    <x v="0"/>
    <n v="1.5769693000000001E-2"/>
    <n v="18.600000000000001"/>
    <n v="152.13659999999999"/>
    <n v="4.4000000000000004"/>
  </r>
  <r>
    <x v="1"/>
    <x v="1057"/>
    <x v="785"/>
    <x v="15"/>
    <x v="2"/>
    <s v="OUT046"/>
    <x v="0"/>
    <x v="1"/>
    <x v="0"/>
    <n v="8.4452363000000003E-2"/>
    <n v="7.4349999999999996"/>
    <n v="165.2158"/>
    <n v="4.4000000000000004"/>
  </r>
  <r>
    <x v="0"/>
    <x v="1058"/>
    <x v="786"/>
    <x v="2"/>
    <x v="2"/>
    <s v="OUT046"/>
    <x v="0"/>
    <x v="1"/>
    <x v="0"/>
    <n v="0.105145451"/>
    <n v="14"/>
    <n v="144.28120000000001"/>
    <n v="4.4000000000000004"/>
  </r>
  <r>
    <x v="0"/>
    <x v="1059"/>
    <x v="376"/>
    <x v="2"/>
    <x v="2"/>
    <s v="OUT046"/>
    <x v="0"/>
    <x v="1"/>
    <x v="0"/>
    <n v="9.0913642000000003E-2"/>
    <n v="14.35"/>
    <n v="231.29839999999999"/>
    <n v="4.4000000000000004"/>
  </r>
  <r>
    <x v="0"/>
    <x v="1060"/>
    <x v="708"/>
    <x v="2"/>
    <x v="2"/>
    <s v="OUT046"/>
    <x v="0"/>
    <x v="1"/>
    <x v="0"/>
    <n v="4.1474232E-2"/>
    <n v="17.350000000000001"/>
    <n v="93.080399999999997"/>
    <n v="4.4000000000000004"/>
  </r>
  <r>
    <x v="0"/>
    <x v="1061"/>
    <x v="684"/>
    <x v="0"/>
    <x v="2"/>
    <s v="OUT046"/>
    <x v="0"/>
    <x v="1"/>
    <x v="0"/>
    <n v="7.7319078999999999E-2"/>
    <n v="5.82"/>
    <n v="255.43299999999999"/>
    <n v="4.4000000000000004"/>
  </r>
  <r>
    <x v="0"/>
    <x v="1062"/>
    <x v="787"/>
    <x v="0"/>
    <x v="2"/>
    <s v="OUT046"/>
    <x v="0"/>
    <x v="1"/>
    <x v="0"/>
    <n v="6.8938340000000001E-2"/>
    <n v="8.9600000000000009"/>
    <n v="196.4768"/>
    <n v="4.4000000000000004"/>
  </r>
  <r>
    <x v="0"/>
    <x v="1063"/>
    <x v="788"/>
    <x v="7"/>
    <x v="2"/>
    <s v="OUT046"/>
    <x v="0"/>
    <x v="1"/>
    <x v="0"/>
    <n v="0.137366883"/>
    <n v="6.9850000000000003"/>
    <n v="184.96080000000001"/>
    <n v="4.4000000000000004"/>
  </r>
  <r>
    <x v="0"/>
    <x v="1064"/>
    <x v="789"/>
    <x v="6"/>
    <x v="2"/>
    <s v="OUT046"/>
    <x v="0"/>
    <x v="1"/>
    <x v="0"/>
    <n v="5.6602817999999999E-2"/>
    <n v="5.59"/>
    <n v="63.216799999999999"/>
    <n v="4.4000000000000004"/>
  </r>
  <r>
    <x v="0"/>
    <x v="1065"/>
    <x v="790"/>
    <x v="6"/>
    <x v="2"/>
    <s v="OUT046"/>
    <x v="0"/>
    <x v="1"/>
    <x v="0"/>
    <n v="2.5920815999999999E-2"/>
    <n v="13.65"/>
    <n v="81.230199999999996"/>
    <n v="4.4000000000000004"/>
  </r>
  <r>
    <x v="0"/>
    <x v="1066"/>
    <x v="791"/>
    <x v="6"/>
    <x v="2"/>
    <s v="OUT046"/>
    <x v="0"/>
    <x v="1"/>
    <x v="0"/>
    <n v="5.6872392000000001E-2"/>
    <n v="13.8"/>
    <n v="231.19839999999999"/>
    <n v="4.4000000000000004"/>
  </r>
  <r>
    <x v="1"/>
    <x v="1067"/>
    <x v="233"/>
    <x v="13"/>
    <x v="5"/>
    <s v="OUT017"/>
    <x v="2"/>
    <x v="0"/>
    <x v="0"/>
    <n v="4.7453947000000003E-2"/>
    <n v="9.8000000000000007"/>
    <n v="101.7016"/>
    <n v="4.4000000000000004"/>
  </r>
  <r>
    <x v="1"/>
    <x v="1068"/>
    <x v="585"/>
    <x v="11"/>
    <x v="5"/>
    <s v="OUT017"/>
    <x v="2"/>
    <x v="0"/>
    <x v="0"/>
    <n v="2.2190488000000001E-2"/>
    <n v="16.7"/>
    <n v="113.18859999999999"/>
    <n v="4.4000000000000004"/>
  </r>
  <r>
    <x v="1"/>
    <x v="1069"/>
    <x v="792"/>
    <x v="13"/>
    <x v="4"/>
    <s v="OUT045"/>
    <x v="2"/>
    <x v="0"/>
    <x v="0"/>
    <n v="0.111500259"/>
    <n v="12.3"/>
    <n v="35.687399999999997"/>
    <n v="4.4000000000000004"/>
  </r>
  <r>
    <x v="1"/>
    <x v="1070"/>
    <x v="404"/>
    <x v="13"/>
    <x v="4"/>
    <s v="OUT045"/>
    <x v="2"/>
    <x v="0"/>
    <x v="0"/>
    <n v="3.5482562000000002E-2"/>
    <n v="12.65"/>
    <n v="231.40100000000001"/>
    <n v="4.4000000000000004"/>
  </r>
  <r>
    <x v="1"/>
    <x v="1071"/>
    <x v="584"/>
    <x v="8"/>
    <x v="4"/>
    <s v="OUT045"/>
    <x v="2"/>
    <x v="0"/>
    <x v="0"/>
    <n v="0.141174838"/>
    <n v="4.6349999999999998"/>
    <n v="127.0994"/>
    <n v="4.4000000000000004"/>
  </r>
  <r>
    <x v="1"/>
    <x v="1072"/>
    <x v="793"/>
    <x v="8"/>
    <x v="4"/>
    <s v="OUT045"/>
    <x v="2"/>
    <x v="0"/>
    <x v="0"/>
    <n v="0.11144608"/>
    <n v="9.3000000000000007"/>
    <n v="64.682599999999994"/>
    <n v="4.4000000000000004"/>
  </r>
  <r>
    <x v="1"/>
    <x v="1073"/>
    <x v="794"/>
    <x v="8"/>
    <x v="4"/>
    <s v="OUT045"/>
    <x v="2"/>
    <x v="0"/>
    <x v="0"/>
    <n v="5.1766041999999998E-2"/>
    <n v="10.195"/>
    <n v="34.555799999999998"/>
    <n v="4.4000000000000004"/>
  </r>
  <r>
    <x v="1"/>
    <x v="1074"/>
    <x v="795"/>
    <x v="3"/>
    <x v="4"/>
    <s v="OUT045"/>
    <x v="2"/>
    <x v="0"/>
    <x v="0"/>
    <n v="2.7224917000000001E-2"/>
    <n v="7.55"/>
    <n v="152.934"/>
    <n v="4.4000000000000004"/>
  </r>
  <r>
    <x v="1"/>
    <x v="1075"/>
    <x v="355"/>
    <x v="3"/>
    <x v="4"/>
    <s v="OUT045"/>
    <x v="2"/>
    <x v="0"/>
    <x v="0"/>
    <n v="2.6735372E-2"/>
    <n v="12.35"/>
    <n v="57.424599999999998"/>
    <n v="4.4000000000000004"/>
  </r>
  <r>
    <x v="1"/>
    <x v="1076"/>
    <x v="472"/>
    <x v="3"/>
    <x v="4"/>
    <s v="OUT045"/>
    <x v="2"/>
    <x v="0"/>
    <x v="0"/>
    <n v="0"/>
    <n v="14.15"/>
    <n v="253.70140000000001"/>
    <n v="4.4000000000000004"/>
  </r>
  <r>
    <x v="1"/>
    <x v="1077"/>
    <x v="796"/>
    <x v="11"/>
    <x v="4"/>
    <s v="OUT045"/>
    <x v="2"/>
    <x v="0"/>
    <x v="0"/>
    <n v="8.7986598999999999E-2"/>
    <n v="17.7"/>
    <n v="181.42920000000001"/>
    <n v="4.4000000000000004"/>
  </r>
  <r>
    <x v="1"/>
    <x v="1078"/>
    <x v="797"/>
    <x v="2"/>
    <x v="4"/>
    <s v="OUT045"/>
    <x v="2"/>
    <x v="0"/>
    <x v="0"/>
    <n v="6.5943509999999997E-2"/>
    <n v="17.850000000000001"/>
    <n v="149.10499999999999"/>
    <n v="4.4000000000000004"/>
  </r>
  <r>
    <x v="1"/>
    <x v="1079"/>
    <x v="798"/>
    <x v="0"/>
    <x v="4"/>
    <s v="OUT045"/>
    <x v="2"/>
    <x v="0"/>
    <x v="0"/>
    <n v="8.7825609999999995E-3"/>
    <n v="9.2100000000000009"/>
    <n v="119.84139999999999"/>
    <n v="4.4000000000000004"/>
  </r>
  <r>
    <x v="1"/>
    <x v="1080"/>
    <x v="799"/>
    <x v="0"/>
    <x v="4"/>
    <s v="OUT045"/>
    <x v="2"/>
    <x v="0"/>
    <x v="0"/>
    <n v="9.0084098000000001E-2"/>
    <n v="18.2"/>
    <n v="197.21100000000001"/>
    <n v="4.4000000000000004"/>
  </r>
  <r>
    <x v="1"/>
    <x v="1081"/>
    <x v="800"/>
    <x v="5"/>
    <x v="4"/>
    <s v="OUT045"/>
    <x v="2"/>
    <x v="1"/>
    <x v="0"/>
    <n v="1.6052446000000001E-2"/>
    <n v="8.85"/>
    <n v="106.79640000000001"/>
    <n v="4.4000000000000004"/>
  </r>
  <r>
    <x v="1"/>
    <x v="1082"/>
    <x v="103"/>
    <x v="5"/>
    <x v="4"/>
    <s v="OUT045"/>
    <x v="2"/>
    <x v="1"/>
    <x v="0"/>
    <n v="3.8816114999999998E-2"/>
    <n v="17.100000000000001"/>
    <n v="166.48419999999999"/>
    <n v="4.4000000000000004"/>
  </r>
  <r>
    <x v="1"/>
    <x v="1083"/>
    <x v="748"/>
    <x v="5"/>
    <x v="4"/>
    <s v="OUT045"/>
    <x v="2"/>
    <x v="1"/>
    <x v="0"/>
    <n v="1.4052469E-2"/>
    <n v="18.350000000000001"/>
    <n v="224.0746"/>
    <n v="4.4000000000000004"/>
  </r>
  <r>
    <x v="1"/>
    <x v="1084"/>
    <x v="801"/>
    <x v="5"/>
    <x v="4"/>
    <s v="OUT045"/>
    <x v="2"/>
    <x v="1"/>
    <x v="0"/>
    <n v="0.100114941"/>
    <n v="20.2"/>
    <n v="188.38980000000001"/>
    <n v="4.4000000000000004"/>
  </r>
  <r>
    <x v="1"/>
    <x v="1085"/>
    <x v="280"/>
    <x v="7"/>
    <x v="4"/>
    <s v="OUT045"/>
    <x v="2"/>
    <x v="1"/>
    <x v="0"/>
    <n v="8.1206491000000006E-2"/>
    <n v="14.8"/>
    <n v="189.28460000000001"/>
    <n v="4.4000000000000004"/>
  </r>
  <r>
    <x v="1"/>
    <x v="1086"/>
    <x v="802"/>
    <x v="14"/>
    <x v="4"/>
    <s v="OUT045"/>
    <x v="2"/>
    <x v="1"/>
    <x v="0"/>
    <n v="3.3926852E-2"/>
    <n v="11.65"/>
    <n v="111.586"/>
    <n v="4.4000000000000004"/>
  </r>
  <r>
    <x v="1"/>
    <x v="1087"/>
    <x v="773"/>
    <x v="6"/>
    <x v="4"/>
    <s v="OUT045"/>
    <x v="2"/>
    <x v="1"/>
    <x v="0"/>
    <n v="1.1258035E-2"/>
    <n v="17.850000000000001"/>
    <n v="211.65600000000001"/>
    <n v="4.4000000000000004"/>
  </r>
  <r>
    <x v="1"/>
    <x v="1088"/>
    <x v="803"/>
    <x v="13"/>
    <x v="5"/>
    <s v="OUT017"/>
    <x v="2"/>
    <x v="1"/>
    <x v="0"/>
    <n v="3.7845086E-2"/>
    <n v="7.4450000000000003"/>
    <n v="75.535399999999996"/>
    <n v="4.4000000000000004"/>
  </r>
  <r>
    <x v="1"/>
    <x v="1089"/>
    <x v="429"/>
    <x v="13"/>
    <x v="5"/>
    <s v="OUT017"/>
    <x v="2"/>
    <x v="1"/>
    <x v="0"/>
    <n v="6.0822460000000002E-2"/>
    <n v="13.5"/>
    <n v="85.153999999999996"/>
    <n v="4.4000000000000004"/>
  </r>
  <r>
    <x v="1"/>
    <x v="1090"/>
    <x v="804"/>
    <x v="11"/>
    <x v="5"/>
    <s v="OUT017"/>
    <x v="2"/>
    <x v="1"/>
    <x v="0"/>
    <n v="8.0462750000000003E-3"/>
    <n v="17.600000000000001"/>
    <n v="173.7422"/>
    <n v="4.4000000000000004"/>
  </r>
  <r>
    <x v="1"/>
    <x v="1091"/>
    <x v="805"/>
    <x v="11"/>
    <x v="5"/>
    <s v="OUT017"/>
    <x v="2"/>
    <x v="1"/>
    <x v="0"/>
    <n v="9.3214498000000007E-2"/>
    <n v="20.7"/>
    <n v="74.667000000000002"/>
    <n v="4.4000000000000004"/>
  </r>
  <r>
    <x v="1"/>
    <x v="1092"/>
    <x v="478"/>
    <x v="2"/>
    <x v="5"/>
    <s v="OUT017"/>
    <x v="2"/>
    <x v="1"/>
    <x v="0"/>
    <n v="5.2607932000000003E-2"/>
    <n v="7.36"/>
    <n v="56.358800000000002"/>
    <n v="4.4000000000000004"/>
  </r>
  <r>
    <x v="1"/>
    <x v="1093"/>
    <x v="806"/>
    <x v="2"/>
    <x v="5"/>
    <s v="OUT017"/>
    <x v="2"/>
    <x v="1"/>
    <x v="0"/>
    <n v="4.1974488999999997E-2"/>
    <n v="19.7"/>
    <n v="108.69119999999999"/>
    <n v="4.4000000000000004"/>
  </r>
  <r>
    <x v="1"/>
    <x v="1094"/>
    <x v="807"/>
    <x v="0"/>
    <x v="5"/>
    <s v="OUT017"/>
    <x v="2"/>
    <x v="1"/>
    <x v="0"/>
    <n v="4.2800989999999997E-2"/>
    <n v="7.3650000000000002"/>
    <n v="228.37200000000001"/>
    <n v="4.4000000000000004"/>
  </r>
  <r>
    <x v="1"/>
    <x v="1095"/>
    <x v="59"/>
    <x v="0"/>
    <x v="5"/>
    <s v="OUT017"/>
    <x v="2"/>
    <x v="1"/>
    <x v="0"/>
    <n v="0.173573164"/>
    <n v="15.6"/>
    <n v="114.45180000000001"/>
    <n v="4.4000000000000004"/>
  </r>
  <r>
    <x v="1"/>
    <x v="1096"/>
    <x v="808"/>
    <x v="9"/>
    <x v="5"/>
    <s v="OUT017"/>
    <x v="2"/>
    <x v="1"/>
    <x v="0"/>
    <n v="7.2383776999999996E-2"/>
    <n v="8.3949999999999996"/>
    <n v="251.50399999999999"/>
    <n v="4.4000000000000004"/>
  </r>
  <r>
    <x v="1"/>
    <x v="1097"/>
    <x v="809"/>
    <x v="9"/>
    <x v="5"/>
    <s v="OUT017"/>
    <x v="2"/>
    <x v="1"/>
    <x v="0"/>
    <n v="0.112859454"/>
    <n v="10.195"/>
    <n v="114.486"/>
    <n v="4.4000000000000004"/>
  </r>
  <r>
    <x v="1"/>
    <x v="1098"/>
    <x v="301"/>
    <x v="9"/>
    <x v="5"/>
    <s v="OUT017"/>
    <x v="2"/>
    <x v="1"/>
    <x v="0"/>
    <n v="4.1904577999999998E-2"/>
    <n v="18.350000000000001"/>
    <n v="188.18719999999999"/>
    <n v="4.4000000000000004"/>
  </r>
  <r>
    <x v="1"/>
    <x v="1099"/>
    <x v="389"/>
    <x v="1"/>
    <x v="5"/>
    <s v="OUT017"/>
    <x v="2"/>
    <x v="1"/>
    <x v="0"/>
    <n v="3.6439878000000002E-2"/>
    <n v="7.5"/>
    <n v="175.30279999999999"/>
    <n v="4.4000000000000004"/>
  </r>
  <r>
    <x v="1"/>
    <x v="1100"/>
    <x v="810"/>
    <x v="1"/>
    <x v="5"/>
    <s v="OUT017"/>
    <x v="2"/>
    <x v="1"/>
    <x v="0"/>
    <n v="0.1442339"/>
    <n v="8.6449999999999996"/>
    <n v="95.441000000000003"/>
    <n v="4.4000000000000004"/>
  </r>
  <r>
    <x v="1"/>
    <x v="1101"/>
    <x v="811"/>
    <x v="1"/>
    <x v="5"/>
    <s v="OUT017"/>
    <x v="2"/>
    <x v="1"/>
    <x v="0"/>
    <n v="0.114583922"/>
    <n v="9.6950000000000003"/>
    <n v="156.46039999999999"/>
    <n v="4.4000000000000004"/>
  </r>
  <r>
    <x v="1"/>
    <x v="1102"/>
    <x v="88"/>
    <x v="1"/>
    <x v="5"/>
    <s v="OUT017"/>
    <x v="2"/>
    <x v="1"/>
    <x v="0"/>
    <n v="9.9343350000000007E-3"/>
    <n v="11.395"/>
    <n v="47.203400000000002"/>
    <n v="4.4000000000000004"/>
  </r>
  <r>
    <x v="1"/>
    <x v="1103"/>
    <x v="410"/>
    <x v="1"/>
    <x v="5"/>
    <s v="OUT017"/>
    <x v="2"/>
    <x v="1"/>
    <x v="0"/>
    <n v="1.7135154999999999E-2"/>
    <n v="14.35"/>
    <n v="109.8228"/>
    <n v="4.4000000000000004"/>
  </r>
  <r>
    <x v="1"/>
    <x v="1104"/>
    <x v="749"/>
    <x v="5"/>
    <x v="5"/>
    <s v="OUT017"/>
    <x v="2"/>
    <x v="2"/>
    <x v="0"/>
    <n v="3.9467795E-2"/>
    <n v="20.7"/>
    <n v="151.73660000000001"/>
    <n v="4.4000000000000004"/>
  </r>
  <r>
    <x v="1"/>
    <x v="1105"/>
    <x v="812"/>
    <x v="7"/>
    <x v="5"/>
    <s v="OUT017"/>
    <x v="2"/>
    <x v="2"/>
    <x v="0"/>
    <n v="6.9817659000000004E-2"/>
    <n v="12.65"/>
    <n v="53.532400000000003"/>
    <n v="4.4000000000000004"/>
  </r>
  <r>
    <x v="1"/>
    <x v="1106"/>
    <x v="127"/>
    <x v="7"/>
    <x v="5"/>
    <s v="OUT017"/>
    <x v="2"/>
    <x v="2"/>
    <x v="0"/>
    <n v="3.2722950000000001E-2"/>
    <n v="16.350000000000001"/>
    <n v="165.7842"/>
    <n v="4.4000000000000004"/>
  </r>
  <r>
    <x v="1"/>
    <x v="1107"/>
    <x v="254"/>
    <x v="6"/>
    <x v="5"/>
    <s v="OUT017"/>
    <x v="2"/>
    <x v="2"/>
    <x v="0"/>
    <n v="3.9715591000000001E-2"/>
    <n v="8.3949999999999996"/>
    <n v="100.10420000000001"/>
    <n v="4.4000000000000004"/>
  </r>
  <r>
    <x v="0"/>
    <x v="1108"/>
    <x v="674"/>
    <x v="13"/>
    <x v="4"/>
    <s v="OUT045"/>
    <x v="2"/>
    <x v="2"/>
    <x v="0"/>
    <n v="4.9722334999999999E-2"/>
    <n v="6.2149999999999999"/>
    <n v="224.50620000000001"/>
    <n v="4.4000000000000004"/>
  </r>
  <r>
    <x v="0"/>
    <x v="1109"/>
    <x v="263"/>
    <x v="3"/>
    <x v="4"/>
    <s v="OUT045"/>
    <x v="2"/>
    <x v="2"/>
    <x v="0"/>
    <n v="7.2301795000000002E-2"/>
    <n v="8.7100000000000009"/>
    <n v="185.69239999999999"/>
    <n v="4.4000000000000004"/>
  </r>
  <r>
    <x v="0"/>
    <x v="1110"/>
    <x v="813"/>
    <x v="2"/>
    <x v="4"/>
    <s v="OUT045"/>
    <x v="2"/>
    <x v="2"/>
    <x v="0"/>
    <n v="6.2827446999999995E-2"/>
    <n v="12.6"/>
    <n v="105.099"/>
    <n v="4.4000000000000004"/>
  </r>
  <r>
    <x v="0"/>
    <x v="1111"/>
    <x v="814"/>
    <x v="0"/>
    <x v="4"/>
    <s v="OUT045"/>
    <x v="2"/>
    <x v="2"/>
    <x v="0"/>
    <n v="7.1597468999999997E-2"/>
    <n v="13.3"/>
    <n v="60.8536"/>
    <n v="4.4000000000000004"/>
  </r>
  <r>
    <x v="0"/>
    <x v="1112"/>
    <x v="815"/>
    <x v="0"/>
    <x v="4"/>
    <s v="OUT045"/>
    <x v="2"/>
    <x v="2"/>
    <x v="0"/>
    <n v="4.3743689000000002E-2"/>
    <n v="13.6"/>
    <n v="157.7946"/>
    <n v="4.4000000000000004"/>
  </r>
  <r>
    <x v="0"/>
    <x v="1113"/>
    <x v="816"/>
    <x v="0"/>
    <x v="4"/>
    <s v="OUT045"/>
    <x v="2"/>
    <x v="2"/>
    <x v="0"/>
    <n v="2.4999711000000001E-2"/>
    <n v="16.100000000000001"/>
    <n v="97.840999999999994"/>
    <n v="4.4000000000000004"/>
  </r>
  <r>
    <x v="0"/>
    <x v="1114"/>
    <x v="439"/>
    <x v="0"/>
    <x v="4"/>
    <s v="OUT045"/>
    <x v="2"/>
    <x v="2"/>
    <x v="0"/>
    <n v="4.9074896999999999E-2"/>
    <n v="16.25"/>
    <n v="154.26820000000001"/>
    <n v="4.4000000000000004"/>
  </r>
  <r>
    <x v="0"/>
    <x v="1115"/>
    <x v="610"/>
    <x v="6"/>
    <x v="4"/>
    <s v="OUT045"/>
    <x v="2"/>
    <x v="2"/>
    <x v="0"/>
    <n v="1.2288171000000001E-2"/>
    <n v="15.15"/>
    <n v="129.92840000000001"/>
    <n v="4.4000000000000004"/>
  </r>
  <r>
    <x v="0"/>
    <x v="1116"/>
    <x v="817"/>
    <x v="13"/>
    <x v="5"/>
    <s v="OUT017"/>
    <x v="2"/>
    <x v="2"/>
    <x v="0"/>
    <n v="0.11733375"/>
    <n v="10.5"/>
    <n v="164.12100000000001"/>
    <n v="4.4000000000000004"/>
  </r>
  <r>
    <x v="0"/>
    <x v="1117"/>
    <x v="818"/>
    <x v="8"/>
    <x v="5"/>
    <s v="OUT017"/>
    <x v="2"/>
    <x v="2"/>
    <x v="0"/>
    <n v="5.5872770000000002E-2"/>
    <n v="7.05"/>
    <n v="222.1088"/>
    <n v="4.4000000000000004"/>
  </r>
  <r>
    <x v="0"/>
    <x v="1118"/>
    <x v="106"/>
    <x v="12"/>
    <x v="5"/>
    <s v="OUT017"/>
    <x v="2"/>
    <x v="2"/>
    <x v="0"/>
    <n v="5.6637129000000001E-2"/>
    <n v="13.85"/>
    <n v="233.83"/>
    <n v="4.4000000000000004"/>
  </r>
  <r>
    <x v="0"/>
    <x v="1119"/>
    <x v="80"/>
    <x v="2"/>
    <x v="5"/>
    <s v="OUT017"/>
    <x v="2"/>
    <x v="2"/>
    <x v="0"/>
    <n v="6.7107448E-2"/>
    <n v="11.3"/>
    <n v="258.19619999999998"/>
    <n v="4.4000000000000004"/>
  </r>
  <r>
    <x v="0"/>
    <x v="1120"/>
    <x v="819"/>
    <x v="0"/>
    <x v="5"/>
    <s v="OUT017"/>
    <x v="2"/>
    <x v="0"/>
    <x v="0"/>
    <n v="5.9160135000000003E-2"/>
    <n v="10.3"/>
    <n v="191.553"/>
    <n v="4.4000000000000004"/>
  </r>
  <r>
    <x v="0"/>
    <x v="1121"/>
    <x v="408"/>
    <x v="7"/>
    <x v="5"/>
    <s v="OUT017"/>
    <x v="2"/>
    <x v="0"/>
    <x v="0"/>
    <n v="3.3627129999999998E-2"/>
    <n v="9.3000000000000007"/>
    <n v="156.13140000000001"/>
    <n v="4.4000000000000004"/>
  </r>
  <r>
    <x v="0"/>
    <x v="1122"/>
    <x v="820"/>
    <x v="7"/>
    <x v="5"/>
    <s v="OUT017"/>
    <x v="2"/>
    <x v="0"/>
    <x v="0"/>
    <n v="2.6072872E-2"/>
    <n v="11.8"/>
    <n v="99.867400000000004"/>
    <n v="4.4000000000000004"/>
  </r>
  <r>
    <x v="0"/>
    <x v="1123"/>
    <x v="664"/>
    <x v="6"/>
    <x v="5"/>
    <s v="OUT017"/>
    <x v="2"/>
    <x v="0"/>
    <x v="0"/>
    <n v="0"/>
    <n v="7.21"/>
    <n v="103.1332"/>
    <n v="4.4000000000000004"/>
  </r>
  <r>
    <x v="0"/>
    <x v="1124"/>
    <x v="821"/>
    <x v="6"/>
    <x v="5"/>
    <s v="OUT017"/>
    <x v="2"/>
    <x v="0"/>
    <x v="0"/>
    <n v="7.1104407999999994E-2"/>
    <n v="7.64"/>
    <n v="95.012"/>
    <n v="4.4000000000000004"/>
  </r>
  <r>
    <x v="0"/>
    <x v="1125"/>
    <x v="822"/>
    <x v="6"/>
    <x v="5"/>
    <s v="OUT017"/>
    <x v="2"/>
    <x v="0"/>
    <x v="0"/>
    <n v="7.6278201000000004E-2"/>
    <n v="11.65"/>
    <n v="85.190799999999996"/>
    <n v="4.4000000000000004"/>
  </r>
  <r>
    <x v="0"/>
    <x v="1126"/>
    <x v="611"/>
    <x v="6"/>
    <x v="5"/>
    <s v="OUT017"/>
    <x v="2"/>
    <x v="0"/>
    <x v="0"/>
    <n v="9.7750936999999996E-2"/>
    <n v="14.5"/>
    <n v="159.72620000000001"/>
    <n v="4.4000000000000004"/>
  </r>
  <r>
    <x v="1"/>
    <x v="1127"/>
    <x v="823"/>
    <x v="11"/>
    <x v="5"/>
    <s v="OUT017"/>
    <x v="2"/>
    <x v="0"/>
    <x v="0"/>
    <n v="0.103091351"/>
    <n v="13.35"/>
    <n v="229.93520000000001"/>
    <n v="4.4000000000000004"/>
  </r>
  <r>
    <x v="0"/>
    <x v="1128"/>
    <x v="824"/>
    <x v="0"/>
    <x v="5"/>
    <s v="OUT017"/>
    <x v="2"/>
    <x v="0"/>
    <x v="0"/>
    <n v="4.1163522000000001E-2"/>
    <n v="17.7"/>
    <n v="80.827600000000004"/>
    <n v="4.4000000000000004"/>
  </r>
  <r>
    <x v="0"/>
    <x v="1129"/>
    <x v="15"/>
    <x v="0"/>
    <x v="5"/>
    <s v="OUT017"/>
    <x v="2"/>
    <x v="0"/>
    <x v="0"/>
    <n v="1.8911474000000001E-2"/>
    <n v="20.25"/>
    <n v="220.5772"/>
    <n v="4.4000000000000004"/>
  </r>
  <r>
    <x v="1"/>
    <x v="1130"/>
    <x v="749"/>
    <x v="5"/>
    <x v="8"/>
    <s v="OUT035"/>
    <x v="2"/>
    <x v="1"/>
    <x v="0"/>
    <n v="3.9238384000000001E-2"/>
    <n v="20.7"/>
    <n v="152.8366"/>
    <n v="4.4000000000000004"/>
  </r>
  <r>
    <x v="1"/>
    <x v="1131"/>
    <x v="825"/>
    <x v="8"/>
    <x v="8"/>
    <s v="OUT035"/>
    <x v="2"/>
    <x v="1"/>
    <x v="0"/>
    <n v="0.105816753"/>
    <n v="11"/>
    <n v="126.0046"/>
    <n v="4.4000000000000004"/>
  </r>
  <r>
    <x v="1"/>
    <x v="1132"/>
    <x v="114"/>
    <x v="3"/>
    <x v="8"/>
    <s v="OUT035"/>
    <x v="2"/>
    <x v="1"/>
    <x v="0"/>
    <n v="1.0436256E-2"/>
    <n v="6.4249999999999998"/>
    <n v="115.5808"/>
    <n v="4.4000000000000004"/>
  </r>
  <r>
    <x v="1"/>
    <x v="1133"/>
    <x v="826"/>
    <x v="3"/>
    <x v="8"/>
    <s v="OUT035"/>
    <x v="2"/>
    <x v="1"/>
    <x v="0"/>
    <n v="6.3017421000000004E-2"/>
    <n v="16.2"/>
    <n v="100.37"/>
    <n v="4.4000000000000004"/>
  </r>
  <r>
    <x v="1"/>
    <x v="1134"/>
    <x v="116"/>
    <x v="3"/>
    <x v="8"/>
    <s v="OUT035"/>
    <x v="2"/>
    <x v="1"/>
    <x v="0"/>
    <n v="7.3813788000000005E-2"/>
    <n v="16.5"/>
    <n v="207.2638"/>
    <n v="4.4000000000000004"/>
  </r>
  <r>
    <x v="1"/>
    <x v="1135"/>
    <x v="54"/>
    <x v="2"/>
    <x v="8"/>
    <s v="OUT035"/>
    <x v="2"/>
    <x v="1"/>
    <x v="0"/>
    <n v="5.5473859999999996E-3"/>
    <n v="7.93"/>
    <n v="121.5414"/>
    <n v="4.4000000000000004"/>
  </r>
  <r>
    <x v="1"/>
    <x v="1136"/>
    <x v="827"/>
    <x v="2"/>
    <x v="8"/>
    <s v="OUT035"/>
    <x v="2"/>
    <x v="1"/>
    <x v="0"/>
    <n v="0"/>
    <n v="12.85"/>
    <n v="38.316400000000002"/>
    <n v="4.4000000000000004"/>
  </r>
  <r>
    <x v="1"/>
    <x v="1137"/>
    <x v="807"/>
    <x v="0"/>
    <x v="8"/>
    <s v="OUT035"/>
    <x v="2"/>
    <x v="1"/>
    <x v="0"/>
    <n v="4.2552205000000003E-2"/>
    <n v="7.3650000000000002"/>
    <n v="225.172"/>
    <n v="4.4000000000000004"/>
  </r>
  <r>
    <x v="1"/>
    <x v="1138"/>
    <x v="630"/>
    <x v="0"/>
    <x v="8"/>
    <s v="OUT035"/>
    <x v="2"/>
    <x v="1"/>
    <x v="0"/>
    <n v="5.5195461000000001E-2"/>
    <n v="15.1"/>
    <n v="216.11660000000001"/>
    <n v="4.4000000000000004"/>
  </r>
  <r>
    <x v="1"/>
    <x v="1139"/>
    <x v="828"/>
    <x v="9"/>
    <x v="8"/>
    <s v="OUT035"/>
    <x v="2"/>
    <x v="1"/>
    <x v="0"/>
    <n v="1.0762387E-2"/>
    <n v="8.2100000000000009"/>
    <n v="149.53919999999999"/>
    <n v="4.4000000000000004"/>
  </r>
  <r>
    <x v="1"/>
    <x v="1140"/>
    <x v="829"/>
    <x v="9"/>
    <x v="8"/>
    <s v="OUT035"/>
    <x v="2"/>
    <x v="1"/>
    <x v="0"/>
    <n v="1.5301418000000001E-2"/>
    <n v="18.350000000000001"/>
    <n v="105.2938"/>
    <n v="4.4000000000000004"/>
  </r>
  <r>
    <x v="1"/>
    <x v="1141"/>
    <x v="830"/>
    <x v="1"/>
    <x v="8"/>
    <s v="OUT035"/>
    <x v="2"/>
    <x v="1"/>
    <x v="0"/>
    <n v="1.4456938000000001E-2"/>
    <n v="8.2349999999999994"/>
    <n v="184.79499999999999"/>
    <n v="4.4000000000000004"/>
  </r>
  <r>
    <x v="1"/>
    <x v="1142"/>
    <x v="166"/>
    <x v="5"/>
    <x v="8"/>
    <s v="OUT035"/>
    <x v="2"/>
    <x v="1"/>
    <x v="0"/>
    <n v="7.0555570999999997E-2"/>
    <n v="8.42"/>
    <n v="216.01920000000001"/>
    <n v="4.4000000000000004"/>
  </r>
  <r>
    <x v="1"/>
    <x v="1143"/>
    <x v="740"/>
    <x v="6"/>
    <x v="8"/>
    <s v="OUT035"/>
    <x v="2"/>
    <x v="1"/>
    <x v="0"/>
    <n v="3.3893487E-2"/>
    <n v="6.48"/>
    <n v="147.0076"/>
    <n v="4.4000000000000004"/>
  </r>
  <r>
    <x v="1"/>
    <x v="1144"/>
    <x v="427"/>
    <x v="6"/>
    <x v="8"/>
    <s v="OUT035"/>
    <x v="2"/>
    <x v="1"/>
    <x v="0"/>
    <n v="4.3755404999999997E-2"/>
    <n v="13.15"/>
    <n v="182.89500000000001"/>
    <n v="4.4000000000000004"/>
  </r>
  <r>
    <x v="1"/>
    <x v="1145"/>
    <x v="831"/>
    <x v="6"/>
    <x v="8"/>
    <s v="OUT035"/>
    <x v="2"/>
    <x v="1"/>
    <x v="0"/>
    <n v="3.5953909999999999E-2"/>
    <n v="13.65"/>
    <n v="185.29239999999999"/>
    <n v="4.4000000000000004"/>
  </r>
  <r>
    <x v="1"/>
    <x v="1146"/>
    <x v="832"/>
    <x v="15"/>
    <x v="8"/>
    <s v="OUT035"/>
    <x v="2"/>
    <x v="1"/>
    <x v="0"/>
    <n v="4.3226397999999999E-2"/>
    <n v="15.85"/>
    <n v="37.516399999999997"/>
    <n v="4.4000000000000004"/>
  </r>
  <r>
    <x v="0"/>
    <x v="1147"/>
    <x v="833"/>
    <x v="13"/>
    <x v="8"/>
    <s v="OUT035"/>
    <x v="2"/>
    <x v="1"/>
    <x v="0"/>
    <n v="0.121609722"/>
    <n v="15.85"/>
    <n v="60.222000000000001"/>
    <n v="4.4000000000000004"/>
  </r>
  <r>
    <x v="0"/>
    <x v="1148"/>
    <x v="834"/>
    <x v="3"/>
    <x v="8"/>
    <s v="OUT035"/>
    <x v="2"/>
    <x v="1"/>
    <x v="0"/>
    <n v="0.104488444"/>
    <n v="9.5"/>
    <n v="77.896000000000001"/>
    <n v="4.4000000000000004"/>
  </r>
  <r>
    <x v="0"/>
    <x v="1149"/>
    <x v="835"/>
    <x v="3"/>
    <x v="8"/>
    <s v="OUT035"/>
    <x v="2"/>
    <x v="1"/>
    <x v="0"/>
    <n v="3.1439205999999997E-2"/>
    <n v="13.65"/>
    <n v="100.07"/>
    <n v="4.4000000000000004"/>
  </r>
  <r>
    <x v="0"/>
    <x v="1150"/>
    <x v="374"/>
    <x v="3"/>
    <x v="8"/>
    <s v="OUT035"/>
    <x v="2"/>
    <x v="1"/>
    <x v="0"/>
    <n v="0.10270449500000001"/>
    <n v="20.25"/>
    <n v="94.311999999999998"/>
    <n v="4.4000000000000004"/>
  </r>
  <r>
    <x v="0"/>
    <x v="1151"/>
    <x v="450"/>
    <x v="11"/>
    <x v="8"/>
    <s v="OUT035"/>
    <x v="2"/>
    <x v="1"/>
    <x v="0"/>
    <n v="6.7940657000000002E-2"/>
    <n v="18.850000000000001"/>
    <n v="119.044"/>
    <n v="4.4000000000000004"/>
  </r>
  <r>
    <x v="0"/>
    <x v="1152"/>
    <x v="654"/>
    <x v="0"/>
    <x v="8"/>
    <s v="OUT035"/>
    <x v="2"/>
    <x v="1"/>
    <x v="0"/>
    <n v="6.4195136E-2"/>
    <n v="13.8"/>
    <n v="75.801199999999994"/>
    <n v="4.4000000000000004"/>
  </r>
  <r>
    <x v="0"/>
    <x v="1153"/>
    <x v="836"/>
    <x v="7"/>
    <x v="8"/>
    <s v="OUT035"/>
    <x v="2"/>
    <x v="1"/>
    <x v="0"/>
    <n v="2.0407295999999998E-2"/>
    <n v="12"/>
    <n v="99.904200000000003"/>
    <n v="4.4000000000000004"/>
  </r>
  <r>
    <x v="0"/>
    <x v="1154"/>
    <x v="837"/>
    <x v="7"/>
    <x v="8"/>
    <s v="OUT035"/>
    <x v="2"/>
    <x v="1"/>
    <x v="0"/>
    <n v="8.5649249999999993E-3"/>
    <n v="16.75"/>
    <n v="73.203800000000001"/>
    <n v="4.4000000000000004"/>
  </r>
  <r>
    <x v="0"/>
    <x v="1155"/>
    <x v="838"/>
    <x v="6"/>
    <x v="8"/>
    <s v="OUT035"/>
    <x v="2"/>
    <x v="1"/>
    <x v="0"/>
    <n v="3.7563325000000002E-2"/>
    <n v="11.5"/>
    <n v="109.5254"/>
    <n v="4.4000000000000004"/>
  </r>
  <r>
    <x v="0"/>
    <x v="1156"/>
    <x v="839"/>
    <x v="15"/>
    <x v="8"/>
    <s v="OUT035"/>
    <x v="2"/>
    <x v="1"/>
    <x v="0"/>
    <n v="0.12879185400000001"/>
    <n v="13.5"/>
    <n v="95.406800000000004"/>
    <n v="4.4000000000000004"/>
  </r>
  <r>
    <x v="0"/>
    <x v="1157"/>
    <x v="308"/>
    <x v="3"/>
    <x v="8"/>
    <s v="OUT035"/>
    <x v="2"/>
    <x v="1"/>
    <x v="0"/>
    <n v="1.4730322000000001E-2"/>
    <n v="13.8"/>
    <n v="90.917199999999994"/>
    <n v="4.4000000000000004"/>
  </r>
  <r>
    <x v="1"/>
    <x v="1158"/>
    <x v="501"/>
    <x v="4"/>
    <x v="6"/>
    <s v="OUT010"/>
    <x v="1"/>
    <x v="0"/>
    <x v="2"/>
    <n v="4.5291822000000002E-2"/>
    <n v="8.52"/>
    <n v="153.56819999999999"/>
    <n v="4.4000000000000004"/>
  </r>
  <r>
    <x v="1"/>
    <x v="1159"/>
    <x v="384"/>
    <x v="3"/>
    <x v="6"/>
    <s v="OUT010"/>
    <x v="1"/>
    <x v="0"/>
    <x v="2"/>
    <n v="8.9196393999999998E-2"/>
    <n v="6.65"/>
    <n v="147.07339999999999"/>
    <n v="4.4000000000000004"/>
  </r>
  <r>
    <x v="1"/>
    <x v="1160"/>
    <x v="585"/>
    <x v="11"/>
    <x v="6"/>
    <s v="OUT010"/>
    <x v="1"/>
    <x v="0"/>
    <x v="2"/>
    <n v="3.6933417000000003E-2"/>
    <n v="16.7"/>
    <n v="109.18859999999999"/>
    <n v="4.4000000000000004"/>
  </r>
  <r>
    <x v="1"/>
    <x v="1161"/>
    <x v="23"/>
    <x v="11"/>
    <x v="6"/>
    <s v="OUT010"/>
    <x v="1"/>
    <x v="0"/>
    <x v="2"/>
    <n v="7.0703827999999996E-2"/>
    <n v="17.25"/>
    <n v="170.37639999999999"/>
    <n v="4.4000000000000004"/>
  </r>
  <r>
    <x v="1"/>
    <x v="1162"/>
    <x v="679"/>
    <x v="2"/>
    <x v="6"/>
    <s v="OUT010"/>
    <x v="1"/>
    <x v="0"/>
    <x v="2"/>
    <n v="0.19568880299999999"/>
    <n v="15.6"/>
    <n v="77.367000000000004"/>
    <n v="4.4000000000000004"/>
  </r>
  <r>
    <x v="1"/>
    <x v="1163"/>
    <x v="840"/>
    <x v="1"/>
    <x v="6"/>
    <s v="OUT010"/>
    <x v="1"/>
    <x v="0"/>
    <x v="2"/>
    <n v="0.100171568"/>
    <n v="6.8250000000000002"/>
    <n v="262.7226"/>
    <n v="4.4000000000000004"/>
  </r>
  <r>
    <x v="1"/>
    <x v="1164"/>
    <x v="782"/>
    <x v="1"/>
    <x v="6"/>
    <s v="OUT010"/>
    <x v="1"/>
    <x v="0"/>
    <x v="2"/>
    <n v="5.4601779000000003E-2"/>
    <n v="8.6"/>
    <n v="141.11539999999999"/>
    <n v="4.4000000000000004"/>
  </r>
  <r>
    <x v="1"/>
    <x v="1165"/>
    <x v="841"/>
    <x v="1"/>
    <x v="6"/>
    <s v="OUT010"/>
    <x v="1"/>
    <x v="0"/>
    <x v="2"/>
    <n v="0.242768664"/>
    <n v="12.15"/>
    <n v="226.54040000000001"/>
    <n v="4.4000000000000004"/>
  </r>
  <r>
    <x v="1"/>
    <x v="1166"/>
    <x v="842"/>
    <x v="5"/>
    <x v="6"/>
    <s v="OUT010"/>
    <x v="1"/>
    <x v="0"/>
    <x v="2"/>
    <n v="3.3807904E-2"/>
    <n v="6.2350000000000003"/>
    <n v="258.99619999999999"/>
    <n v="4.4000000000000004"/>
  </r>
  <r>
    <x v="1"/>
    <x v="1167"/>
    <x v="843"/>
    <x v="5"/>
    <x v="6"/>
    <s v="OUT010"/>
    <x v="1"/>
    <x v="0"/>
    <x v="2"/>
    <n v="5.2593951999999999E-2"/>
    <n v="6.26"/>
    <n v="111.0228"/>
    <n v="4.4000000000000004"/>
  </r>
  <r>
    <x v="1"/>
    <x v="1168"/>
    <x v="844"/>
    <x v="5"/>
    <x v="6"/>
    <s v="OUT010"/>
    <x v="1"/>
    <x v="0"/>
    <x v="2"/>
    <n v="0.16507364199999999"/>
    <n v="8.8800000000000008"/>
    <n v="207.727"/>
    <n v="4.4000000000000004"/>
  </r>
  <r>
    <x v="1"/>
    <x v="1169"/>
    <x v="845"/>
    <x v="5"/>
    <x v="6"/>
    <s v="OUT010"/>
    <x v="1"/>
    <x v="0"/>
    <x v="2"/>
    <n v="1.1211251E-2"/>
    <n v="9.6"/>
    <n v="166.91839999999999"/>
    <n v="4.4000000000000004"/>
  </r>
  <r>
    <x v="1"/>
    <x v="1170"/>
    <x v="846"/>
    <x v="5"/>
    <x v="6"/>
    <s v="OUT010"/>
    <x v="1"/>
    <x v="0"/>
    <x v="2"/>
    <n v="4.6161923000000001E-2"/>
    <n v="16.600000000000001"/>
    <n v="176.6344"/>
    <n v="4.4000000000000004"/>
  </r>
  <r>
    <x v="1"/>
    <x v="1171"/>
    <x v="847"/>
    <x v="5"/>
    <x v="6"/>
    <s v="OUT010"/>
    <x v="1"/>
    <x v="0"/>
    <x v="2"/>
    <n v="0.28016492900000001"/>
    <n v="17.350000000000001"/>
    <n v="177.5712"/>
    <n v="4.4000000000000004"/>
  </r>
  <r>
    <x v="1"/>
    <x v="1172"/>
    <x v="848"/>
    <x v="7"/>
    <x v="6"/>
    <s v="OUT010"/>
    <x v="1"/>
    <x v="2"/>
    <x v="2"/>
    <n v="0"/>
    <n v="15.2"/>
    <n v="256.03300000000002"/>
    <n v="4.4000000000000004"/>
  </r>
  <r>
    <x v="1"/>
    <x v="1173"/>
    <x v="849"/>
    <x v="4"/>
    <x v="6"/>
    <s v="OUT010"/>
    <x v="1"/>
    <x v="2"/>
    <x v="2"/>
    <n v="0.11626133499999999"/>
    <n v="12.3"/>
    <n v="107.0938"/>
    <n v="4.4000000000000004"/>
  </r>
  <r>
    <x v="0"/>
    <x v="1174"/>
    <x v="850"/>
    <x v="3"/>
    <x v="6"/>
    <s v="OUT010"/>
    <x v="1"/>
    <x v="2"/>
    <x v="2"/>
    <n v="0.12341737"/>
    <n v="12.5"/>
    <n v="86.019800000000004"/>
    <n v="4.4000000000000004"/>
  </r>
  <r>
    <x v="0"/>
    <x v="1175"/>
    <x v="851"/>
    <x v="3"/>
    <x v="6"/>
    <s v="OUT010"/>
    <x v="1"/>
    <x v="2"/>
    <x v="2"/>
    <n v="9.1018048000000004E-2"/>
    <n v="15"/>
    <n v="60.290399999999998"/>
    <n v="4.4000000000000004"/>
  </r>
  <r>
    <x v="0"/>
    <x v="1176"/>
    <x v="852"/>
    <x v="2"/>
    <x v="6"/>
    <s v="OUT010"/>
    <x v="1"/>
    <x v="2"/>
    <x v="2"/>
    <n v="0.22726068899999999"/>
    <n v="14"/>
    <n v="54.363999999999997"/>
    <n v="4.4000000000000004"/>
  </r>
  <r>
    <x v="0"/>
    <x v="1177"/>
    <x v="221"/>
    <x v="2"/>
    <x v="6"/>
    <s v="OUT010"/>
    <x v="1"/>
    <x v="2"/>
    <x v="2"/>
    <n v="0.26735258699999997"/>
    <n v="16.100000000000001"/>
    <n v="34.955800000000004"/>
    <n v="4.4000000000000004"/>
  </r>
  <r>
    <x v="0"/>
    <x v="1178"/>
    <x v="853"/>
    <x v="0"/>
    <x v="6"/>
    <s v="OUT010"/>
    <x v="1"/>
    <x v="2"/>
    <x v="2"/>
    <n v="0.109144085"/>
    <n v="14.3"/>
    <n v="88.285600000000002"/>
    <n v="4.4000000000000004"/>
  </r>
  <r>
    <x v="0"/>
    <x v="1179"/>
    <x v="760"/>
    <x v="7"/>
    <x v="6"/>
    <s v="OUT010"/>
    <x v="1"/>
    <x v="2"/>
    <x v="2"/>
    <n v="0.15844121799999999"/>
    <n v="6.1550000000000002"/>
    <n v="213.756"/>
    <n v="4.4000000000000004"/>
  </r>
  <r>
    <x v="0"/>
    <x v="1180"/>
    <x v="854"/>
    <x v="6"/>
    <x v="6"/>
    <s v="OUT010"/>
    <x v="1"/>
    <x v="2"/>
    <x v="2"/>
    <n v="2.2590318000000002E-2"/>
    <n v="10.5"/>
    <n v="140.61539999999999"/>
    <n v="4.4000000000000004"/>
  </r>
  <r>
    <x v="0"/>
    <x v="1181"/>
    <x v="855"/>
    <x v="13"/>
    <x v="6"/>
    <s v="OUT010"/>
    <x v="1"/>
    <x v="1"/>
    <x v="2"/>
    <n v="0.17411080300000001"/>
    <n v="6.63"/>
    <n v="166.85"/>
    <n v="4.4000000000000004"/>
  </r>
  <r>
    <x v="1"/>
    <x v="1182"/>
    <x v="856"/>
    <x v="13"/>
    <x v="3"/>
    <s v="OUT013"/>
    <x v="1"/>
    <x v="2"/>
    <x v="0"/>
    <n v="7.20931E-3"/>
    <n v="7.09"/>
    <n v="48.103400000000001"/>
    <n v="4.4000000000000004"/>
  </r>
  <r>
    <x v="1"/>
    <x v="1183"/>
    <x v="405"/>
    <x v="11"/>
    <x v="3"/>
    <s v="OUT013"/>
    <x v="1"/>
    <x v="2"/>
    <x v="0"/>
    <n v="1.7141984999999998E-2"/>
    <n v="7.9349999999999996"/>
    <n v="50.034999999999997"/>
    <n v="4.4000000000000004"/>
  </r>
  <r>
    <x v="1"/>
    <x v="1184"/>
    <x v="857"/>
    <x v="13"/>
    <x v="3"/>
    <s v="OUT013"/>
    <x v="1"/>
    <x v="2"/>
    <x v="0"/>
    <n v="2.7756137E-2"/>
    <n v="15.15"/>
    <n v="150.4708"/>
    <n v="4.4000000000000004"/>
  </r>
  <r>
    <x v="1"/>
    <x v="1185"/>
    <x v="858"/>
    <x v="3"/>
    <x v="3"/>
    <s v="OUT013"/>
    <x v="1"/>
    <x v="2"/>
    <x v="0"/>
    <n v="6.8765204999999996E-2"/>
    <n v="21.35"/>
    <n v="260.42779999999999"/>
    <n v="4.4000000000000004"/>
  </r>
  <r>
    <x v="1"/>
    <x v="1186"/>
    <x v="93"/>
    <x v="11"/>
    <x v="3"/>
    <s v="OUT013"/>
    <x v="1"/>
    <x v="2"/>
    <x v="0"/>
    <n v="0.14123493200000001"/>
    <n v="13.8"/>
    <n v="263.78840000000002"/>
    <n v="4.4000000000000004"/>
  </r>
  <r>
    <x v="1"/>
    <x v="1187"/>
    <x v="435"/>
    <x v="11"/>
    <x v="3"/>
    <s v="OUT013"/>
    <x v="1"/>
    <x v="2"/>
    <x v="0"/>
    <n v="3.6295833999999999E-2"/>
    <n v="20.25"/>
    <n v="217.54820000000001"/>
    <n v="4.4000000000000004"/>
  </r>
  <r>
    <x v="1"/>
    <x v="1188"/>
    <x v="359"/>
    <x v="2"/>
    <x v="3"/>
    <s v="OUT013"/>
    <x v="1"/>
    <x v="2"/>
    <x v="0"/>
    <n v="9.5715607999999994E-2"/>
    <n v="5.9850000000000003"/>
    <n v="125.8678"/>
    <n v="4.4000000000000004"/>
  </r>
  <r>
    <x v="1"/>
    <x v="1189"/>
    <x v="859"/>
    <x v="2"/>
    <x v="3"/>
    <s v="OUT013"/>
    <x v="1"/>
    <x v="2"/>
    <x v="0"/>
    <n v="0.14301001599999999"/>
    <n v="8.9049999999999994"/>
    <n v="61.687800000000003"/>
    <n v="4.4000000000000004"/>
  </r>
  <r>
    <x v="1"/>
    <x v="1190"/>
    <x v="780"/>
    <x v="2"/>
    <x v="3"/>
    <s v="OUT013"/>
    <x v="1"/>
    <x v="2"/>
    <x v="0"/>
    <n v="6.3513271999999996E-2"/>
    <n v="13.3"/>
    <n v="149.9708"/>
    <n v="4.4000000000000004"/>
  </r>
  <r>
    <x v="1"/>
    <x v="1191"/>
    <x v="156"/>
    <x v="2"/>
    <x v="3"/>
    <s v="OUT013"/>
    <x v="1"/>
    <x v="2"/>
    <x v="0"/>
    <n v="0.12743558499999999"/>
    <n v="14.3"/>
    <n v="86.822400000000002"/>
    <n v="4.4000000000000004"/>
  </r>
  <r>
    <x v="1"/>
    <x v="1192"/>
    <x v="860"/>
    <x v="0"/>
    <x v="3"/>
    <s v="OUT013"/>
    <x v="1"/>
    <x v="2"/>
    <x v="0"/>
    <n v="4.0323731000000002E-2"/>
    <n v="12.1"/>
    <n v="180.00020000000001"/>
    <n v="4.4000000000000004"/>
  </r>
  <r>
    <x v="1"/>
    <x v="1193"/>
    <x v="120"/>
    <x v="0"/>
    <x v="3"/>
    <s v="OUT013"/>
    <x v="1"/>
    <x v="2"/>
    <x v="0"/>
    <n v="3.4278413000000001E-2"/>
    <n v="16.100000000000001"/>
    <n v="255.23560000000001"/>
    <n v="4.4000000000000004"/>
  </r>
  <r>
    <x v="1"/>
    <x v="1194"/>
    <x v="861"/>
    <x v="0"/>
    <x v="3"/>
    <s v="OUT013"/>
    <x v="1"/>
    <x v="2"/>
    <x v="0"/>
    <n v="1.2437935000000001E-2"/>
    <n v="19.75"/>
    <n v="189.9872"/>
    <n v="4.4000000000000004"/>
  </r>
  <r>
    <x v="1"/>
    <x v="1195"/>
    <x v="161"/>
    <x v="0"/>
    <x v="3"/>
    <s v="OUT013"/>
    <x v="1"/>
    <x v="2"/>
    <x v="0"/>
    <n v="4.5631231000000001E-2"/>
    <n v="19.850000000000001"/>
    <n v="128.102"/>
    <n v="4.4000000000000004"/>
  </r>
  <r>
    <x v="1"/>
    <x v="1196"/>
    <x v="60"/>
    <x v="9"/>
    <x v="3"/>
    <s v="OUT013"/>
    <x v="1"/>
    <x v="2"/>
    <x v="0"/>
    <n v="3.5891040000000001E-3"/>
    <n v="5.88"/>
    <n v="155.59979999999999"/>
    <n v="4.4000000000000004"/>
  </r>
  <r>
    <x v="1"/>
    <x v="1197"/>
    <x v="862"/>
    <x v="9"/>
    <x v="3"/>
    <s v="OUT013"/>
    <x v="1"/>
    <x v="2"/>
    <x v="0"/>
    <n v="3.067808E-2"/>
    <n v="15.7"/>
    <n v="44.777000000000001"/>
    <n v="4.4000000000000004"/>
  </r>
  <r>
    <x v="1"/>
    <x v="1198"/>
    <x v="863"/>
    <x v="9"/>
    <x v="3"/>
    <s v="OUT013"/>
    <x v="1"/>
    <x v="2"/>
    <x v="0"/>
    <n v="9.079168E-2"/>
    <n v="18.850000000000001"/>
    <n v="127.1336"/>
    <n v="4.4000000000000004"/>
  </r>
  <r>
    <x v="1"/>
    <x v="1199"/>
    <x v="246"/>
    <x v="1"/>
    <x v="3"/>
    <s v="OUT013"/>
    <x v="1"/>
    <x v="2"/>
    <x v="0"/>
    <n v="0"/>
    <n v="5.32"/>
    <n v="101.76739999999999"/>
    <n v="4.4000000000000004"/>
  </r>
  <r>
    <x v="1"/>
    <x v="1200"/>
    <x v="864"/>
    <x v="1"/>
    <x v="3"/>
    <s v="OUT013"/>
    <x v="1"/>
    <x v="2"/>
    <x v="0"/>
    <n v="4.2716234999999998E-2"/>
    <n v="5.4850000000000003"/>
    <n v="164.88419999999999"/>
    <n v="4.4000000000000004"/>
  </r>
  <r>
    <x v="1"/>
    <x v="1201"/>
    <x v="459"/>
    <x v="1"/>
    <x v="3"/>
    <s v="OUT013"/>
    <x v="1"/>
    <x v="2"/>
    <x v="0"/>
    <n v="2.0934412999999999E-2"/>
    <n v="10.895"/>
    <n v="256.56720000000001"/>
    <n v="4.4000000000000004"/>
  </r>
  <r>
    <x v="1"/>
    <x v="1202"/>
    <x v="622"/>
    <x v="5"/>
    <x v="3"/>
    <s v="OUT013"/>
    <x v="1"/>
    <x v="2"/>
    <x v="0"/>
    <n v="9.6799952999999994E-2"/>
    <n v="6.57"/>
    <n v="192.38200000000001"/>
    <n v="4.4000000000000004"/>
  </r>
  <r>
    <x v="1"/>
    <x v="1203"/>
    <x v="638"/>
    <x v="5"/>
    <x v="3"/>
    <s v="OUT013"/>
    <x v="1"/>
    <x v="2"/>
    <x v="0"/>
    <n v="3.3081389000000003E-2"/>
    <n v="11.1"/>
    <n v="116.5124"/>
    <n v="4.4000000000000004"/>
  </r>
  <r>
    <x v="1"/>
    <x v="1204"/>
    <x v="865"/>
    <x v="5"/>
    <x v="3"/>
    <s v="OUT013"/>
    <x v="1"/>
    <x v="2"/>
    <x v="0"/>
    <n v="3.5079515999999998E-2"/>
    <n v="13"/>
    <n v="47.903399999999998"/>
    <n v="4.4000000000000004"/>
  </r>
  <r>
    <x v="1"/>
    <x v="1205"/>
    <x v="527"/>
    <x v="5"/>
    <x v="3"/>
    <s v="OUT013"/>
    <x v="1"/>
    <x v="2"/>
    <x v="0"/>
    <n v="9.9053536999999997E-2"/>
    <n v="16"/>
    <n v="212.6902"/>
    <n v="4.4000000000000004"/>
  </r>
  <r>
    <x v="1"/>
    <x v="1206"/>
    <x v="866"/>
    <x v="5"/>
    <x v="3"/>
    <s v="OUT013"/>
    <x v="1"/>
    <x v="2"/>
    <x v="0"/>
    <n v="0.14781046"/>
    <n v="20.25"/>
    <n v="234.86160000000001"/>
    <n v="4.4000000000000004"/>
  </r>
  <r>
    <x v="1"/>
    <x v="1207"/>
    <x v="867"/>
    <x v="6"/>
    <x v="3"/>
    <s v="OUT013"/>
    <x v="1"/>
    <x v="2"/>
    <x v="0"/>
    <n v="2.0374875000000001E-2"/>
    <n v="7.42"/>
    <n v="248.00919999999999"/>
    <n v="4.4000000000000004"/>
  </r>
  <r>
    <x v="1"/>
    <x v="1208"/>
    <x v="868"/>
    <x v="6"/>
    <x v="3"/>
    <s v="OUT013"/>
    <x v="1"/>
    <x v="2"/>
    <x v="0"/>
    <n v="1.9018943E-2"/>
    <n v="15.2"/>
    <n v="238.72479999999999"/>
    <n v="4.4000000000000004"/>
  </r>
  <r>
    <x v="1"/>
    <x v="1209"/>
    <x v="869"/>
    <x v="6"/>
    <x v="3"/>
    <s v="OUT013"/>
    <x v="1"/>
    <x v="2"/>
    <x v="0"/>
    <n v="7.4553521999999997E-2"/>
    <n v="15.35"/>
    <n v="91.882999999999996"/>
    <n v="4.4000000000000004"/>
  </r>
  <r>
    <x v="1"/>
    <x v="1210"/>
    <x v="283"/>
    <x v="6"/>
    <x v="3"/>
    <s v="OUT013"/>
    <x v="1"/>
    <x v="2"/>
    <x v="0"/>
    <n v="0.10479168899999999"/>
    <n v="17.600000000000001"/>
    <n v="165.2868"/>
    <n v="4.4000000000000004"/>
  </r>
  <r>
    <x v="1"/>
    <x v="1211"/>
    <x v="870"/>
    <x v="4"/>
    <x v="3"/>
    <s v="OUT013"/>
    <x v="1"/>
    <x v="2"/>
    <x v="0"/>
    <n v="0"/>
    <n v="12.1"/>
    <n v="145.14439999999999"/>
    <n v="4.4000000000000004"/>
  </r>
  <r>
    <x v="1"/>
    <x v="1212"/>
    <x v="871"/>
    <x v="4"/>
    <x v="3"/>
    <s v="OUT013"/>
    <x v="1"/>
    <x v="2"/>
    <x v="0"/>
    <n v="9.5298849000000005E-2"/>
    <n v="14.15"/>
    <n v="171.81059999999999"/>
    <n v="4.4000000000000004"/>
  </r>
  <r>
    <x v="0"/>
    <x v="1213"/>
    <x v="752"/>
    <x v="13"/>
    <x v="3"/>
    <s v="OUT013"/>
    <x v="1"/>
    <x v="2"/>
    <x v="0"/>
    <n v="3.9008624999999998E-2"/>
    <n v="8.8949999999999996"/>
    <n v="209.02959999999999"/>
    <n v="4.4000000000000004"/>
  </r>
  <r>
    <x v="0"/>
    <x v="1214"/>
    <x v="662"/>
    <x v="3"/>
    <x v="3"/>
    <s v="OUT013"/>
    <x v="1"/>
    <x v="2"/>
    <x v="0"/>
    <n v="0.133034816"/>
    <n v="11"/>
    <n v="222.07980000000001"/>
    <n v="4.4000000000000004"/>
  </r>
  <r>
    <x v="0"/>
    <x v="1215"/>
    <x v="872"/>
    <x v="2"/>
    <x v="3"/>
    <s v="OUT013"/>
    <x v="1"/>
    <x v="2"/>
    <x v="0"/>
    <n v="3.7491313999999998E-2"/>
    <n v="14"/>
    <n v="164.2526"/>
    <n v="4.4000000000000004"/>
  </r>
  <r>
    <x v="0"/>
    <x v="1216"/>
    <x v="873"/>
    <x v="2"/>
    <x v="3"/>
    <s v="OUT013"/>
    <x v="1"/>
    <x v="2"/>
    <x v="0"/>
    <n v="9.2150004999999993E-2"/>
    <n v="18.350000000000001"/>
    <n v="184.82660000000001"/>
    <n v="4.4000000000000004"/>
  </r>
  <r>
    <x v="0"/>
    <x v="1217"/>
    <x v="874"/>
    <x v="0"/>
    <x v="3"/>
    <s v="OUT013"/>
    <x v="1"/>
    <x v="2"/>
    <x v="0"/>
    <n v="5.7011062000000001E-2"/>
    <n v="11"/>
    <n v="241.9512"/>
    <n v="4.4000000000000004"/>
  </r>
  <r>
    <x v="0"/>
    <x v="1218"/>
    <x v="875"/>
    <x v="0"/>
    <x v="3"/>
    <s v="OUT013"/>
    <x v="1"/>
    <x v="2"/>
    <x v="0"/>
    <n v="4.9594299000000001E-2"/>
    <n v="19.350000000000001"/>
    <n v="77.064400000000006"/>
    <n v="4.4000000000000004"/>
  </r>
  <r>
    <x v="0"/>
    <x v="1219"/>
    <x v="876"/>
    <x v="0"/>
    <x v="3"/>
    <s v="OUT013"/>
    <x v="1"/>
    <x v="2"/>
    <x v="0"/>
    <n v="0"/>
    <n v="19.350000000000001"/>
    <n v="238.65639999999999"/>
    <n v="4.4000000000000004"/>
  </r>
  <r>
    <x v="0"/>
    <x v="1220"/>
    <x v="535"/>
    <x v="7"/>
    <x v="3"/>
    <s v="OUT013"/>
    <x v="1"/>
    <x v="2"/>
    <x v="0"/>
    <n v="9.6433358999999996E-2"/>
    <n v="20.2"/>
    <n v="178.50280000000001"/>
    <n v="4.4000000000000004"/>
  </r>
  <r>
    <x v="0"/>
    <x v="1221"/>
    <x v="145"/>
    <x v="6"/>
    <x v="3"/>
    <s v="OUT013"/>
    <x v="1"/>
    <x v="2"/>
    <x v="0"/>
    <n v="5.9589179999999997E-3"/>
    <n v="5.34"/>
    <n v="101.6358"/>
    <n v="4.4000000000000004"/>
  </r>
  <r>
    <x v="0"/>
    <x v="1222"/>
    <x v="789"/>
    <x v="6"/>
    <x v="3"/>
    <s v="OUT013"/>
    <x v="1"/>
    <x v="2"/>
    <x v="0"/>
    <n v="5.6555714999999999E-2"/>
    <n v="5.59"/>
    <n v="62.616799999999998"/>
    <n v="4.4000000000000004"/>
  </r>
  <r>
    <x v="0"/>
    <x v="1223"/>
    <x v="821"/>
    <x v="6"/>
    <x v="3"/>
    <s v="OUT013"/>
    <x v="1"/>
    <x v="2"/>
    <x v="0"/>
    <n v="7.0645635999999998E-2"/>
    <n v="7.64"/>
    <n v="91.212000000000003"/>
    <n v="4.4000000000000004"/>
  </r>
  <r>
    <x v="0"/>
    <x v="1224"/>
    <x v="354"/>
    <x v="6"/>
    <x v="3"/>
    <s v="OUT013"/>
    <x v="1"/>
    <x v="2"/>
    <x v="0"/>
    <n v="3.8496165999999998E-2"/>
    <n v="16.7"/>
    <n v="147.5102"/>
    <n v="4.4000000000000004"/>
  </r>
  <r>
    <x v="1"/>
    <x v="1225"/>
    <x v="62"/>
    <x v="1"/>
    <x v="3"/>
    <s v="OUT013"/>
    <x v="1"/>
    <x v="2"/>
    <x v="0"/>
    <n v="3.5163638999999997E-2"/>
    <n v="10.6"/>
    <n v="84.422399999999996"/>
    <n v="4.4000000000000004"/>
  </r>
  <r>
    <x v="0"/>
    <x v="1226"/>
    <x v="790"/>
    <x v="6"/>
    <x v="3"/>
    <s v="OUT013"/>
    <x v="1"/>
    <x v="2"/>
    <x v="0"/>
    <n v="2.5899245000000001E-2"/>
    <n v="13.65"/>
    <n v="81.130200000000002"/>
    <n v="4.4000000000000004"/>
  </r>
  <r>
    <x v="1"/>
    <x v="1227"/>
    <x v="300"/>
    <x v="0"/>
    <x v="1"/>
    <s v="OUT018"/>
    <x v="1"/>
    <x v="0"/>
    <x v="1"/>
    <n v="2.1416681E-2"/>
    <n v="20.85"/>
    <n v="104.6306"/>
    <n v="4.4000000000000004"/>
  </r>
  <r>
    <x v="1"/>
    <x v="1228"/>
    <x v="151"/>
    <x v="12"/>
    <x v="1"/>
    <s v="OUT018"/>
    <x v="1"/>
    <x v="0"/>
    <x v="1"/>
    <n v="0"/>
    <n v="8.06"/>
    <n v="232.73259999999999"/>
    <n v="4.4000000000000004"/>
  </r>
  <r>
    <x v="1"/>
    <x v="1229"/>
    <x v="877"/>
    <x v="3"/>
    <x v="1"/>
    <s v="OUT018"/>
    <x v="1"/>
    <x v="0"/>
    <x v="1"/>
    <n v="0.127968205"/>
    <n v="6.3"/>
    <n v="209.62700000000001"/>
    <n v="4.4000000000000004"/>
  </r>
  <r>
    <x v="1"/>
    <x v="1230"/>
    <x v="878"/>
    <x v="3"/>
    <x v="1"/>
    <s v="OUT018"/>
    <x v="1"/>
    <x v="0"/>
    <x v="1"/>
    <n v="3.4112833000000002E-2"/>
    <n v="12"/>
    <n v="180.19759999999999"/>
    <n v="4.4000000000000004"/>
  </r>
  <r>
    <x v="1"/>
    <x v="1231"/>
    <x v="879"/>
    <x v="11"/>
    <x v="1"/>
    <s v="OUT018"/>
    <x v="1"/>
    <x v="0"/>
    <x v="1"/>
    <n v="5.7292529000000002E-2"/>
    <n v="16"/>
    <n v="224.34039999999999"/>
    <n v="4.4000000000000004"/>
  </r>
  <r>
    <x v="1"/>
    <x v="1232"/>
    <x v="155"/>
    <x v="2"/>
    <x v="1"/>
    <s v="OUT018"/>
    <x v="1"/>
    <x v="0"/>
    <x v="1"/>
    <n v="0.11579959200000001"/>
    <n v="9.0649999999999995"/>
    <n v="95.309399999999997"/>
    <n v="4.4000000000000004"/>
  </r>
  <r>
    <x v="1"/>
    <x v="1233"/>
    <x v="507"/>
    <x v="0"/>
    <x v="1"/>
    <s v="OUT018"/>
    <x v="1"/>
    <x v="0"/>
    <x v="1"/>
    <n v="3.1230059000000001E-2"/>
    <n v="6.0549999999999997"/>
    <n v="160.3578"/>
    <n v="4.4000000000000004"/>
  </r>
  <r>
    <x v="1"/>
    <x v="1234"/>
    <x v="95"/>
    <x v="0"/>
    <x v="1"/>
    <s v="OUT018"/>
    <x v="1"/>
    <x v="0"/>
    <x v="1"/>
    <n v="0"/>
    <n v="7.02"/>
    <n v="148.17339999999999"/>
    <n v="4.4000000000000004"/>
  </r>
  <r>
    <x v="1"/>
    <x v="1235"/>
    <x v="880"/>
    <x v="0"/>
    <x v="1"/>
    <s v="OUT018"/>
    <x v="1"/>
    <x v="0"/>
    <x v="1"/>
    <n v="3.6057562000000001E-2"/>
    <n v="16.2"/>
    <n v="260.32780000000002"/>
    <n v="4.4000000000000004"/>
  </r>
  <r>
    <x v="1"/>
    <x v="1236"/>
    <x v="881"/>
    <x v="5"/>
    <x v="1"/>
    <s v="OUT018"/>
    <x v="1"/>
    <x v="0"/>
    <x v="1"/>
    <n v="3.6686158000000003E-2"/>
    <n v="6.86"/>
    <n v="229.601"/>
    <n v="4.4000000000000004"/>
  </r>
  <r>
    <x v="1"/>
    <x v="1237"/>
    <x v="750"/>
    <x v="10"/>
    <x v="1"/>
    <s v="OUT018"/>
    <x v="1"/>
    <x v="0"/>
    <x v="1"/>
    <n v="7.3667029999999994E-2"/>
    <n v="11.15"/>
    <n v="66.214200000000005"/>
    <n v="4.4000000000000004"/>
  </r>
  <r>
    <x v="1"/>
    <x v="1238"/>
    <x v="882"/>
    <x v="6"/>
    <x v="1"/>
    <s v="OUT018"/>
    <x v="1"/>
    <x v="0"/>
    <x v="1"/>
    <n v="2.6192765E-2"/>
    <n v="9.8000000000000007"/>
    <n v="215.685"/>
    <n v="4.4000000000000004"/>
  </r>
  <r>
    <x v="1"/>
    <x v="1239"/>
    <x v="883"/>
    <x v="6"/>
    <x v="1"/>
    <s v="OUT018"/>
    <x v="1"/>
    <x v="0"/>
    <x v="1"/>
    <n v="4.2113172999999997E-2"/>
    <n v="10.195"/>
    <n v="42.5428"/>
    <n v="4.4000000000000004"/>
  </r>
  <r>
    <x v="1"/>
    <x v="1240"/>
    <x v="884"/>
    <x v="6"/>
    <x v="1"/>
    <s v="OUT018"/>
    <x v="1"/>
    <x v="0"/>
    <x v="1"/>
    <n v="0.13569283100000001"/>
    <n v="11.1"/>
    <n v="220.04820000000001"/>
    <n v="4.4000000000000004"/>
  </r>
  <r>
    <x v="0"/>
    <x v="1241"/>
    <x v="885"/>
    <x v="13"/>
    <x v="1"/>
    <s v="OUT018"/>
    <x v="1"/>
    <x v="0"/>
    <x v="1"/>
    <n v="5.1827123000000003E-2"/>
    <n v="9.1950000000000003"/>
    <n v="77.464399999999998"/>
    <n v="4.4000000000000004"/>
  </r>
  <r>
    <x v="0"/>
    <x v="1242"/>
    <x v="886"/>
    <x v="13"/>
    <x v="1"/>
    <s v="OUT018"/>
    <x v="1"/>
    <x v="0"/>
    <x v="1"/>
    <n v="9.4246644000000004E-2"/>
    <n v="16.5"/>
    <n v="98.906800000000004"/>
    <n v="4.4000000000000004"/>
  </r>
  <r>
    <x v="0"/>
    <x v="1243"/>
    <x v="887"/>
    <x v="8"/>
    <x v="1"/>
    <s v="OUT018"/>
    <x v="1"/>
    <x v="0"/>
    <x v="1"/>
    <n v="4.407225E-2"/>
    <n v="14.8"/>
    <n v="109.057"/>
    <n v="4.4000000000000004"/>
  </r>
  <r>
    <x v="0"/>
    <x v="1244"/>
    <x v="888"/>
    <x v="12"/>
    <x v="1"/>
    <s v="OUT018"/>
    <x v="1"/>
    <x v="0"/>
    <x v="1"/>
    <n v="6.1424738E-2"/>
    <n v="7.8949999999999996"/>
    <n v="57.758800000000001"/>
    <n v="4.4000000000000004"/>
  </r>
  <r>
    <x v="0"/>
    <x v="1245"/>
    <x v="889"/>
    <x v="3"/>
    <x v="1"/>
    <s v="OUT018"/>
    <x v="1"/>
    <x v="0"/>
    <x v="1"/>
    <n v="0"/>
    <n v="8.9749999999999996"/>
    <n v="84.922399999999996"/>
    <n v="4.4000000000000004"/>
  </r>
  <r>
    <x v="0"/>
    <x v="1246"/>
    <x v="850"/>
    <x v="3"/>
    <x v="1"/>
    <s v="OUT018"/>
    <x v="1"/>
    <x v="0"/>
    <x v="1"/>
    <n v="7.4035423000000003E-2"/>
    <n v="12.5"/>
    <n v="87.919799999999995"/>
    <n v="4.4000000000000004"/>
  </r>
  <r>
    <x v="0"/>
    <x v="1247"/>
    <x v="890"/>
    <x v="2"/>
    <x v="1"/>
    <s v="OUT018"/>
    <x v="1"/>
    <x v="0"/>
    <x v="1"/>
    <n v="0.15277077"/>
    <n v="7.47"/>
    <n v="214.42179999999999"/>
    <n v="4.4000000000000004"/>
  </r>
  <r>
    <x v="0"/>
    <x v="1248"/>
    <x v="891"/>
    <x v="2"/>
    <x v="1"/>
    <s v="OUT018"/>
    <x v="1"/>
    <x v="0"/>
    <x v="1"/>
    <n v="4.8860586999999997E-2"/>
    <n v="9.8949999999999996"/>
    <n v="260.2278"/>
    <n v="4.4000000000000004"/>
  </r>
  <r>
    <x v="0"/>
    <x v="1249"/>
    <x v="503"/>
    <x v="2"/>
    <x v="1"/>
    <s v="OUT018"/>
    <x v="1"/>
    <x v="0"/>
    <x v="1"/>
    <n v="3.6174285E-2"/>
    <n v="11.1"/>
    <n v="176.0712"/>
    <n v="4.4000000000000004"/>
  </r>
  <r>
    <x v="0"/>
    <x v="1250"/>
    <x v="892"/>
    <x v="2"/>
    <x v="1"/>
    <s v="OUT018"/>
    <x v="1"/>
    <x v="0"/>
    <x v="1"/>
    <n v="9.4300933000000003E-2"/>
    <n v="19.2"/>
    <n v="187.5214"/>
    <n v="4.4000000000000004"/>
  </r>
  <r>
    <x v="0"/>
    <x v="1251"/>
    <x v="476"/>
    <x v="0"/>
    <x v="1"/>
    <s v="OUT018"/>
    <x v="1"/>
    <x v="0"/>
    <x v="1"/>
    <n v="5.4816926000000002E-2"/>
    <n v="20.100000000000001"/>
    <n v="194.28200000000001"/>
    <n v="4.4000000000000004"/>
  </r>
  <r>
    <x v="0"/>
    <x v="1252"/>
    <x v="664"/>
    <x v="6"/>
    <x v="1"/>
    <s v="OUT018"/>
    <x v="1"/>
    <x v="0"/>
    <x v="1"/>
    <n v="0.14522064600000001"/>
    <n v="7.21"/>
    <n v="103.1332"/>
    <n v="4.4000000000000004"/>
  </r>
  <r>
    <x v="0"/>
    <x v="1253"/>
    <x v="317"/>
    <x v="6"/>
    <x v="1"/>
    <s v="OUT018"/>
    <x v="1"/>
    <x v="0"/>
    <x v="1"/>
    <n v="6.2297248999999999E-2"/>
    <n v="16.7"/>
    <n v="60.656199999999998"/>
    <n v="4.4000000000000004"/>
  </r>
  <r>
    <x v="1"/>
    <x v="1254"/>
    <x v="893"/>
    <x v="6"/>
    <x v="1"/>
    <s v="OUT018"/>
    <x v="1"/>
    <x v="0"/>
    <x v="1"/>
    <n v="0.10783454100000001"/>
    <n v="10.195"/>
    <n v="146.5076"/>
    <n v="4.4000000000000004"/>
  </r>
  <r>
    <x v="1"/>
    <x v="1255"/>
    <x v="894"/>
    <x v="1"/>
    <x v="7"/>
    <s v="OUT027"/>
    <x v="1"/>
    <x v="0"/>
    <x v="3"/>
    <n v="4.5865088999999998E-2"/>
    <m/>
    <n v="152.3682"/>
    <n v="4.4000000000000004"/>
  </r>
  <r>
    <x v="1"/>
    <x v="1256"/>
    <x v="614"/>
    <x v="12"/>
    <x v="7"/>
    <s v="OUT027"/>
    <x v="1"/>
    <x v="0"/>
    <x v="3"/>
    <n v="7.2048180000000003E-2"/>
    <m/>
    <n v="177.93700000000001"/>
    <n v="4.4000000000000004"/>
  </r>
  <r>
    <x v="1"/>
    <x v="1257"/>
    <x v="858"/>
    <x v="3"/>
    <x v="7"/>
    <s v="OUT027"/>
    <x v="1"/>
    <x v="0"/>
    <x v="3"/>
    <n v="6.8489201E-2"/>
    <m/>
    <n v="259.32780000000002"/>
    <n v="4.4000000000000004"/>
  </r>
  <r>
    <x v="1"/>
    <x v="1258"/>
    <x v="895"/>
    <x v="3"/>
    <x v="7"/>
    <s v="OUT027"/>
    <x v="1"/>
    <x v="0"/>
    <x v="3"/>
    <n v="1.7659068E-2"/>
    <m/>
    <n v="175.96860000000001"/>
    <n v="4.4000000000000004"/>
  </r>
  <r>
    <x v="1"/>
    <x v="1259"/>
    <x v="896"/>
    <x v="11"/>
    <x v="7"/>
    <s v="OUT027"/>
    <x v="1"/>
    <x v="0"/>
    <x v="3"/>
    <n v="9.6592065000000005E-2"/>
    <m/>
    <n v="54.893000000000001"/>
    <n v="4.4000000000000004"/>
  </r>
  <r>
    <x v="1"/>
    <x v="1260"/>
    <x v="25"/>
    <x v="2"/>
    <x v="7"/>
    <s v="OUT027"/>
    <x v="1"/>
    <x v="0"/>
    <x v="3"/>
    <n v="0.13877710800000001"/>
    <m/>
    <n v="147.53919999999999"/>
    <n v="4.4000000000000004"/>
  </r>
  <r>
    <x v="1"/>
    <x v="1261"/>
    <x v="897"/>
    <x v="2"/>
    <x v="7"/>
    <s v="OUT027"/>
    <x v="1"/>
    <x v="0"/>
    <x v="3"/>
    <n v="2.6194236999999999E-2"/>
    <m/>
    <n v="79.030199999999994"/>
    <n v="4.4000000000000004"/>
  </r>
  <r>
    <x v="1"/>
    <x v="1262"/>
    <x v="898"/>
    <x v="2"/>
    <x v="7"/>
    <s v="OUT027"/>
    <x v="1"/>
    <x v="0"/>
    <x v="3"/>
    <n v="0.111381428"/>
    <m/>
    <n v="106.76220000000001"/>
    <n v="4.4000000000000004"/>
  </r>
  <r>
    <x v="1"/>
    <x v="1263"/>
    <x v="899"/>
    <x v="9"/>
    <x v="7"/>
    <s v="OUT027"/>
    <x v="1"/>
    <x v="0"/>
    <x v="3"/>
    <n v="0"/>
    <m/>
    <n v="39.016399999999997"/>
    <n v="4.4000000000000004"/>
  </r>
  <r>
    <x v="1"/>
    <x v="1264"/>
    <x v="862"/>
    <x v="9"/>
    <x v="7"/>
    <s v="OUT027"/>
    <x v="1"/>
    <x v="0"/>
    <x v="3"/>
    <n v="3.0554946999999999E-2"/>
    <m/>
    <n v="41.877000000000002"/>
    <n v="4.4000000000000004"/>
  </r>
  <r>
    <x v="1"/>
    <x v="1265"/>
    <x v="782"/>
    <x v="1"/>
    <x v="7"/>
    <s v="OUT027"/>
    <x v="1"/>
    <x v="0"/>
    <x v="3"/>
    <n v="3.2463574000000002E-2"/>
    <m/>
    <n v="139.91540000000001"/>
    <n v="4.4000000000000004"/>
  </r>
  <r>
    <x v="1"/>
    <x v="1266"/>
    <x v="98"/>
    <x v="1"/>
    <x v="7"/>
    <s v="OUT027"/>
    <x v="1"/>
    <x v="0"/>
    <x v="3"/>
    <n v="0"/>
    <m/>
    <n v="125.173"/>
    <n v="4.4000000000000004"/>
  </r>
  <r>
    <x v="1"/>
    <x v="1267"/>
    <x v="840"/>
    <x v="1"/>
    <x v="7"/>
    <s v="OUT027"/>
    <x v="1"/>
    <x v="0"/>
    <x v="3"/>
    <n v="5.9557164000000003E-2"/>
    <m/>
    <n v="263.7226"/>
    <n v="4.4000000000000004"/>
  </r>
  <r>
    <x v="1"/>
    <x v="1268"/>
    <x v="900"/>
    <x v="1"/>
    <x v="7"/>
    <s v="OUT027"/>
    <x v="1"/>
    <x v="0"/>
    <x v="3"/>
    <n v="3.2099989000000002E-2"/>
    <m/>
    <n v="164.15260000000001"/>
    <n v="4.4000000000000004"/>
  </r>
  <r>
    <x v="1"/>
    <x v="1269"/>
    <x v="692"/>
    <x v="1"/>
    <x v="7"/>
    <s v="OUT027"/>
    <x v="1"/>
    <x v="0"/>
    <x v="3"/>
    <n v="2.7580163000000001E-2"/>
    <m/>
    <n v="62.216799999999999"/>
    <n v="4.4000000000000004"/>
  </r>
  <r>
    <x v="1"/>
    <x v="1270"/>
    <x v="901"/>
    <x v="5"/>
    <x v="7"/>
    <s v="OUT027"/>
    <x v="1"/>
    <x v="0"/>
    <x v="3"/>
    <n v="1.055095E-2"/>
    <m/>
    <n v="234.9958"/>
    <n v="4.4000000000000004"/>
  </r>
  <r>
    <x v="1"/>
    <x v="1271"/>
    <x v="902"/>
    <x v="5"/>
    <x v="7"/>
    <s v="OUT027"/>
    <x v="1"/>
    <x v="0"/>
    <x v="3"/>
    <n v="1.0315349999999999E-2"/>
    <m/>
    <n v="208.49539999999999"/>
    <n v="4.4000000000000004"/>
  </r>
  <r>
    <x v="1"/>
    <x v="1272"/>
    <x v="903"/>
    <x v="5"/>
    <x v="7"/>
    <s v="OUT027"/>
    <x v="1"/>
    <x v="0"/>
    <x v="3"/>
    <n v="1.2481638E-2"/>
    <m/>
    <n v="168.34739999999999"/>
    <n v="4.4000000000000004"/>
  </r>
  <r>
    <x v="1"/>
    <x v="1273"/>
    <x v="904"/>
    <x v="6"/>
    <x v="7"/>
    <s v="OUT027"/>
    <x v="1"/>
    <x v="0"/>
    <x v="3"/>
    <n v="4.4829294999999998E-2"/>
    <m/>
    <n v="187.4556"/>
    <n v="4.4000000000000004"/>
  </r>
  <r>
    <x v="0"/>
    <x v="1274"/>
    <x v="905"/>
    <x v="12"/>
    <x v="7"/>
    <s v="OUT027"/>
    <x v="1"/>
    <x v="0"/>
    <x v="3"/>
    <n v="3.2892112000000001E-2"/>
    <m/>
    <n v="49.300800000000002"/>
    <n v="4.4000000000000004"/>
  </r>
  <r>
    <x v="0"/>
    <x v="1275"/>
    <x v="344"/>
    <x v="3"/>
    <x v="7"/>
    <s v="OUT027"/>
    <x v="1"/>
    <x v="0"/>
    <x v="3"/>
    <n v="2.9023047999999999E-2"/>
    <m/>
    <n v="177.83699999999999"/>
    <n v="4.4000000000000004"/>
  </r>
  <r>
    <x v="0"/>
    <x v="1276"/>
    <x v="906"/>
    <x v="11"/>
    <x v="7"/>
    <s v="OUT027"/>
    <x v="1"/>
    <x v="0"/>
    <x v="3"/>
    <n v="9.6000183000000003E-2"/>
    <m/>
    <n v="43.708599999999997"/>
    <n v="4.4000000000000004"/>
  </r>
  <r>
    <x v="0"/>
    <x v="1277"/>
    <x v="907"/>
    <x v="0"/>
    <x v="7"/>
    <s v="OUT027"/>
    <x v="1"/>
    <x v="0"/>
    <x v="3"/>
    <n v="0.158947217"/>
    <m/>
    <n v="145.5102"/>
    <n v="4.4000000000000004"/>
  </r>
  <r>
    <x v="0"/>
    <x v="1278"/>
    <x v="908"/>
    <x v="0"/>
    <x v="7"/>
    <s v="OUT027"/>
    <x v="1"/>
    <x v="0"/>
    <x v="3"/>
    <n v="4.8924810999999999E-2"/>
    <m/>
    <n v="147.4102"/>
    <n v="4.4000000000000004"/>
  </r>
  <r>
    <x v="0"/>
    <x v="1279"/>
    <x v="684"/>
    <x v="0"/>
    <x v="7"/>
    <s v="OUT027"/>
    <x v="1"/>
    <x v="0"/>
    <x v="3"/>
    <n v="7.6944657999999999E-2"/>
    <m/>
    <n v="257.13299999999998"/>
    <n v="4.4000000000000004"/>
  </r>
  <r>
    <x v="0"/>
    <x v="1280"/>
    <x v="224"/>
    <x v="7"/>
    <x v="7"/>
    <s v="OUT027"/>
    <x v="1"/>
    <x v="0"/>
    <x v="3"/>
    <n v="3.3597373999999999E-2"/>
    <m/>
    <n v="197.24260000000001"/>
    <n v="4.4000000000000004"/>
  </r>
  <r>
    <x v="0"/>
    <x v="1281"/>
    <x v="892"/>
    <x v="2"/>
    <x v="5"/>
    <s v="OUT017"/>
    <x v="2"/>
    <x v="1"/>
    <x v="0"/>
    <n v="9.444959E-2"/>
    <n v="19.2"/>
    <n v="187.82140000000001"/>
    <n v="4.3"/>
  </r>
  <r>
    <x v="1"/>
    <x v="1282"/>
    <x v="745"/>
    <x v="9"/>
    <x v="7"/>
    <s v="OUT027"/>
    <x v="1"/>
    <x v="0"/>
    <x v="3"/>
    <n v="3.4237681999999998E-2"/>
    <m/>
    <n v="113.2834"/>
    <n v="4.3"/>
  </r>
  <r>
    <x v="0"/>
    <x v="1283"/>
    <x v="906"/>
    <x v="11"/>
    <x v="6"/>
    <s v="OUT010"/>
    <x v="1"/>
    <x v="1"/>
    <x v="2"/>
    <n v="0.16146653399999999"/>
    <n v="5.9249999999999998"/>
    <n v="45.508600000000001"/>
    <n v="4.3"/>
  </r>
  <r>
    <x v="1"/>
    <x v="1284"/>
    <x v="823"/>
    <x v="11"/>
    <x v="2"/>
    <s v="OUT046"/>
    <x v="0"/>
    <x v="1"/>
    <x v="0"/>
    <n v="0.102511504"/>
    <n v="13.35"/>
    <n v="230.6352"/>
    <n v="4.3"/>
  </r>
  <r>
    <x v="1"/>
    <x v="1285"/>
    <x v="909"/>
    <x v="6"/>
    <x v="0"/>
    <s v="OUT049"/>
    <x v="0"/>
    <x v="0"/>
    <x v="0"/>
    <n v="0.117818348"/>
    <n v="13.6"/>
    <n v="192.9136"/>
    <n v="4.3"/>
  </r>
  <r>
    <x v="1"/>
    <x v="1286"/>
    <x v="910"/>
    <x v="0"/>
    <x v="7"/>
    <s v="OUT027"/>
    <x v="1"/>
    <x v="0"/>
    <x v="3"/>
    <n v="1.2090073999999999E-2"/>
    <m/>
    <n v="38.284799999999997"/>
    <n v="4.3"/>
  </r>
  <r>
    <x v="0"/>
    <x v="1287"/>
    <x v="833"/>
    <x v="13"/>
    <x v="3"/>
    <s v="OUT013"/>
    <x v="1"/>
    <x v="2"/>
    <x v="0"/>
    <n v="0.121531501"/>
    <n v="15.85"/>
    <n v="59.222000000000001"/>
    <n v="4.3"/>
  </r>
  <r>
    <x v="1"/>
    <x v="1288"/>
    <x v="170"/>
    <x v="6"/>
    <x v="0"/>
    <s v="OUT049"/>
    <x v="0"/>
    <x v="0"/>
    <x v="0"/>
    <n v="3.3230816000000003E-2"/>
    <n v="12.85"/>
    <n v="172.34219999999999"/>
    <n v="4.3"/>
  </r>
  <r>
    <x v="0"/>
    <x v="1289"/>
    <x v="291"/>
    <x v="2"/>
    <x v="5"/>
    <s v="OUT017"/>
    <x v="2"/>
    <x v="1"/>
    <x v="0"/>
    <n v="0.16076005400000001"/>
    <n v="16.850000000000001"/>
    <n v="192.4478"/>
    <n v="4.3"/>
  </r>
  <r>
    <x v="1"/>
    <x v="1290"/>
    <x v="878"/>
    <x v="3"/>
    <x v="7"/>
    <s v="OUT027"/>
    <x v="1"/>
    <x v="0"/>
    <x v="3"/>
    <n v="3.3809912999999997E-2"/>
    <m/>
    <n v="180.5976"/>
    <n v="4.3"/>
  </r>
  <r>
    <x v="0"/>
    <x v="1291"/>
    <x v="2"/>
    <x v="2"/>
    <x v="1"/>
    <s v="OUT018"/>
    <x v="1"/>
    <x v="0"/>
    <x v="1"/>
    <n v="2.6001976E-2"/>
    <n v="13.85"/>
    <n v="161.52099999999999"/>
    <n v="4.3"/>
  </r>
  <r>
    <x v="1"/>
    <x v="1292"/>
    <x v="807"/>
    <x v="0"/>
    <x v="2"/>
    <s v="OUT046"/>
    <x v="0"/>
    <x v="1"/>
    <x v="0"/>
    <n v="4.2560252E-2"/>
    <n v="7.3650000000000002"/>
    <n v="226.172"/>
    <n v="4.3"/>
  </r>
  <r>
    <x v="1"/>
    <x v="1293"/>
    <x v="232"/>
    <x v="4"/>
    <x v="2"/>
    <s v="OUT046"/>
    <x v="0"/>
    <x v="1"/>
    <x v="0"/>
    <n v="7.1077939000000007E-2"/>
    <n v="7.27"/>
    <n v="114.2518"/>
    <n v="4.3"/>
  </r>
  <r>
    <x v="0"/>
    <x v="1294"/>
    <x v="911"/>
    <x v="4"/>
    <x v="5"/>
    <s v="OUT017"/>
    <x v="2"/>
    <x v="1"/>
    <x v="0"/>
    <n v="7.7608837999999999E-2"/>
    <n v="19.5"/>
    <n v="233.4958"/>
    <n v="4.3"/>
  </r>
  <r>
    <x v="0"/>
    <x v="1295"/>
    <x v="506"/>
    <x v="15"/>
    <x v="4"/>
    <s v="OUT045"/>
    <x v="2"/>
    <x v="1"/>
    <x v="0"/>
    <n v="6.4750025000000003E-2"/>
    <n v="12.3"/>
    <n v="92.680400000000006"/>
    <n v="4.3"/>
  </r>
  <r>
    <x v="1"/>
    <x v="1296"/>
    <x v="912"/>
    <x v="10"/>
    <x v="0"/>
    <s v="OUT049"/>
    <x v="0"/>
    <x v="0"/>
    <x v="0"/>
    <n v="5.9582995999999999E-2"/>
    <n v="14.6"/>
    <n v="238.85380000000001"/>
    <n v="4.3"/>
  </r>
  <r>
    <x v="1"/>
    <x v="1297"/>
    <x v="498"/>
    <x v="2"/>
    <x v="0"/>
    <s v="OUT049"/>
    <x v="0"/>
    <x v="0"/>
    <x v="0"/>
    <n v="6.5732883000000006E-2"/>
    <n v="13.65"/>
    <n v="45.740200000000002"/>
    <n v="4.3"/>
  </r>
  <r>
    <x v="0"/>
    <x v="1298"/>
    <x v="725"/>
    <x v="0"/>
    <x v="6"/>
    <s v="OUT010"/>
    <x v="1"/>
    <x v="1"/>
    <x v="2"/>
    <n v="0"/>
    <n v="6.11"/>
    <n v="131.29679999999999"/>
    <n v="4.3"/>
  </r>
  <r>
    <x v="1"/>
    <x v="1299"/>
    <x v="528"/>
    <x v="7"/>
    <x v="3"/>
    <s v="OUT013"/>
    <x v="1"/>
    <x v="2"/>
    <x v="0"/>
    <n v="0.15616879"/>
    <n v="17.2"/>
    <n v="160.65780000000001"/>
    <n v="4.3"/>
  </r>
  <r>
    <x v="1"/>
    <x v="1300"/>
    <x v="284"/>
    <x v="4"/>
    <x v="3"/>
    <s v="OUT013"/>
    <x v="1"/>
    <x v="2"/>
    <x v="0"/>
    <n v="6.2837967999999994E-2"/>
    <n v="12.65"/>
    <n v="161.55779999999999"/>
    <n v="4.3"/>
  </r>
  <r>
    <x v="1"/>
    <x v="1301"/>
    <x v="795"/>
    <x v="3"/>
    <x v="8"/>
    <s v="OUT035"/>
    <x v="2"/>
    <x v="1"/>
    <x v="0"/>
    <n v="2.7164679000000001E-2"/>
    <n v="7.55"/>
    <n v="152.334"/>
    <n v="4.3"/>
  </r>
  <r>
    <x v="0"/>
    <x v="1302"/>
    <x v="913"/>
    <x v="0"/>
    <x v="8"/>
    <s v="OUT035"/>
    <x v="2"/>
    <x v="1"/>
    <x v="0"/>
    <n v="5.8414677999999998E-2"/>
    <n v="12.15"/>
    <n v="163.45519999999999"/>
    <n v="4.3"/>
  </r>
  <r>
    <x v="0"/>
    <x v="1303"/>
    <x v="914"/>
    <x v="7"/>
    <x v="8"/>
    <s v="OUT035"/>
    <x v="2"/>
    <x v="1"/>
    <x v="0"/>
    <n v="9.866049E-3"/>
    <n v="6.26"/>
    <n v="151.13659999999999"/>
    <n v="4.3"/>
  </r>
  <r>
    <x v="1"/>
    <x v="1304"/>
    <x v="324"/>
    <x v="0"/>
    <x v="6"/>
    <s v="OUT010"/>
    <x v="1"/>
    <x v="1"/>
    <x v="2"/>
    <n v="8.2551042000000005E-2"/>
    <n v="18.2"/>
    <n v="147.3734"/>
    <n v="4.3"/>
  </r>
  <r>
    <x v="0"/>
    <x v="1305"/>
    <x v="217"/>
    <x v="13"/>
    <x v="7"/>
    <s v="OUT027"/>
    <x v="1"/>
    <x v="0"/>
    <x v="3"/>
    <n v="0.11679291999999999"/>
    <m/>
    <n v="196.21100000000001"/>
    <n v="4.3"/>
  </r>
  <r>
    <x v="1"/>
    <x v="1306"/>
    <x v="903"/>
    <x v="5"/>
    <x v="8"/>
    <s v="OUT035"/>
    <x v="2"/>
    <x v="1"/>
    <x v="0"/>
    <n v="1.2540002999999999E-2"/>
    <n v="17.7"/>
    <n v="167.04740000000001"/>
    <n v="4.3"/>
  </r>
  <r>
    <x v="1"/>
    <x v="1307"/>
    <x v="160"/>
    <x v="0"/>
    <x v="8"/>
    <s v="OUT035"/>
    <x v="2"/>
    <x v="1"/>
    <x v="0"/>
    <n v="9.6715522999999998E-2"/>
    <n v="19.100000000000001"/>
    <n v="235.0958"/>
    <n v="4.3"/>
  </r>
  <r>
    <x v="0"/>
    <x v="1308"/>
    <x v="438"/>
    <x v="6"/>
    <x v="2"/>
    <s v="OUT046"/>
    <x v="0"/>
    <x v="1"/>
    <x v="0"/>
    <n v="0.123428594"/>
    <n v="6.67"/>
    <n v="89.151399999999995"/>
    <n v="4.3"/>
  </r>
  <r>
    <x v="1"/>
    <x v="1309"/>
    <x v="915"/>
    <x v="9"/>
    <x v="7"/>
    <s v="OUT027"/>
    <x v="1"/>
    <x v="0"/>
    <x v="3"/>
    <n v="4.2086652000000002E-2"/>
    <m/>
    <n v="122.4388"/>
    <n v="4.3"/>
  </r>
  <r>
    <x v="1"/>
    <x v="1310"/>
    <x v="133"/>
    <x v="4"/>
    <x v="0"/>
    <s v="OUT049"/>
    <x v="0"/>
    <x v="0"/>
    <x v="0"/>
    <n v="0.107765165"/>
    <n v="15.85"/>
    <n v="59.590400000000002"/>
    <n v="4.3"/>
  </r>
  <r>
    <x v="0"/>
    <x v="1311"/>
    <x v="916"/>
    <x v="6"/>
    <x v="0"/>
    <s v="OUT049"/>
    <x v="0"/>
    <x v="0"/>
    <x v="0"/>
    <n v="6.6700679999999998E-2"/>
    <n v="7.71"/>
    <n v="55.2956"/>
    <n v="4.3"/>
  </r>
  <r>
    <x v="0"/>
    <x v="1312"/>
    <x v="917"/>
    <x v="3"/>
    <x v="2"/>
    <s v="OUT046"/>
    <x v="0"/>
    <x v="1"/>
    <x v="0"/>
    <n v="3.4699737000000001E-2"/>
    <n v="19.25"/>
    <n v="141.74959999999999"/>
    <n v="4.3"/>
  </r>
  <r>
    <x v="0"/>
    <x v="1313"/>
    <x v="918"/>
    <x v="11"/>
    <x v="1"/>
    <s v="OUT018"/>
    <x v="1"/>
    <x v="0"/>
    <x v="1"/>
    <n v="4.7684830999999997E-2"/>
    <n v="20.7"/>
    <n v="212.58760000000001"/>
    <n v="4.3"/>
  </r>
  <r>
    <x v="1"/>
    <x v="1314"/>
    <x v="919"/>
    <x v="5"/>
    <x v="4"/>
    <s v="OUT045"/>
    <x v="2"/>
    <x v="1"/>
    <x v="0"/>
    <n v="3.6715906999999999E-2"/>
    <n v="16.5"/>
    <n v="180.0318"/>
    <n v="4.3"/>
  </r>
  <r>
    <x v="1"/>
    <x v="1315"/>
    <x v="715"/>
    <x v="6"/>
    <x v="8"/>
    <s v="OUT035"/>
    <x v="2"/>
    <x v="1"/>
    <x v="0"/>
    <n v="2.6604781000000001E-2"/>
    <n v="15.25"/>
    <n v="86.219800000000006"/>
    <n v="4.3"/>
  </r>
  <r>
    <x v="1"/>
    <x v="1316"/>
    <x v="868"/>
    <x v="6"/>
    <x v="6"/>
    <s v="OUT010"/>
    <x v="1"/>
    <x v="1"/>
    <x v="2"/>
    <n v="3.1860325000000002E-2"/>
    <n v="15.2"/>
    <n v="235.12479999999999"/>
    <n v="4.3"/>
  </r>
  <r>
    <x v="1"/>
    <x v="1317"/>
    <x v="362"/>
    <x v="5"/>
    <x v="4"/>
    <s v="OUT045"/>
    <x v="2"/>
    <x v="1"/>
    <x v="0"/>
    <n v="9.3203256999999998E-2"/>
    <n v="8.9700000000000006"/>
    <n v="52.7956"/>
    <n v="4.3"/>
  </r>
  <r>
    <x v="1"/>
    <x v="1318"/>
    <x v="804"/>
    <x v="11"/>
    <x v="1"/>
    <s v="OUT018"/>
    <x v="1"/>
    <x v="0"/>
    <x v="1"/>
    <n v="8.0336109999999995E-3"/>
    <n v="17.600000000000001"/>
    <n v="174.2422"/>
    <n v="4.3"/>
  </r>
  <r>
    <x v="0"/>
    <x v="1319"/>
    <x v="522"/>
    <x v="6"/>
    <x v="0"/>
    <s v="OUT049"/>
    <x v="0"/>
    <x v="0"/>
    <x v="0"/>
    <n v="0.15717236000000001"/>
    <n v="15.5"/>
    <n v="149.14179999999999"/>
    <n v="4.3"/>
  </r>
  <r>
    <x v="1"/>
    <x v="1320"/>
    <x v="645"/>
    <x v="5"/>
    <x v="7"/>
    <s v="OUT027"/>
    <x v="1"/>
    <x v="0"/>
    <x v="3"/>
    <n v="1.4205168000000001E-2"/>
    <m/>
    <n v="56.761400000000002"/>
    <n v="4.3"/>
  </r>
  <r>
    <x v="1"/>
    <x v="1321"/>
    <x v="920"/>
    <x v="2"/>
    <x v="8"/>
    <s v="OUT035"/>
    <x v="2"/>
    <x v="1"/>
    <x v="0"/>
    <n v="7.2284688999999999E-2"/>
    <n v="5.7649999999999997"/>
    <n v="119.9098"/>
    <n v="4.3"/>
  </r>
  <r>
    <x v="1"/>
    <x v="1322"/>
    <x v="355"/>
    <x v="3"/>
    <x v="2"/>
    <s v="OUT046"/>
    <x v="0"/>
    <x v="1"/>
    <x v="0"/>
    <n v="2.6681262000000001E-2"/>
    <n v="12.35"/>
    <n v="56.424599999999998"/>
    <n v="4.3"/>
  </r>
  <r>
    <x v="0"/>
    <x v="1323"/>
    <x v="82"/>
    <x v="2"/>
    <x v="8"/>
    <s v="OUT035"/>
    <x v="2"/>
    <x v="1"/>
    <x v="0"/>
    <n v="9.9252437999999998E-2"/>
    <n v="16"/>
    <n v="87.485600000000005"/>
    <n v="4.3"/>
  </r>
  <r>
    <x v="1"/>
    <x v="1324"/>
    <x v="921"/>
    <x v="12"/>
    <x v="6"/>
    <s v="OUT010"/>
    <x v="1"/>
    <x v="0"/>
    <x v="2"/>
    <n v="0.14940405700000001"/>
    <n v="20.75"/>
    <n v="192.84780000000001"/>
    <n v="4.3"/>
  </r>
  <r>
    <x v="1"/>
    <x v="1325"/>
    <x v="191"/>
    <x v="5"/>
    <x v="4"/>
    <s v="OUT045"/>
    <x v="2"/>
    <x v="0"/>
    <x v="0"/>
    <n v="5.9907199999999997E-3"/>
    <n v="6.36"/>
    <n v="163.65260000000001"/>
    <n v="4.3"/>
  </r>
  <r>
    <x v="1"/>
    <x v="1326"/>
    <x v="643"/>
    <x v="5"/>
    <x v="6"/>
    <s v="OUT010"/>
    <x v="1"/>
    <x v="0"/>
    <x v="2"/>
    <n v="2.2059593999999998E-2"/>
    <n v="8.93"/>
    <n v="56.061399999999999"/>
    <n v="4.3"/>
  </r>
  <r>
    <x v="1"/>
    <x v="1327"/>
    <x v="922"/>
    <x v="4"/>
    <x v="8"/>
    <s v="OUT035"/>
    <x v="2"/>
    <x v="1"/>
    <x v="0"/>
    <n v="4.4869793999999998E-2"/>
    <n v="14.8"/>
    <n v="76.466999999999999"/>
    <n v="4.3"/>
  </r>
  <r>
    <x v="1"/>
    <x v="1328"/>
    <x v="923"/>
    <x v="4"/>
    <x v="1"/>
    <s v="OUT018"/>
    <x v="1"/>
    <x v="0"/>
    <x v="1"/>
    <n v="2.3983258E-2"/>
    <n v="8.5749999999999993"/>
    <n v="106.328"/>
    <n v="4.3"/>
  </r>
  <r>
    <x v="0"/>
    <x v="1329"/>
    <x v="678"/>
    <x v="6"/>
    <x v="5"/>
    <s v="OUT017"/>
    <x v="2"/>
    <x v="0"/>
    <x v="0"/>
    <n v="1.7960492000000002E-2"/>
    <n v="13.5"/>
    <n v="81.596000000000004"/>
    <n v="4.3"/>
  </r>
  <r>
    <x v="1"/>
    <x v="1330"/>
    <x v="148"/>
    <x v="4"/>
    <x v="8"/>
    <s v="OUT035"/>
    <x v="2"/>
    <x v="1"/>
    <x v="0"/>
    <n v="7.3269336000000004E-2"/>
    <n v="15.35"/>
    <n v="92.111999999999995"/>
    <n v="4.3"/>
  </r>
  <r>
    <x v="1"/>
    <x v="1331"/>
    <x v="847"/>
    <x v="5"/>
    <x v="2"/>
    <s v="OUT046"/>
    <x v="0"/>
    <x v="1"/>
    <x v="0"/>
    <n v="0.167383061"/>
    <n v="17.350000000000001"/>
    <n v="175.6712"/>
    <n v="4.3"/>
  </r>
  <r>
    <x v="0"/>
    <x v="1332"/>
    <x v="627"/>
    <x v="3"/>
    <x v="6"/>
    <s v="OUT010"/>
    <x v="1"/>
    <x v="0"/>
    <x v="2"/>
    <n v="1.516265E-2"/>
    <n v="8.9749999999999996"/>
    <n v="101.899"/>
    <n v="4.3"/>
  </r>
  <r>
    <x v="1"/>
    <x v="1333"/>
    <x v="924"/>
    <x v="7"/>
    <x v="1"/>
    <s v="OUT018"/>
    <x v="1"/>
    <x v="0"/>
    <x v="1"/>
    <n v="8.1465335E-2"/>
    <n v="12.5"/>
    <n v="220.77979999999999"/>
    <n v="4.3"/>
  </r>
  <r>
    <x v="1"/>
    <x v="1334"/>
    <x v="925"/>
    <x v="15"/>
    <x v="7"/>
    <s v="OUT027"/>
    <x v="1"/>
    <x v="0"/>
    <x v="3"/>
    <n v="1.4788594E-2"/>
    <m/>
    <n v="174.40799999999999"/>
    <n v="4.3"/>
  </r>
  <r>
    <x v="0"/>
    <x v="1335"/>
    <x v="654"/>
    <x v="0"/>
    <x v="3"/>
    <s v="OUT013"/>
    <x v="1"/>
    <x v="2"/>
    <x v="0"/>
    <n v="6.4153845000000001E-2"/>
    <n v="13.8"/>
    <n v="76.901200000000003"/>
    <n v="4.3"/>
  </r>
  <r>
    <x v="0"/>
    <x v="1336"/>
    <x v="926"/>
    <x v="0"/>
    <x v="6"/>
    <s v="OUT010"/>
    <x v="1"/>
    <x v="0"/>
    <x v="2"/>
    <n v="0.210375806"/>
    <n v="15.5"/>
    <n v="178.2028"/>
    <n v="4.3"/>
  </r>
  <r>
    <x v="0"/>
    <x v="1337"/>
    <x v="927"/>
    <x v="13"/>
    <x v="4"/>
    <s v="OUT045"/>
    <x v="2"/>
    <x v="0"/>
    <x v="0"/>
    <n v="6.2979147999999999E-2"/>
    <n v="17.350000000000001"/>
    <n v="87.983000000000004"/>
    <n v="4.3"/>
  </r>
  <r>
    <x v="1"/>
    <x v="1338"/>
    <x v="928"/>
    <x v="5"/>
    <x v="8"/>
    <s v="OUT035"/>
    <x v="2"/>
    <x v="1"/>
    <x v="0"/>
    <n v="2.5963795000000001E-2"/>
    <n v="19.850000000000001"/>
    <n v="46.337600000000002"/>
    <n v="4.3"/>
  </r>
  <r>
    <x v="0"/>
    <x v="1339"/>
    <x v="144"/>
    <x v="14"/>
    <x v="1"/>
    <s v="OUT018"/>
    <x v="1"/>
    <x v="0"/>
    <x v="1"/>
    <n v="0.14689586600000001"/>
    <n v="17.350000000000001"/>
    <n v="149.60499999999999"/>
    <n v="4.3"/>
  </r>
  <r>
    <x v="0"/>
    <x v="1340"/>
    <x v="929"/>
    <x v="11"/>
    <x v="5"/>
    <s v="OUT017"/>
    <x v="2"/>
    <x v="0"/>
    <x v="0"/>
    <n v="2.2639471000000001E-2"/>
    <n v="20.25"/>
    <n v="248.4092"/>
    <n v="4.3"/>
  </r>
  <r>
    <x v="1"/>
    <x v="1341"/>
    <x v="930"/>
    <x v="7"/>
    <x v="7"/>
    <s v="OUT019"/>
    <x v="0"/>
    <x v="1"/>
    <x v="2"/>
    <n v="0.13941941699999999"/>
    <m/>
    <n v="66.082599999999999"/>
    <n v="4.3"/>
  </r>
  <r>
    <x v="0"/>
    <x v="1342"/>
    <x v="851"/>
    <x v="3"/>
    <x v="8"/>
    <s v="OUT035"/>
    <x v="2"/>
    <x v="1"/>
    <x v="0"/>
    <n v="5.4367971000000001E-2"/>
    <n v="15"/>
    <n v="58.590400000000002"/>
    <n v="4.3"/>
  </r>
  <r>
    <x v="1"/>
    <x v="1343"/>
    <x v="626"/>
    <x v="4"/>
    <x v="5"/>
    <s v="OUT017"/>
    <x v="2"/>
    <x v="0"/>
    <x v="0"/>
    <n v="3.8040837000000001E-2"/>
    <n v="17.850000000000001"/>
    <n v="189.11879999999999"/>
    <n v="4.3"/>
  </r>
  <r>
    <x v="0"/>
    <x v="1344"/>
    <x v="449"/>
    <x v="8"/>
    <x v="4"/>
    <s v="OUT045"/>
    <x v="2"/>
    <x v="0"/>
    <x v="0"/>
    <n v="1.6060186000000001E-2"/>
    <n v="17.600000000000001"/>
    <n v="47.240200000000002"/>
    <n v="4.3"/>
  </r>
  <r>
    <x v="0"/>
    <x v="1345"/>
    <x v="816"/>
    <x v="0"/>
    <x v="3"/>
    <s v="OUT013"/>
    <x v="1"/>
    <x v="2"/>
    <x v="0"/>
    <n v="2.4928351000000001E-2"/>
    <n v="16.100000000000001"/>
    <n v="95.141000000000005"/>
    <n v="4.3"/>
  </r>
  <r>
    <x v="1"/>
    <x v="1346"/>
    <x v="931"/>
    <x v="6"/>
    <x v="7"/>
    <s v="OUT027"/>
    <x v="1"/>
    <x v="0"/>
    <x v="3"/>
    <n v="4.1718456000000001E-2"/>
    <m/>
    <n v="94.546199999999999"/>
    <n v="4.3"/>
  </r>
  <r>
    <x v="0"/>
    <x v="1347"/>
    <x v="475"/>
    <x v="2"/>
    <x v="7"/>
    <s v="OUT019"/>
    <x v="0"/>
    <x v="1"/>
    <x v="2"/>
    <n v="0.10900383199999999"/>
    <m/>
    <n v="145.24180000000001"/>
    <n v="4.3"/>
  </r>
  <r>
    <x v="1"/>
    <x v="1348"/>
    <x v="932"/>
    <x v="11"/>
    <x v="4"/>
    <s v="OUT045"/>
    <x v="2"/>
    <x v="0"/>
    <x v="0"/>
    <n v="1.6054883999999998E-2"/>
    <n v="9.3000000000000007"/>
    <n v="250.20920000000001"/>
    <n v="4.3"/>
  </r>
  <r>
    <x v="1"/>
    <x v="1349"/>
    <x v="259"/>
    <x v="4"/>
    <x v="7"/>
    <s v="OUT019"/>
    <x v="0"/>
    <x v="1"/>
    <x v="2"/>
    <n v="6.5188619000000003E-2"/>
    <m/>
    <n v="181.1634"/>
    <n v="4.3"/>
  </r>
  <r>
    <x v="0"/>
    <x v="1350"/>
    <x v="557"/>
    <x v="0"/>
    <x v="0"/>
    <s v="OUT049"/>
    <x v="0"/>
    <x v="0"/>
    <x v="0"/>
    <n v="0"/>
    <n v="13.1"/>
    <n v="178.93180000000001"/>
    <n v="4.3"/>
  </r>
  <r>
    <x v="1"/>
    <x v="1351"/>
    <x v="933"/>
    <x v="3"/>
    <x v="5"/>
    <s v="OUT017"/>
    <x v="2"/>
    <x v="0"/>
    <x v="0"/>
    <n v="7.9794328999999997E-2"/>
    <n v="9"/>
    <n v="80.164400000000001"/>
    <n v="4.3"/>
  </r>
  <r>
    <x v="1"/>
    <x v="1352"/>
    <x v="105"/>
    <x v="14"/>
    <x v="7"/>
    <s v="OUT027"/>
    <x v="1"/>
    <x v="0"/>
    <x v="3"/>
    <n v="7.3055148E-2"/>
    <m/>
    <n v="33.721600000000002"/>
    <n v="4.3"/>
  </r>
  <r>
    <x v="0"/>
    <x v="1353"/>
    <x v="934"/>
    <x v="8"/>
    <x v="2"/>
    <s v="OUT046"/>
    <x v="0"/>
    <x v="1"/>
    <x v="0"/>
    <n v="2.2278477000000001E-2"/>
    <n v="9.6"/>
    <n v="102.499"/>
    <n v="4.3"/>
  </r>
  <r>
    <x v="1"/>
    <x v="1354"/>
    <x v="935"/>
    <x v="4"/>
    <x v="4"/>
    <s v="OUT045"/>
    <x v="2"/>
    <x v="0"/>
    <x v="0"/>
    <n v="0.11312562700000001"/>
    <n v="15.2"/>
    <n v="38.684800000000003"/>
    <n v="4.3"/>
  </r>
  <r>
    <x v="1"/>
    <x v="1355"/>
    <x v="97"/>
    <x v="1"/>
    <x v="5"/>
    <s v="OUT017"/>
    <x v="2"/>
    <x v="0"/>
    <x v="0"/>
    <n v="2.5272781000000001E-2"/>
    <n v="20.75"/>
    <n v="146.67339999999999"/>
    <n v="4.3"/>
  </r>
  <r>
    <x v="0"/>
    <x v="1356"/>
    <x v="936"/>
    <x v="0"/>
    <x v="1"/>
    <s v="OUT018"/>
    <x v="1"/>
    <x v="0"/>
    <x v="1"/>
    <n v="2.6409147000000001E-2"/>
    <n v="15.5"/>
    <n v="102.1332"/>
    <n v="4.3"/>
  </r>
  <r>
    <x v="1"/>
    <x v="1357"/>
    <x v="415"/>
    <x v="13"/>
    <x v="7"/>
    <s v="OUT019"/>
    <x v="0"/>
    <x v="1"/>
    <x v="2"/>
    <n v="0.12898087999999999"/>
    <m/>
    <n v="250.47239999999999"/>
    <n v="4.3"/>
  </r>
  <r>
    <x v="1"/>
    <x v="1358"/>
    <x v="594"/>
    <x v="6"/>
    <x v="1"/>
    <s v="OUT018"/>
    <x v="1"/>
    <x v="0"/>
    <x v="1"/>
    <n v="1.9502354E-2"/>
    <n v="21.25"/>
    <n v="120.87560000000001"/>
    <n v="4.3"/>
  </r>
  <r>
    <x v="1"/>
    <x v="1359"/>
    <x v="731"/>
    <x v="5"/>
    <x v="7"/>
    <s v="OUT027"/>
    <x v="1"/>
    <x v="0"/>
    <x v="3"/>
    <n v="2.9380407000000001E-2"/>
    <m/>
    <n v="114.715"/>
    <n v="4.3"/>
  </r>
  <r>
    <x v="1"/>
    <x v="1360"/>
    <x v="699"/>
    <x v="2"/>
    <x v="5"/>
    <s v="OUT017"/>
    <x v="2"/>
    <x v="0"/>
    <x v="0"/>
    <n v="6.5960908999999998E-2"/>
    <n v="5.6950000000000003"/>
    <n v="259.26459999999997"/>
    <n v="4.3"/>
  </r>
  <r>
    <x v="1"/>
    <x v="1361"/>
    <x v="18"/>
    <x v="0"/>
    <x v="0"/>
    <s v="OUT049"/>
    <x v="0"/>
    <x v="0"/>
    <x v="0"/>
    <n v="0.18368816099999999"/>
    <n v="8.9849999999999994"/>
    <n v="100.27"/>
    <n v="4.3"/>
  </r>
  <r>
    <x v="1"/>
    <x v="1362"/>
    <x v="937"/>
    <x v="13"/>
    <x v="0"/>
    <s v="OUT049"/>
    <x v="0"/>
    <x v="0"/>
    <x v="0"/>
    <n v="4.6342888999999998E-2"/>
    <n v="6.15"/>
    <n v="97.338399999999993"/>
    <n v="4.3"/>
  </r>
  <r>
    <x v="1"/>
    <x v="1363"/>
    <x v="697"/>
    <x v="8"/>
    <x v="0"/>
    <s v="OUT049"/>
    <x v="0"/>
    <x v="0"/>
    <x v="0"/>
    <n v="8.1914677000000005E-2"/>
    <n v="15.85"/>
    <n v="177.637"/>
    <n v="4.3"/>
  </r>
  <r>
    <x v="1"/>
    <x v="1364"/>
    <x v="938"/>
    <x v="12"/>
    <x v="0"/>
    <s v="OUT049"/>
    <x v="0"/>
    <x v="0"/>
    <x v="0"/>
    <n v="0.15229469100000001"/>
    <n v="18.600000000000001"/>
    <n v="98.9358"/>
    <n v="4.3"/>
  </r>
  <r>
    <x v="1"/>
    <x v="1365"/>
    <x v="92"/>
    <x v="3"/>
    <x v="0"/>
    <s v="OUT049"/>
    <x v="0"/>
    <x v="0"/>
    <x v="0"/>
    <n v="0.11239914500000001"/>
    <n v="12.5"/>
    <n v="120.444"/>
    <n v="4.3"/>
  </r>
  <r>
    <x v="1"/>
    <x v="1366"/>
    <x v="939"/>
    <x v="3"/>
    <x v="0"/>
    <s v="OUT049"/>
    <x v="0"/>
    <x v="0"/>
    <x v="0"/>
    <n v="5.0369191000000001E-2"/>
    <n v="16.600000000000001"/>
    <n v="117.2124"/>
    <n v="4.3"/>
  </r>
  <r>
    <x v="1"/>
    <x v="1367"/>
    <x v="467"/>
    <x v="11"/>
    <x v="0"/>
    <s v="OUT049"/>
    <x v="0"/>
    <x v="0"/>
    <x v="0"/>
    <n v="5.6884224999999997E-2"/>
    <n v="10.6"/>
    <n v="231.96420000000001"/>
    <n v="4.3"/>
  </r>
  <r>
    <x v="1"/>
    <x v="1368"/>
    <x v="859"/>
    <x v="2"/>
    <x v="0"/>
    <s v="OUT049"/>
    <x v="0"/>
    <x v="0"/>
    <x v="0"/>
    <n v="0.143351652"/>
    <n v="8.9049999999999994"/>
    <n v="62.087800000000001"/>
    <n v="4.3"/>
  </r>
  <r>
    <x v="1"/>
    <x v="1369"/>
    <x v="357"/>
    <x v="2"/>
    <x v="0"/>
    <s v="OUT049"/>
    <x v="0"/>
    <x v="0"/>
    <x v="0"/>
    <n v="5.337973E-2"/>
    <n v="10.695"/>
    <n v="56.790399999999998"/>
    <n v="4.3"/>
  </r>
  <r>
    <x v="1"/>
    <x v="1370"/>
    <x v="617"/>
    <x v="2"/>
    <x v="0"/>
    <s v="OUT049"/>
    <x v="0"/>
    <x v="0"/>
    <x v="0"/>
    <n v="1.8439138000000001E-2"/>
    <n v="12.15"/>
    <n v="254.7698"/>
    <n v="4.3"/>
  </r>
  <r>
    <x v="1"/>
    <x v="1371"/>
    <x v="94"/>
    <x v="0"/>
    <x v="0"/>
    <s v="OUT049"/>
    <x v="0"/>
    <x v="0"/>
    <x v="0"/>
    <n v="0"/>
    <n v="8.7750000000000004"/>
    <n v="111.3228"/>
    <n v="4.3"/>
  </r>
  <r>
    <x v="1"/>
    <x v="1372"/>
    <x v="119"/>
    <x v="0"/>
    <x v="0"/>
    <s v="OUT049"/>
    <x v="0"/>
    <x v="0"/>
    <x v="0"/>
    <n v="3.7639671999999999E-2"/>
    <n v="13.1"/>
    <n v="175.6054"/>
    <n v="4.3"/>
  </r>
  <r>
    <x v="1"/>
    <x v="1373"/>
    <x v="940"/>
    <x v="0"/>
    <x v="0"/>
    <s v="OUT049"/>
    <x v="0"/>
    <x v="0"/>
    <x v="0"/>
    <n v="3.0140981000000001E-2"/>
    <n v="14"/>
    <n v="216.01920000000001"/>
    <n v="4.3"/>
  </r>
  <r>
    <x v="1"/>
    <x v="1374"/>
    <x v="120"/>
    <x v="0"/>
    <x v="0"/>
    <s v="OUT049"/>
    <x v="0"/>
    <x v="0"/>
    <x v="0"/>
    <n v="3.4360300000000003E-2"/>
    <n v="16.100000000000001"/>
    <n v="253.43559999999999"/>
    <n v="4.3"/>
  </r>
  <r>
    <x v="1"/>
    <x v="1375"/>
    <x v="184"/>
    <x v="0"/>
    <x v="0"/>
    <s v="OUT049"/>
    <x v="0"/>
    <x v="0"/>
    <x v="0"/>
    <n v="2.0579897E-2"/>
    <n v="16.350000000000001"/>
    <n v="52.132399999999997"/>
    <n v="4.3"/>
  </r>
  <r>
    <x v="1"/>
    <x v="1376"/>
    <x v="443"/>
    <x v="0"/>
    <x v="0"/>
    <s v="OUT049"/>
    <x v="0"/>
    <x v="0"/>
    <x v="0"/>
    <n v="0.103146658"/>
    <n v="16.600000000000001"/>
    <n v="117.2466"/>
    <n v="4.3"/>
  </r>
  <r>
    <x v="1"/>
    <x v="1377"/>
    <x v="159"/>
    <x v="0"/>
    <x v="0"/>
    <s v="OUT049"/>
    <x v="0"/>
    <x v="0"/>
    <x v="0"/>
    <n v="1.5584560000000001E-2"/>
    <n v="17.5"/>
    <n v="185.1266"/>
    <n v="4.3"/>
  </r>
  <r>
    <x v="1"/>
    <x v="1378"/>
    <x v="769"/>
    <x v="0"/>
    <x v="0"/>
    <s v="OUT049"/>
    <x v="0"/>
    <x v="0"/>
    <x v="0"/>
    <n v="3.7681447999999999E-2"/>
    <n v="18.7"/>
    <n v="111.0886"/>
    <n v="4.3"/>
  </r>
  <r>
    <x v="1"/>
    <x v="1379"/>
    <x v="276"/>
    <x v="9"/>
    <x v="0"/>
    <s v="OUT049"/>
    <x v="0"/>
    <x v="0"/>
    <x v="0"/>
    <n v="7.0356804999999994E-2"/>
    <n v="8.01"/>
    <n v="36.853200000000001"/>
    <n v="4.3"/>
  </r>
  <r>
    <x v="1"/>
    <x v="1380"/>
    <x v="941"/>
    <x v="9"/>
    <x v="0"/>
    <s v="OUT049"/>
    <x v="0"/>
    <x v="0"/>
    <x v="0"/>
    <n v="0"/>
    <n v="14.65"/>
    <n v="54.961399999999998"/>
    <n v="4.3"/>
  </r>
  <r>
    <x v="1"/>
    <x v="1381"/>
    <x v="942"/>
    <x v="1"/>
    <x v="0"/>
    <s v="OUT049"/>
    <x v="0"/>
    <x v="0"/>
    <x v="0"/>
    <n v="3.7953762000000002E-2"/>
    <n v="11"/>
    <n v="38.448"/>
    <n v="4.3"/>
  </r>
  <r>
    <x v="1"/>
    <x v="1382"/>
    <x v="714"/>
    <x v="1"/>
    <x v="0"/>
    <s v="OUT049"/>
    <x v="0"/>
    <x v="0"/>
    <x v="0"/>
    <n v="2.1010687E-2"/>
    <n v="11.5"/>
    <n v="131.39420000000001"/>
    <n v="4.3"/>
  </r>
  <r>
    <x v="1"/>
    <x v="1383"/>
    <x v="943"/>
    <x v="1"/>
    <x v="0"/>
    <s v="OUT049"/>
    <x v="0"/>
    <x v="0"/>
    <x v="0"/>
    <n v="3.7639671999999999E-2"/>
    <n v="11.6"/>
    <n v="98.404200000000003"/>
    <n v="4.3"/>
  </r>
  <r>
    <x v="1"/>
    <x v="1384"/>
    <x v="944"/>
    <x v="1"/>
    <x v="0"/>
    <s v="OUT049"/>
    <x v="0"/>
    <x v="0"/>
    <x v="0"/>
    <n v="1.8052018999999999E-2"/>
    <n v="17.850000000000001"/>
    <n v="96.609399999999994"/>
    <n v="4.3"/>
  </r>
  <r>
    <x v="1"/>
    <x v="1385"/>
    <x v="945"/>
    <x v="1"/>
    <x v="0"/>
    <s v="OUT049"/>
    <x v="0"/>
    <x v="0"/>
    <x v="0"/>
    <n v="8.0626601000000006E-2"/>
    <n v="18.600000000000001"/>
    <n v="92.543599999999998"/>
    <n v="4.3"/>
  </r>
  <r>
    <x v="1"/>
    <x v="1386"/>
    <x v="249"/>
    <x v="1"/>
    <x v="0"/>
    <s v="OUT049"/>
    <x v="0"/>
    <x v="0"/>
    <x v="0"/>
    <n v="1.6132592000000001E-2"/>
    <n v="18.850000000000001"/>
    <n v="130.26259999999999"/>
    <n v="4.3"/>
  </r>
  <r>
    <x v="1"/>
    <x v="1387"/>
    <x v="424"/>
    <x v="1"/>
    <x v="0"/>
    <s v="OUT049"/>
    <x v="0"/>
    <x v="0"/>
    <x v="0"/>
    <n v="0"/>
    <n v="19.600000000000001"/>
    <n v="42.877000000000002"/>
    <n v="4.3"/>
  </r>
  <r>
    <x v="1"/>
    <x v="1388"/>
    <x v="946"/>
    <x v="5"/>
    <x v="0"/>
    <s v="OUT049"/>
    <x v="0"/>
    <x v="0"/>
    <x v="0"/>
    <n v="2.6225693000000001E-2"/>
    <n v="6.59"/>
    <n v="119.0098"/>
    <n v="4.3"/>
  </r>
  <r>
    <x v="1"/>
    <x v="1389"/>
    <x v="33"/>
    <x v="5"/>
    <x v="0"/>
    <s v="OUT049"/>
    <x v="0"/>
    <x v="0"/>
    <x v="0"/>
    <n v="0.18513096100000001"/>
    <n v="7.67"/>
    <n v="32.921599999999998"/>
    <n v="4.3"/>
  </r>
  <r>
    <x v="1"/>
    <x v="1390"/>
    <x v="947"/>
    <x v="5"/>
    <x v="0"/>
    <s v="OUT049"/>
    <x v="0"/>
    <x v="0"/>
    <x v="0"/>
    <n v="0.17797111500000001"/>
    <n v="8.43"/>
    <n v="174.04220000000001"/>
    <n v="4.3"/>
  </r>
  <r>
    <x v="1"/>
    <x v="1391"/>
    <x v="362"/>
    <x v="5"/>
    <x v="0"/>
    <s v="OUT049"/>
    <x v="0"/>
    <x v="0"/>
    <x v="0"/>
    <n v="9.3159232999999994E-2"/>
    <n v="8.9700000000000006"/>
    <n v="55.7956"/>
    <n v="4.3"/>
  </r>
  <r>
    <x v="1"/>
    <x v="1392"/>
    <x v="645"/>
    <x v="5"/>
    <x v="0"/>
    <s v="OUT049"/>
    <x v="0"/>
    <x v="0"/>
    <x v="0"/>
    <n v="1.4296484E-2"/>
    <n v="19.5"/>
    <n v="53.761400000000002"/>
    <n v="4.3"/>
  </r>
  <r>
    <x v="1"/>
    <x v="1393"/>
    <x v="702"/>
    <x v="5"/>
    <x v="0"/>
    <s v="OUT049"/>
    <x v="0"/>
    <x v="0"/>
    <x v="0"/>
    <n v="0.14350637599999999"/>
    <n v="20.5"/>
    <n v="34.719000000000001"/>
    <n v="4.3"/>
  </r>
  <r>
    <x v="1"/>
    <x v="1394"/>
    <x v="733"/>
    <x v="10"/>
    <x v="0"/>
    <s v="OUT049"/>
    <x v="0"/>
    <x v="0"/>
    <x v="0"/>
    <n v="1.5700603E-2"/>
    <n v="15.35"/>
    <n v="141.14699999999999"/>
    <n v="4.3"/>
  </r>
  <r>
    <x v="1"/>
    <x v="1395"/>
    <x v="948"/>
    <x v="10"/>
    <x v="0"/>
    <s v="OUT049"/>
    <x v="0"/>
    <x v="0"/>
    <x v="0"/>
    <n v="6.6829874999999997E-2"/>
    <n v="15.6"/>
    <n v="185.5924"/>
    <n v="4.3"/>
  </r>
  <r>
    <x v="1"/>
    <x v="1396"/>
    <x v="949"/>
    <x v="10"/>
    <x v="0"/>
    <s v="OUT049"/>
    <x v="0"/>
    <x v="0"/>
    <x v="0"/>
    <n v="8.1453600000000001E-2"/>
    <n v="20"/>
    <n v="36.819000000000003"/>
    <n v="4.3"/>
  </r>
  <r>
    <x v="1"/>
    <x v="1397"/>
    <x v="950"/>
    <x v="6"/>
    <x v="0"/>
    <s v="OUT049"/>
    <x v="0"/>
    <x v="0"/>
    <x v="0"/>
    <n v="7.2097448999999994E-2"/>
    <n v="6.1950000000000003"/>
    <n v="119.3098"/>
    <n v="4.3"/>
  </r>
  <r>
    <x v="1"/>
    <x v="1398"/>
    <x v="951"/>
    <x v="6"/>
    <x v="0"/>
    <s v="OUT049"/>
    <x v="0"/>
    <x v="0"/>
    <x v="0"/>
    <n v="0.16021655200000001"/>
    <n v="7.3650000000000002"/>
    <n v="93.512"/>
    <n v="4.3"/>
  </r>
  <r>
    <x v="1"/>
    <x v="1399"/>
    <x v="952"/>
    <x v="6"/>
    <x v="0"/>
    <s v="OUT049"/>
    <x v="0"/>
    <x v="0"/>
    <x v="0"/>
    <n v="1.5900971E-2"/>
    <n v="7.9450000000000003"/>
    <n v="163.821"/>
    <n v="4.3"/>
  </r>
  <r>
    <x v="1"/>
    <x v="1400"/>
    <x v="171"/>
    <x v="6"/>
    <x v="0"/>
    <s v="OUT049"/>
    <x v="0"/>
    <x v="0"/>
    <x v="0"/>
    <n v="4.1009558000000002E-2"/>
    <n v="16"/>
    <n v="141.24959999999999"/>
    <n v="4.3"/>
  </r>
  <r>
    <x v="1"/>
    <x v="1401"/>
    <x v="953"/>
    <x v="6"/>
    <x v="0"/>
    <s v="OUT049"/>
    <x v="0"/>
    <x v="0"/>
    <x v="0"/>
    <n v="7.6089711000000004E-2"/>
    <n v="18.25"/>
    <n v="212.92179999999999"/>
    <n v="4.3"/>
  </r>
  <r>
    <x v="1"/>
    <x v="1402"/>
    <x v="131"/>
    <x v="6"/>
    <x v="0"/>
    <s v="OUT049"/>
    <x v="0"/>
    <x v="0"/>
    <x v="0"/>
    <n v="3.9638705000000003E-2"/>
    <n v="19.600000000000001"/>
    <n v="166.05260000000001"/>
    <n v="4.3"/>
  </r>
  <r>
    <x v="1"/>
    <x v="1403"/>
    <x v="954"/>
    <x v="4"/>
    <x v="0"/>
    <s v="OUT049"/>
    <x v="0"/>
    <x v="0"/>
    <x v="0"/>
    <n v="1.3863257E-2"/>
    <n v="9.8000000000000007"/>
    <n v="45.106000000000002"/>
    <n v="4.3"/>
  </r>
  <r>
    <x v="1"/>
    <x v="1404"/>
    <x v="530"/>
    <x v="4"/>
    <x v="0"/>
    <s v="OUT049"/>
    <x v="0"/>
    <x v="0"/>
    <x v="0"/>
    <n v="5.6516756000000001E-2"/>
    <n v="13.15"/>
    <n v="143.4812"/>
    <n v="4.3"/>
  </r>
  <r>
    <x v="1"/>
    <x v="1405"/>
    <x v="935"/>
    <x v="4"/>
    <x v="0"/>
    <s v="OUT049"/>
    <x v="0"/>
    <x v="0"/>
    <x v="0"/>
    <n v="0.113072194"/>
    <n v="15.2"/>
    <n v="35.884799999999998"/>
    <n v="4.3"/>
  </r>
  <r>
    <x v="0"/>
    <x v="1406"/>
    <x v="372"/>
    <x v="13"/>
    <x v="0"/>
    <s v="OUT049"/>
    <x v="0"/>
    <x v="0"/>
    <x v="0"/>
    <n v="0"/>
    <n v="6.78"/>
    <n v="95.012"/>
    <n v="4.3"/>
  </r>
  <r>
    <x v="0"/>
    <x v="1407"/>
    <x v="885"/>
    <x v="13"/>
    <x v="0"/>
    <s v="OUT049"/>
    <x v="0"/>
    <x v="0"/>
    <x v="0"/>
    <n v="5.1697107999999999E-2"/>
    <n v="9.1950000000000003"/>
    <n v="79.264399999999995"/>
    <n v="4.3"/>
  </r>
  <r>
    <x v="0"/>
    <x v="1408"/>
    <x v="134"/>
    <x v="13"/>
    <x v="0"/>
    <s v="OUT049"/>
    <x v="0"/>
    <x v="0"/>
    <x v="0"/>
    <n v="0.100555034"/>
    <n v="9.3949999999999996"/>
    <n v="88.885599999999997"/>
    <n v="4.3"/>
  </r>
  <r>
    <x v="0"/>
    <x v="1409"/>
    <x v="661"/>
    <x v="13"/>
    <x v="0"/>
    <s v="OUT049"/>
    <x v="0"/>
    <x v="0"/>
    <x v="0"/>
    <n v="5.5805027E-2"/>
    <n v="11.85"/>
    <n v="53.066600000000001"/>
    <n v="4.3"/>
  </r>
  <r>
    <x v="0"/>
    <x v="1410"/>
    <x v="373"/>
    <x v="12"/>
    <x v="0"/>
    <s v="OUT049"/>
    <x v="0"/>
    <x v="0"/>
    <x v="0"/>
    <n v="0.15707565800000001"/>
    <n v="11.6"/>
    <n v="166.6474"/>
    <n v="4.3"/>
  </r>
  <r>
    <x v="0"/>
    <x v="1411"/>
    <x v="200"/>
    <x v="3"/>
    <x v="0"/>
    <s v="OUT049"/>
    <x v="0"/>
    <x v="0"/>
    <x v="0"/>
    <n v="3.2227432E-2"/>
    <n v="5.46"/>
    <n v="186.82400000000001"/>
    <n v="4.3"/>
  </r>
  <r>
    <x v="0"/>
    <x v="1412"/>
    <x v="662"/>
    <x v="3"/>
    <x v="0"/>
    <s v="OUT049"/>
    <x v="0"/>
    <x v="0"/>
    <x v="0"/>
    <n v="0.133352623"/>
    <n v="11"/>
    <n v="219.77979999999999"/>
    <n v="4.3"/>
  </r>
  <r>
    <x v="0"/>
    <x v="1413"/>
    <x v="835"/>
    <x v="3"/>
    <x v="0"/>
    <s v="OUT049"/>
    <x v="0"/>
    <x v="0"/>
    <x v="0"/>
    <n v="3.1494041E-2"/>
    <n v="13.65"/>
    <n v="98.87"/>
    <n v="4.3"/>
  </r>
  <r>
    <x v="0"/>
    <x v="1414"/>
    <x v="40"/>
    <x v="11"/>
    <x v="0"/>
    <s v="OUT049"/>
    <x v="0"/>
    <x v="0"/>
    <x v="0"/>
    <n v="0"/>
    <n v="6.75"/>
    <n v="96.775199999999998"/>
    <n v="4.3"/>
  </r>
  <r>
    <x v="0"/>
    <x v="1415"/>
    <x v="955"/>
    <x v="11"/>
    <x v="0"/>
    <s v="OUT049"/>
    <x v="0"/>
    <x v="0"/>
    <x v="0"/>
    <n v="0.14424131400000001"/>
    <n v="11.6"/>
    <n v="239.4222"/>
    <n v="4.3"/>
  </r>
  <r>
    <x v="0"/>
    <x v="1416"/>
    <x v="777"/>
    <x v="2"/>
    <x v="0"/>
    <s v="OUT049"/>
    <x v="0"/>
    <x v="0"/>
    <x v="0"/>
    <n v="3.4410585E-2"/>
    <n v="4.5549999999999997"/>
    <n v="111.3544"/>
    <n v="4.3"/>
  </r>
  <r>
    <x v="0"/>
    <x v="1417"/>
    <x v="956"/>
    <x v="2"/>
    <x v="0"/>
    <s v="OUT049"/>
    <x v="0"/>
    <x v="0"/>
    <x v="0"/>
    <n v="8.7395769999999998E-2"/>
    <n v="6.7649999999999997"/>
    <n v="105.3306"/>
    <n v="4.3"/>
  </r>
  <r>
    <x v="0"/>
    <x v="1418"/>
    <x v="957"/>
    <x v="2"/>
    <x v="0"/>
    <s v="OUT049"/>
    <x v="0"/>
    <x v="0"/>
    <x v="0"/>
    <n v="8.3059633999999993E-2"/>
    <n v="7.75"/>
    <n v="35.755800000000001"/>
    <n v="4.3"/>
  </r>
  <r>
    <x v="0"/>
    <x v="1419"/>
    <x v="958"/>
    <x v="2"/>
    <x v="0"/>
    <s v="OUT049"/>
    <x v="0"/>
    <x v="0"/>
    <x v="0"/>
    <n v="7.6681142999999993E-2"/>
    <n v="8.84"/>
    <n v="110.72280000000001"/>
    <n v="4.3"/>
  </r>
  <r>
    <x v="0"/>
    <x v="1420"/>
    <x v="139"/>
    <x v="2"/>
    <x v="0"/>
    <s v="OUT049"/>
    <x v="0"/>
    <x v="0"/>
    <x v="0"/>
    <n v="4.7193869999999999E-2"/>
    <n v="9.1950000000000003"/>
    <n v="52.866599999999998"/>
    <n v="4.3"/>
  </r>
  <r>
    <x v="0"/>
    <x v="1421"/>
    <x v="908"/>
    <x v="0"/>
    <x v="0"/>
    <s v="OUT049"/>
    <x v="0"/>
    <x v="0"/>
    <x v="0"/>
    <n v="4.9239320000000003E-2"/>
    <n v="6.46"/>
    <n v="144.4102"/>
    <n v="4.3"/>
  </r>
  <r>
    <x v="0"/>
    <x v="1422"/>
    <x v="959"/>
    <x v="0"/>
    <x v="0"/>
    <s v="OUT049"/>
    <x v="0"/>
    <x v="0"/>
    <x v="0"/>
    <n v="7.8522357000000001E-2"/>
    <n v="8.0500000000000007"/>
    <n v="257.16460000000001"/>
    <n v="4.3"/>
  </r>
  <r>
    <x v="0"/>
    <x v="1423"/>
    <x v="960"/>
    <x v="0"/>
    <x v="0"/>
    <s v="OUT049"/>
    <x v="0"/>
    <x v="0"/>
    <x v="0"/>
    <n v="3.9906377E-2"/>
    <n v="8.3650000000000002"/>
    <n v="191.31880000000001"/>
    <n v="4.3"/>
  </r>
  <r>
    <x v="0"/>
    <x v="1424"/>
    <x v="208"/>
    <x v="0"/>
    <x v="0"/>
    <s v="OUT049"/>
    <x v="0"/>
    <x v="0"/>
    <x v="0"/>
    <n v="5.3667515999999998E-2"/>
    <n v="10.1"/>
    <n v="223.00880000000001"/>
    <n v="4.3"/>
  </r>
  <r>
    <x v="0"/>
    <x v="1425"/>
    <x v="378"/>
    <x v="0"/>
    <x v="0"/>
    <s v="OUT049"/>
    <x v="0"/>
    <x v="0"/>
    <x v="0"/>
    <n v="3.8560279000000003E-2"/>
    <n v="12.35"/>
    <n v="109.857"/>
    <n v="4.3"/>
  </r>
  <r>
    <x v="0"/>
    <x v="1426"/>
    <x v="961"/>
    <x v="0"/>
    <x v="0"/>
    <s v="OUT049"/>
    <x v="0"/>
    <x v="0"/>
    <x v="0"/>
    <n v="5.8918843999999998E-2"/>
    <n v="14.5"/>
    <n v="169.7448"/>
    <n v="4.3"/>
  </r>
  <r>
    <x v="0"/>
    <x v="1427"/>
    <x v="962"/>
    <x v="0"/>
    <x v="0"/>
    <s v="OUT049"/>
    <x v="0"/>
    <x v="0"/>
    <x v="0"/>
    <n v="8.7542756999999999E-2"/>
    <n v="15.1"/>
    <n v="219.84559999999999"/>
    <n v="4.3"/>
  </r>
  <r>
    <x v="0"/>
    <x v="1428"/>
    <x v="963"/>
    <x v="0"/>
    <x v="0"/>
    <s v="OUT049"/>
    <x v="0"/>
    <x v="0"/>
    <x v="0"/>
    <n v="0"/>
    <n v="15.35"/>
    <n v="193.0504"/>
    <n v="4.3"/>
  </r>
  <r>
    <x v="0"/>
    <x v="1429"/>
    <x v="550"/>
    <x v="7"/>
    <x v="0"/>
    <s v="OUT049"/>
    <x v="0"/>
    <x v="0"/>
    <x v="0"/>
    <n v="5.4637634999999997E-2"/>
    <n v="11.3"/>
    <n v="93.309399999999997"/>
    <n v="4.3"/>
  </r>
  <r>
    <x v="0"/>
    <x v="1430"/>
    <x v="964"/>
    <x v="7"/>
    <x v="0"/>
    <s v="OUT049"/>
    <x v="0"/>
    <x v="0"/>
    <x v="0"/>
    <n v="0.158715731"/>
    <n v="12.35"/>
    <n v="157.2946"/>
    <n v="4.3"/>
  </r>
  <r>
    <x v="0"/>
    <x v="1431"/>
    <x v="965"/>
    <x v="7"/>
    <x v="0"/>
    <s v="OUT049"/>
    <x v="0"/>
    <x v="0"/>
    <x v="0"/>
    <n v="0"/>
    <n v="15"/>
    <n v="235.62479999999999"/>
    <n v="4.3"/>
  </r>
  <r>
    <x v="0"/>
    <x v="1432"/>
    <x v="966"/>
    <x v="4"/>
    <x v="0"/>
    <s v="OUT049"/>
    <x v="0"/>
    <x v="0"/>
    <x v="0"/>
    <n v="0.10926598699999999"/>
    <n v="9.3949999999999996"/>
    <n v="42.311199999999999"/>
    <n v="4.3"/>
  </r>
  <r>
    <x v="1"/>
    <x v="1433"/>
    <x v="555"/>
    <x v="0"/>
    <x v="0"/>
    <s v="OUT049"/>
    <x v="0"/>
    <x v="0"/>
    <x v="0"/>
    <n v="2.2434418000000001E-2"/>
    <n v="18.100000000000001"/>
    <n v="96.209400000000002"/>
    <n v="4.3"/>
  </r>
  <r>
    <x v="1"/>
    <x v="1434"/>
    <x v="242"/>
    <x v="3"/>
    <x v="7"/>
    <s v="OUT019"/>
    <x v="0"/>
    <x v="1"/>
    <x v="2"/>
    <n v="0.29731268500000002"/>
    <m/>
    <n v="185.42660000000001"/>
    <n v="4.3"/>
  </r>
  <r>
    <x v="1"/>
    <x v="1435"/>
    <x v="967"/>
    <x v="13"/>
    <x v="7"/>
    <s v="OUT019"/>
    <x v="0"/>
    <x v="1"/>
    <x v="2"/>
    <n v="0.136417078"/>
    <m/>
    <n v="179.76599999999999"/>
    <n v="4.3"/>
  </r>
  <r>
    <x v="1"/>
    <x v="1436"/>
    <x v="937"/>
    <x v="13"/>
    <x v="7"/>
    <s v="OUT019"/>
    <x v="0"/>
    <x v="1"/>
    <x v="2"/>
    <n v="8.1014460999999996E-2"/>
    <m/>
    <n v="98.838399999999993"/>
    <n v="4.3"/>
  </r>
  <r>
    <x v="1"/>
    <x v="1437"/>
    <x v="583"/>
    <x v="13"/>
    <x v="7"/>
    <s v="OUT019"/>
    <x v="0"/>
    <x v="1"/>
    <x v="2"/>
    <n v="0.208987123"/>
    <m/>
    <n v="106.0596"/>
    <n v="4.3"/>
  </r>
  <r>
    <x v="1"/>
    <x v="1438"/>
    <x v="584"/>
    <x v="8"/>
    <x v="7"/>
    <s v="OUT019"/>
    <x v="0"/>
    <x v="1"/>
    <x v="2"/>
    <n v="0.246678647"/>
    <m/>
    <n v="129.79939999999999"/>
    <n v="4.3"/>
  </r>
  <r>
    <x v="1"/>
    <x v="1439"/>
    <x v="446"/>
    <x v="11"/>
    <x v="7"/>
    <s v="OUT019"/>
    <x v="0"/>
    <x v="1"/>
    <x v="2"/>
    <n v="3.9751236000000002E-2"/>
    <m/>
    <n v="176.90280000000001"/>
    <n v="4.3"/>
  </r>
  <r>
    <x v="1"/>
    <x v="1440"/>
    <x v="968"/>
    <x v="11"/>
    <x v="7"/>
    <s v="OUT019"/>
    <x v="0"/>
    <x v="1"/>
    <x v="2"/>
    <n v="0.24433898600000001"/>
    <m/>
    <n v="105.9306"/>
    <n v="4.3"/>
  </r>
  <r>
    <x v="1"/>
    <x v="1441"/>
    <x v="969"/>
    <x v="2"/>
    <x v="7"/>
    <s v="OUT019"/>
    <x v="0"/>
    <x v="1"/>
    <x v="2"/>
    <n v="0"/>
    <m/>
    <n v="109.9254"/>
    <n v="4.3"/>
  </r>
  <r>
    <x v="1"/>
    <x v="1442"/>
    <x v="296"/>
    <x v="2"/>
    <x v="7"/>
    <s v="OUT019"/>
    <x v="0"/>
    <x v="1"/>
    <x v="2"/>
    <n v="0.15725763700000001"/>
    <m/>
    <n v="215.01920000000001"/>
    <n v="4.3"/>
  </r>
  <r>
    <x v="1"/>
    <x v="1443"/>
    <x v="512"/>
    <x v="0"/>
    <x v="7"/>
    <s v="OUT019"/>
    <x v="0"/>
    <x v="1"/>
    <x v="2"/>
    <n v="2.5527993999999998E-2"/>
    <m/>
    <n v="157.52619999999999"/>
    <n v="4.3"/>
  </r>
  <r>
    <x v="1"/>
    <x v="1444"/>
    <x v="970"/>
    <x v="0"/>
    <x v="7"/>
    <s v="OUT019"/>
    <x v="0"/>
    <x v="1"/>
    <x v="2"/>
    <n v="6.7520164999999993E-2"/>
    <m/>
    <n v="211.3586"/>
    <n v="4.3"/>
  </r>
  <r>
    <x v="1"/>
    <x v="1445"/>
    <x v="971"/>
    <x v="0"/>
    <x v="7"/>
    <s v="OUT019"/>
    <x v="0"/>
    <x v="1"/>
    <x v="2"/>
    <n v="0.13611954900000001"/>
    <m/>
    <n v="94.109399999999994"/>
    <n v="4.3"/>
  </r>
  <r>
    <x v="1"/>
    <x v="1446"/>
    <x v="942"/>
    <x v="1"/>
    <x v="7"/>
    <s v="OUT019"/>
    <x v="0"/>
    <x v="1"/>
    <x v="2"/>
    <n v="0"/>
    <m/>
    <n v="40.347999999999999"/>
    <n v="4.3"/>
  </r>
  <r>
    <x v="1"/>
    <x v="1447"/>
    <x v="424"/>
    <x v="1"/>
    <x v="7"/>
    <s v="OUT019"/>
    <x v="0"/>
    <x v="1"/>
    <x v="2"/>
    <n v="8.3862624999999996E-2"/>
    <m/>
    <n v="44.076999999999998"/>
    <n v="4.3"/>
  </r>
  <r>
    <x v="1"/>
    <x v="1448"/>
    <x v="972"/>
    <x v="1"/>
    <x v="7"/>
    <s v="OUT019"/>
    <x v="0"/>
    <x v="1"/>
    <x v="2"/>
    <n v="0.182493512"/>
    <m/>
    <n v="258.82780000000002"/>
    <n v="4.3"/>
  </r>
  <r>
    <x v="1"/>
    <x v="1449"/>
    <x v="973"/>
    <x v="1"/>
    <x v="7"/>
    <s v="OUT019"/>
    <x v="0"/>
    <x v="1"/>
    <x v="2"/>
    <n v="0.15609456899999999"/>
    <m/>
    <n v="144.31020000000001"/>
    <n v="4.3"/>
  </r>
  <r>
    <x v="1"/>
    <x v="1450"/>
    <x v="747"/>
    <x v="5"/>
    <x v="7"/>
    <s v="OUT019"/>
    <x v="0"/>
    <x v="1"/>
    <x v="2"/>
    <n v="4.5002623999999998E-2"/>
    <m/>
    <n v="196.50839999999999"/>
    <n v="4.3"/>
  </r>
  <r>
    <x v="1"/>
    <x v="1451"/>
    <x v="193"/>
    <x v="5"/>
    <x v="7"/>
    <s v="OUT019"/>
    <x v="0"/>
    <x v="1"/>
    <x v="2"/>
    <n v="4.7098174999999999E-2"/>
    <m/>
    <n v="75.535399999999996"/>
    <n v="4.3"/>
  </r>
  <r>
    <x v="1"/>
    <x v="1452"/>
    <x v="974"/>
    <x v="5"/>
    <x v="7"/>
    <s v="OUT019"/>
    <x v="0"/>
    <x v="1"/>
    <x v="2"/>
    <n v="0.13027716"/>
    <m/>
    <n v="228.001"/>
    <n v="4.3"/>
  </r>
  <r>
    <x v="1"/>
    <x v="1453"/>
    <x v="975"/>
    <x v="7"/>
    <x v="7"/>
    <s v="OUT019"/>
    <x v="0"/>
    <x v="1"/>
    <x v="2"/>
    <n v="8.1651443000000004E-2"/>
    <m/>
    <n v="152.56819999999999"/>
    <n v="4.3"/>
  </r>
  <r>
    <x v="1"/>
    <x v="1454"/>
    <x v="418"/>
    <x v="10"/>
    <x v="7"/>
    <s v="OUT019"/>
    <x v="0"/>
    <x v="1"/>
    <x v="2"/>
    <n v="6.9968018000000007E-2"/>
    <m/>
    <n v="83.990799999999993"/>
    <n v="4.3"/>
  </r>
  <r>
    <x v="1"/>
    <x v="1455"/>
    <x v="783"/>
    <x v="10"/>
    <x v="7"/>
    <s v="OUT019"/>
    <x v="0"/>
    <x v="1"/>
    <x v="2"/>
    <n v="5.3413905999999997E-2"/>
    <m/>
    <n v="181.76599999999999"/>
    <n v="4.3"/>
  </r>
  <r>
    <x v="1"/>
    <x v="1456"/>
    <x v="976"/>
    <x v="6"/>
    <x v="7"/>
    <s v="OUT019"/>
    <x v="0"/>
    <x v="1"/>
    <x v="2"/>
    <n v="0.24026824799999999"/>
    <m/>
    <n v="156.46299999999999"/>
    <n v="4.3"/>
  </r>
  <r>
    <x v="1"/>
    <x v="1457"/>
    <x v="492"/>
    <x v="4"/>
    <x v="7"/>
    <s v="OUT019"/>
    <x v="0"/>
    <x v="1"/>
    <x v="2"/>
    <n v="0.30654284799999998"/>
    <m/>
    <n v="147.31020000000001"/>
    <n v="4.3"/>
  </r>
  <r>
    <x v="1"/>
    <x v="1458"/>
    <x v="501"/>
    <x v="4"/>
    <x v="7"/>
    <s v="OUT019"/>
    <x v="0"/>
    <x v="1"/>
    <x v="2"/>
    <n v="4.7377447000000003E-2"/>
    <m/>
    <n v="150.66820000000001"/>
    <n v="4.3"/>
  </r>
  <r>
    <x v="0"/>
    <x v="1459"/>
    <x v="372"/>
    <x v="13"/>
    <x v="7"/>
    <s v="OUT019"/>
    <x v="0"/>
    <x v="1"/>
    <x v="2"/>
    <n v="0.24540738600000001"/>
    <m/>
    <n v="92.811999999999998"/>
    <n v="4.3"/>
  </r>
  <r>
    <x v="0"/>
    <x v="1460"/>
    <x v="888"/>
    <x v="12"/>
    <x v="7"/>
    <s v="OUT019"/>
    <x v="0"/>
    <x v="1"/>
    <x v="2"/>
    <n v="0.107110465"/>
    <m/>
    <n v="55.558799999999998"/>
    <n v="4.3"/>
  </r>
  <r>
    <x v="0"/>
    <x v="1461"/>
    <x v="652"/>
    <x v="11"/>
    <x v="7"/>
    <s v="OUT019"/>
    <x v="0"/>
    <x v="1"/>
    <x v="2"/>
    <n v="0"/>
    <m/>
    <n v="55.9298"/>
    <n v="4.3"/>
  </r>
  <r>
    <x v="0"/>
    <x v="1462"/>
    <x v="141"/>
    <x v="2"/>
    <x v="7"/>
    <s v="OUT019"/>
    <x v="0"/>
    <x v="1"/>
    <x v="2"/>
    <n v="7.2786429999999999E-2"/>
    <m/>
    <n v="49.437600000000003"/>
    <n v="4.3"/>
  </r>
  <r>
    <x v="0"/>
    <x v="1463"/>
    <x v="629"/>
    <x v="0"/>
    <x v="7"/>
    <s v="OUT019"/>
    <x v="0"/>
    <x v="1"/>
    <x v="2"/>
    <n v="8.7692636000000004E-2"/>
    <m/>
    <n v="162.55260000000001"/>
    <n v="4.3"/>
  </r>
  <r>
    <x v="0"/>
    <x v="1464"/>
    <x v="875"/>
    <x v="0"/>
    <x v="7"/>
    <s v="OUT019"/>
    <x v="0"/>
    <x v="1"/>
    <x v="2"/>
    <n v="8.6905536000000005E-2"/>
    <m/>
    <n v="78.864400000000003"/>
    <n v="4.3"/>
  </r>
  <r>
    <x v="0"/>
    <x v="1465"/>
    <x v="977"/>
    <x v="0"/>
    <x v="7"/>
    <s v="OUT019"/>
    <x v="0"/>
    <x v="1"/>
    <x v="2"/>
    <n v="0.28952283299999998"/>
    <m/>
    <n v="172.07640000000001"/>
    <n v="4.3"/>
  </r>
  <r>
    <x v="0"/>
    <x v="1466"/>
    <x v="978"/>
    <x v="0"/>
    <x v="7"/>
    <s v="OUT019"/>
    <x v="0"/>
    <x v="1"/>
    <x v="2"/>
    <n v="8.1605462000000004E-2"/>
    <m/>
    <n v="122.33880000000001"/>
    <n v="4.3"/>
  </r>
  <r>
    <x v="0"/>
    <x v="1467"/>
    <x v="979"/>
    <x v="0"/>
    <x v="7"/>
    <s v="OUT019"/>
    <x v="0"/>
    <x v="1"/>
    <x v="2"/>
    <n v="0.12966857800000001"/>
    <m/>
    <n v="206.8638"/>
    <n v="4.3"/>
  </r>
  <r>
    <x v="0"/>
    <x v="1468"/>
    <x v="980"/>
    <x v="7"/>
    <x v="7"/>
    <s v="OUT019"/>
    <x v="0"/>
    <x v="1"/>
    <x v="2"/>
    <n v="0.10697116700000001"/>
    <m/>
    <n v="44.7744"/>
    <n v="4.3"/>
  </r>
  <r>
    <x v="0"/>
    <x v="1469"/>
    <x v="761"/>
    <x v="6"/>
    <x v="7"/>
    <s v="OUT019"/>
    <x v="0"/>
    <x v="1"/>
    <x v="2"/>
    <n v="7.8758649E-2"/>
    <m/>
    <n v="103.0016"/>
    <n v="4.3"/>
  </r>
  <r>
    <x v="0"/>
    <x v="1470"/>
    <x v="981"/>
    <x v="6"/>
    <x v="7"/>
    <s v="OUT019"/>
    <x v="0"/>
    <x v="1"/>
    <x v="2"/>
    <n v="0.22417463000000001"/>
    <m/>
    <n v="168.88159999999999"/>
    <n v="4.3"/>
  </r>
  <r>
    <x v="0"/>
    <x v="1471"/>
    <x v="982"/>
    <x v="6"/>
    <x v="7"/>
    <s v="OUT019"/>
    <x v="0"/>
    <x v="1"/>
    <x v="2"/>
    <n v="7.3462632E-2"/>
    <m/>
    <n v="52.363999999999997"/>
    <n v="4.3"/>
  </r>
  <r>
    <x v="0"/>
    <x v="1472"/>
    <x v="227"/>
    <x v="6"/>
    <x v="7"/>
    <s v="OUT019"/>
    <x v="0"/>
    <x v="1"/>
    <x v="2"/>
    <n v="0.11679368399999999"/>
    <m/>
    <n v="41.011200000000002"/>
    <n v="4.3"/>
  </r>
  <r>
    <x v="1"/>
    <x v="1473"/>
    <x v="570"/>
    <x v="5"/>
    <x v="2"/>
    <s v="OUT046"/>
    <x v="0"/>
    <x v="1"/>
    <x v="0"/>
    <n v="6.0067114999999997E-2"/>
    <n v="9.8949999999999996"/>
    <n v="230.66419999999999"/>
    <n v="4.3"/>
  </r>
  <r>
    <x v="1"/>
    <x v="1474"/>
    <x v="983"/>
    <x v="5"/>
    <x v="2"/>
    <s v="OUT046"/>
    <x v="0"/>
    <x v="1"/>
    <x v="0"/>
    <n v="2.5953257E-2"/>
    <n v="20.25"/>
    <n v="179.5976"/>
    <n v="4.3"/>
  </r>
  <r>
    <x v="1"/>
    <x v="1475"/>
    <x v="428"/>
    <x v="13"/>
    <x v="2"/>
    <s v="OUT046"/>
    <x v="0"/>
    <x v="1"/>
    <x v="0"/>
    <n v="3.7497049999999997E-2"/>
    <n v="6.8"/>
    <n v="49.903399999999998"/>
    <n v="4.3"/>
  </r>
  <r>
    <x v="1"/>
    <x v="1476"/>
    <x v="792"/>
    <x v="13"/>
    <x v="2"/>
    <s v="OUT046"/>
    <x v="0"/>
    <x v="1"/>
    <x v="0"/>
    <n v="0.11127459100000001"/>
    <n v="12.3"/>
    <n v="35.087400000000002"/>
    <n v="4.3"/>
  </r>
  <r>
    <x v="1"/>
    <x v="1477"/>
    <x v="984"/>
    <x v="13"/>
    <x v="2"/>
    <s v="OUT046"/>
    <x v="0"/>
    <x v="1"/>
    <x v="0"/>
    <n v="3.2448523E-2"/>
    <n v="20.85"/>
    <n v="177.86600000000001"/>
    <n v="4.3"/>
  </r>
  <r>
    <x v="1"/>
    <x v="1478"/>
    <x v="318"/>
    <x v="8"/>
    <x v="2"/>
    <s v="OUT046"/>
    <x v="0"/>
    <x v="1"/>
    <x v="0"/>
    <n v="0"/>
    <n v="12.15"/>
    <n v="164.7184"/>
    <n v="4.3"/>
  </r>
  <r>
    <x v="1"/>
    <x v="1479"/>
    <x v="985"/>
    <x v="8"/>
    <x v="2"/>
    <s v="OUT046"/>
    <x v="0"/>
    <x v="1"/>
    <x v="0"/>
    <n v="4.6375226999999998E-2"/>
    <n v="15"/>
    <n v="122.84139999999999"/>
    <n v="4.3"/>
  </r>
  <r>
    <x v="1"/>
    <x v="1480"/>
    <x v="50"/>
    <x v="3"/>
    <x v="2"/>
    <s v="OUT046"/>
    <x v="0"/>
    <x v="1"/>
    <x v="0"/>
    <n v="2.5827198999999999E-2"/>
    <n v="10"/>
    <n v="263.2226"/>
    <n v="4.3"/>
  </r>
  <r>
    <x v="1"/>
    <x v="1481"/>
    <x v="446"/>
    <x v="11"/>
    <x v="2"/>
    <s v="OUT046"/>
    <x v="0"/>
    <x v="1"/>
    <x v="0"/>
    <n v="2.2703693E-2"/>
    <n v="6.03"/>
    <n v="177.90280000000001"/>
    <n v="4.3"/>
  </r>
  <r>
    <x v="1"/>
    <x v="1482"/>
    <x v="986"/>
    <x v="11"/>
    <x v="2"/>
    <s v="OUT046"/>
    <x v="0"/>
    <x v="1"/>
    <x v="0"/>
    <n v="8.2549895999999998E-2"/>
    <n v="10.8"/>
    <n v="193.75040000000001"/>
    <n v="4.3"/>
  </r>
  <r>
    <x v="1"/>
    <x v="1483"/>
    <x v="585"/>
    <x v="11"/>
    <x v="2"/>
    <s v="OUT046"/>
    <x v="0"/>
    <x v="1"/>
    <x v="0"/>
    <n v="2.2065675999999999E-2"/>
    <n v="16.7"/>
    <n v="110.5886"/>
    <n v="4.3"/>
  </r>
  <r>
    <x v="1"/>
    <x v="1484"/>
    <x v="987"/>
    <x v="11"/>
    <x v="2"/>
    <s v="OUT046"/>
    <x v="0"/>
    <x v="1"/>
    <x v="0"/>
    <n v="3.4752646999999998E-2"/>
    <n v="17.75"/>
    <n v="248.77500000000001"/>
    <n v="4.3"/>
  </r>
  <r>
    <x v="1"/>
    <x v="1485"/>
    <x v="699"/>
    <x v="2"/>
    <x v="2"/>
    <s v="OUT046"/>
    <x v="0"/>
    <x v="1"/>
    <x v="0"/>
    <n v="6.5589906000000003E-2"/>
    <n v="5.6950000000000003"/>
    <n v="258.26459999999997"/>
    <n v="4.3"/>
  </r>
  <r>
    <x v="1"/>
    <x v="1486"/>
    <x v="988"/>
    <x v="2"/>
    <x v="2"/>
    <s v="OUT046"/>
    <x v="0"/>
    <x v="1"/>
    <x v="0"/>
    <n v="2.2566975E-2"/>
    <n v="7.0750000000000002"/>
    <n v="97.306799999999996"/>
    <n v="4.3"/>
  </r>
  <r>
    <x v="1"/>
    <x v="1487"/>
    <x v="989"/>
    <x v="0"/>
    <x v="2"/>
    <s v="OUT046"/>
    <x v="0"/>
    <x v="1"/>
    <x v="0"/>
    <n v="4.9719025999999999E-2"/>
    <n v="10.8"/>
    <n v="246.71440000000001"/>
    <n v="4.3"/>
  </r>
  <r>
    <x v="1"/>
    <x v="1488"/>
    <x v="158"/>
    <x v="0"/>
    <x v="2"/>
    <s v="OUT046"/>
    <x v="0"/>
    <x v="1"/>
    <x v="0"/>
    <n v="7.2298360000000006E-2"/>
    <n v="14.7"/>
    <n v="48.203400000000002"/>
    <n v="4.3"/>
  </r>
  <r>
    <x v="1"/>
    <x v="1489"/>
    <x v="275"/>
    <x v="0"/>
    <x v="2"/>
    <s v="OUT046"/>
    <x v="0"/>
    <x v="1"/>
    <x v="0"/>
    <n v="0"/>
    <n v="16.350000000000001"/>
    <n v="198.54259999999999"/>
    <n v="4.3"/>
  </r>
  <r>
    <x v="1"/>
    <x v="1490"/>
    <x v="12"/>
    <x v="0"/>
    <x v="2"/>
    <s v="OUT046"/>
    <x v="0"/>
    <x v="1"/>
    <x v="0"/>
    <n v="0"/>
    <n v="17.100000000000001"/>
    <n v="111.98860000000001"/>
    <n v="4.3"/>
  </r>
  <r>
    <x v="1"/>
    <x v="1491"/>
    <x v="668"/>
    <x v="9"/>
    <x v="2"/>
    <s v="OUT046"/>
    <x v="0"/>
    <x v="1"/>
    <x v="0"/>
    <n v="7.1846494999999996E-2"/>
    <n v="8.3650000000000002"/>
    <n v="37.950600000000001"/>
    <n v="4.3"/>
  </r>
  <r>
    <x v="1"/>
    <x v="1492"/>
    <x v="863"/>
    <x v="9"/>
    <x v="2"/>
    <s v="OUT046"/>
    <x v="0"/>
    <x v="1"/>
    <x v="0"/>
    <n v="9.0867297E-2"/>
    <n v="18.850000000000001"/>
    <n v="127.3336"/>
    <n v="4.3"/>
  </r>
  <r>
    <x v="1"/>
    <x v="1493"/>
    <x v="830"/>
    <x v="1"/>
    <x v="2"/>
    <s v="OUT046"/>
    <x v="0"/>
    <x v="1"/>
    <x v="0"/>
    <n v="1.4459672E-2"/>
    <n v="8.2349999999999994"/>
    <n v="181.89500000000001"/>
    <n v="4.3"/>
  </r>
  <r>
    <x v="1"/>
    <x v="1494"/>
    <x v="943"/>
    <x v="1"/>
    <x v="2"/>
    <s v="OUT046"/>
    <x v="0"/>
    <x v="1"/>
    <x v="0"/>
    <n v="3.7581243E-2"/>
    <n v="11.6"/>
    <n v="98.904200000000003"/>
    <n v="4.3"/>
  </r>
  <r>
    <x v="1"/>
    <x v="1495"/>
    <x v="990"/>
    <x v="1"/>
    <x v="2"/>
    <s v="OUT046"/>
    <x v="0"/>
    <x v="1"/>
    <x v="0"/>
    <n v="1.8848862000000001E-2"/>
    <n v="12.5"/>
    <n v="96.738399999999999"/>
    <n v="4.3"/>
  </r>
  <r>
    <x v="1"/>
    <x v="1496"/>
    <x v="944"/>
    <x v="1"/>
    <x v="2"/>
    <s v="OUT046"/>
    <x v="0"/>
    <x v="1"/>
    <x v="0"/>
    <n v="1.8023997E-2"/>
    <n v="17.850000000000001"/>
    <n v="95.909400000000005"/>
    <n v="4.3"/>
  </r>
  <r>
    <x v="1"/>
    <x v="1497"/>
    <x v="164"/>
    <x v="5"/>
    <x v="2"/>
    <s v="OUT046"/>
    <x v="0"/>
    <x v="1"/>
    <x v="0"/>
    <n v="2.4887320000000001E-2"/>
    <n v="5.88"/>
    <n v="147.53919999999999"/>
    <n v="4.3"/>
  </r>
  <r>
    <x v="1"/>
    <x v="1498"/>
    <x v="638"/>
    <x v="5"/>
    <x v="2"/>
    <s v="OUT046"/>
    <x v="0"/>
    <x v="1"/>
    <x v="0"/>
    <n v="0"/>
    <n v="11.1"/>
    <n v="119.11239999999999"/>
    <n v="4.3"/>
  </r>
  <r>
    <x v="1"/>
    <x v="1499"/>
    <x v="991"/>
    <x v="5"/>
    <x v="2"/>
    <s v="OUT046"/>
    <x v="0"/>
    <x v="1"/>
    <x v="0"/>
    <n v="6.7651489999999998E-3"/>
    <n v="12.5"/>
    <n v="41.711199999999998"/>
    <n v="4.3"/>
  </r>
  <r>
    <x v="1"/>
    <x v="1500"/>
    <x v="514"/>
    <x v="5"/>
    <x v="2"/>
    <s v="OUT046"/>
    <x v="0"/>
    <x v="1"/>
    <x v="0"/>
    <n v="2.3951149000000001E-2"/>
    <n v="19.600000000000001"/>
    <n v="105.6964"/>
    <n v="4.3"/>
  </r>
  <r>
    <x v="1"/>
    <x v="1501"/>
    <x v="469"/>
    <x v="5"/>
    <x v="2"/>
    <s v="OUT046"/>
    <x v="0"/>
    <x v="1"/>
    <x v="0"/>
    <n v="6.5932087E-2"/>
    <n v="20.2"/>
    <n v="64.850999999999999"/>
    <n v="4.3"/>
  </r>
  <r>
    <x v="1"/>
    <x v="1502"/>
    <x v="333"/>
    <x v="5"/>
    <x v="2"/>
    <s v="OUT046"/>
    <x v="0"/>
    <x v="1"/>
    <x v="0"/>
    <n v="1.4222617E-2"/>
    <n v="20.25"/>
    <n v="148.9418"/>
    <n v="4.3"/>
  </r>
  <r>
    <x v="1"/>
    <x v="1503"/>
    <x v="992"/>
    <x v="10"/>
    <x v="2"/>
    <s v="OUT046"/>
    <x v="0"/>
    <x v="1"/>
    <x v="0"/>
    <n v="9.046564E-2"/>
    <n v="9.8000000000000007"/>
    <n v="193.64779999999999"/>
    <n v="4.3"/>
  </r>
  <r>
    <x v="1"/>
    <x v="1504"/>
    <x v="580"/>
    <x v="10"/>
    <x v="2"/>
    <s v="OUT046"/>
    <x v="0"/>
    <x v="1"/>
    <x v="0"/>
    <n v="0"/>
    <n v="12.15"/>
    <n v="254.904"/>
    <n v="4.3"/>
  </r>
  <r>
    <x v="1"/>
    <x v="1505"/>
    <x v="73"/>
    <x v="6"/>
    <x v="2"/>
    <s v="OUT046"/>
    <x v="0"/>
    <x v="1"/>
    <x v="0"/>
    <n v="2.0568573999999999E-2"/>
    <n v="12.1"/>
    <n v="150.4734"/>
    <n v="4.3"/>
  </r>
  <r>
    <x v="1"/>
    <x v="1506"/>
    <x v="993"/>
    <x v="6"/>
    <x v="2"/>
    <s v="OUT046"/>
    <x v="0"/>
    <x v="1"/>
    <x v="0"/>
    <n v="0.12172541100000001"/>
    <n v="12.85"/>
    <n v="45.142800000000001"/>
    <n v="4.3"/>
  </r>
  <r>
    <x v="1"/>
    <x v="1507"/>
    <x v="197"/>
    <x v="6"/>
    <x v="2"/>
    <s v="OUT046"/>
    <x v="0"/>
    <x v="1"/>
    <x v="0"/>
    <n v="9.1763303000000004E-2"/>
    <n v="15.2"/>
    <n v="228.5352"/>
    <n v="4.3"/>
  </r>
  <r>
    <x v="1"/>
    <x v="1508"/>
    <x v="341"/>
    <x v="6"/>
    <x v="2"/>
    <s v="OUT046"/>
    <x v="0"/>
    <x v="1"/>
    <x v="0"/>
    <n v="5.7313442999999999E-2"/>
    <n v="15.85"/>
    <n v="53.395600000000002"/>
    <n v="4.3"/>
  </r>
  <r>
    <x v="1"/>
    <x v="1509"/>
    <x v="994"/>
    <x v="6"/>
    <x v="2"/>
    <s v="OUT046"/>
    <x v="0"/>
    <x v="1"/>
    <x v="0"/>
    <n v="6.7447571999999997E-2"/>
    <n v="19"/>
    <n v="132.96260000000001"/>
    <n v="4.3"/>
  </r>
  <r>
    <x v="1"/>
    <x v="1510"/>
    <x v="517"/>
    <x v="4"/>
    <x v="2"/>
    <s v="OUT046"/>
    <x v="0"/>
    <x v="1"/>
    <x v="0"/>
    <n v="7.7193560999999994E-2"/>
    <n v="6.96"/>
    <n v="89.914599999999993"/>
    <n v="4.3"/>
  </r>
  <r>
    <x v="1"/>
    <x v="1511"/>
    <x v="995"/>
    <x v="4"/>
    <x v="2"/>
    <s v="OUT046"/>
    <x v="0"/>
    <x v="1"/>
    <x v="0"/>
    <n v="0.167155198"/>
    <n v="10.1"/>
    <n v="241.75120000000001"/>
    <n v="4.3"/>
  </r>
  <r>
    <x v="1"/>
    <x v="1512"/>
    <x v="996"/>
    <x v="4"/>
    <x v="2"/>
    <s v="OUT046"/>
    <x v="0"/>
    <x v="1"/>
    <x v="0"/>
    <n v="2.3577298E-2"/>
    <n v="16.100000000000001"/>
    <n v="192.68459999999999"/>
    <n v="4.3"/>
  </r>
  <r>
    <x v="1"/>
    <x v="1513"/>
    <x v="538"/>
    <x v="15"/>
    <x v="2"/>
    <s v="OUT046"/>
    <x v="0"/>
    <x v="1"/>
    <x v="0"/>
    <n v="6.9618840000000001E-2"/>
    <n v="12.8"/>
    <n v="260.3252"/>
    <n v="4.3"/>
  </r>
  <r>
    <x v="0"/>
    <x v="1514"/>
    <x v="214"/>
    <x v="13"/>
    <x v="2"/>
    <s v="OUT046"/>
    <x v="0"/>
    <x v="1"/>
    <x v="0"/>
    <n v="4.4023212999999999E-2"/>
    <n v="7.52"/>
    <n v="183.095"/>
    <n v="4.3"/>
  </r>
  <r>
    <x v="0"/>
    <x v="1515"/>
    <x v="675"/>
    <x v="13"/>
    <x v="2"/>
    <s v="OUT046"/>
    <x v="0"/>
    <x v="1"/>
    <x v="0"/>
    <n v="3.5572183E-2"/>
    <n v="8.3149999999999995"/>
    <n v="144.4444"/>
    <n v="4.3"/>
  </r>
  <r>
    <x v="0"/>
    <x v="1516"/>
    <x v="262"/>
    <x v="13"/>
    <x v="2"/>
    <s v="OUT046"/>
    <x v="0"/>
    <x v="1"/>
    <x v="0"/>
    <n v="5.8730830999999997E-2"/>
    <n v="11.65"/>
    <n v="171.94220000000001"/>
    <n v="4.3"/>
  </r>
  <r>
    <x v="0"/>
    <x v="1517"/>
    <x v="74"/>
    <x v="13"/>
    <x v="2"/>
    <s v="OUT046"/>
    <x v="0"/>
    <x v="1"/>
    <x v="0"/>
    <n v="7.5751070000000004E-2"/>
    <n v="15.5"/>
    <n v="262.85680000000002"/>
    <n v="4.3"/>
  </r>
  <r>
    <x v="0"/>
    <x v="1518"/>
    <x v="818"/>
    <x v="8"/>
    <x v="2"/>
    <s v="OUT046"/>
    <x v="0"/>
    <x v="1"/>
    <x v="0"/>
    <n v="5.5558508999999999E-2"/>
    <n v="7.05"/>
    <n v="224.7088"/>
    <n v="4.3"/>
  </r>
  <r>
    <x v="0"/>
    <x v="1519"/>
    <x v="997"/>
    <x v="8"/>
    <x v="2"/>
    <s v="OUT046"/>
    <x v="0"/>
    <x v="1"/>
    <x v="0"/>
    <n v="5.6386540999999998E-2"/>
    <n v="9.8000000000000007"/>
    <n v="84.690799999999996"/>
    <n v="4.3"/>
  </r>
  <r>
    <x v="0"/>
    <x v="1520"/>
    <x v="998"/>
    <x v="8"/>
    <x v="2"/>
    <s v="OUT046"/>
    <x v="0"/>
    <x v="1"/>
    <x v="0"/>
    <n v="6.3863551000000005E-2"/>
    <n v="14.5"/>
    <n v="262.35939999999999"/>
    <n v="4.3"/>
  </r>
  <r>
    <x v="0"/>
    <x v="1521"/>
    <x v="727"/>
    <x v="8"/>
    <x v="2"/>
    <s v="OUT046"/>
    <x v="0"/>
    <x v="1"/>
    <x v="0"/>
    <n v="5.6465714E-2"/>
    <n v="20.85"/>
    <n v="103.6648"/>
    <n v="4.3"/>
  </r>
  <r>
    <x v="0"/>
    <x v="1522"/>
    <x v="999"/>
    <x v="3"/>
    <x v="2"/>
    <s v="OUT046"/>
    <x v="0"/>
    <x v="1"/>
    <x v="0"/>
    <n v="9.1971856000000005E-2"/>
    <n v="6.6150000000000002"/>
    <n v="251.64080000000001"/>
    <n v="4.3"/>
  </r>
  <r>
    <x v="0"/>
    <x v="1523"/>
    <x v="1000"/>
    <x v="3"/>
    <x v="2"/>
    <s v="OUT046"/>
    <x v="0"/>
    <x v="1"/>
    <x v="0"/>
    <n v="0.18416771200000001"/>
    <n v="13.65"/>
    <n v="213.7902"/>
    <n v="4.3"/>
  </r>
  <r>
    <x v="0"/>
    <x v="1524"/>
    <x v="1001"/>
    <x v="3"/>
    <x v="2"/>
    <s v="OUT046"/>
    <x v="0"/>
    <x v="1"/>
    <x v="0"/>
    <n v="2.6568874999999999E-2"/>
    <n v="17"/>
    <n v="142.047"/>
    <n v="4.3"/>
  </r>
  <r>
    <x v="0"/>
    <x v="1525"/>
    <x v="1002"/>
    <x v="11"/>
    <x v="2"/>
    <s v="OUT046"/>
    <x v="0"/>
    <x v="1"/>
    <x v="0"/>
    <n v="7.8786674000000001E-2"/>
    <n v="13.65"/>
    <n v="184.82400000000001"/>
    <n v="4.3"/>
  </r>
  <r>
    <x v="0"/>
    <x v="1526"/>
    <x v="1003"/>
    <x v="2"/>
    <x v="2"/>
    <s v="OUT046"/>
    <x v="0"/>
    <x v="1"/>
    <x v="0"/>
    <n v="6.0427061999999997E-2"/>
    <n v="14"/>
    <n v="153.56559999999999"/>
    <n v="4.3"/>
  </r>
  <r>
    <x v="0"/>
    <x v="1527"/>
    <x v="892"/>
    <x v="2"/>
    <x v="2"/>
    <s v="OUT046"/>
    <x v="0"/>
    <x v="1"/>
    <x v="0"/>
    <n v="9.3918349999999998E-2"/>
    <n v="19.2"/>
    <n v="189.82140000000001"/>
    <n v="4.3"/>
  </r>
  <r>
    <x v="0"/>
    <x v="1528"/>
    <x v="1004"/>
    <x v="0"/>
    <x v="2"/>
    <s v="OUT046"/>
    <x v="0"/>
    <x v="1"/>
    <x v="0"/>
    <n v="0"/>
    <n v="6.78"/>
    <n v="227.46940000000001"/>
    <n v="4.3"/>
  </r>
  <r>
    <x v="0"/>
    <x v="1529"/>
    <x v="222"/>
    <x v="0"/>
    <x v="2"/>
    <s v="OUT046"/>
    <x v="0"/>
    <x v="1"/>
    <x v="0"/>
    <n v="4.6771476999999999E-2"/>
    <n v="8.77"/>
    <n v="173.94220000000001"/>
    <n v="4.3"/>
  </r>
  <r>
    <x v="0"/>
    <x v="1530"/>
    <x v="685"/>
    <x v="0"/>
    <x v="2"/>
    <s v="OUT046"/>
    <x v="0"/>
    <x v="1"/>
    <x v="0"/>
    <n v="0.106327251"/>
    <n v="12.3"/>
    <n v="172.83959999999999"/>
    <n v="4.3"/>
  </r>
  <r>
    <x v="0"/>
    <x v="1531"/>
    <x v="961"/>
    <x v="0"/>
    <x v="2"/>
    <s v="OUT046"/>
    <x v="0"/>
    <x v="1"/>
    <x v="0"/>
    <n v="5.8827382999999997E-2"/>
    <n v="14.5"/>
    <n v="172.2448"/>
    <n v="4.3"/>
  </r>
  <r>
    <x v="0"/>
    <x v="1532"/>
    <x v="1005"/>
    <x v="0"/>
    <x v="2"/>
    <s v="OUT046"/>
    <x v="0"/>
    <x v="1"/>
    <x v="0"/>
    <n v="0.10377827000000001"/>
    <n v="15.2"/>
    <n v="175.6054"/>
    <n v="4.3"/>
  </r>
  <r>
    <x v="0"/>
    <x v="1533"/>
    <x v="1006"/>
    <x v="0"/>
    <x v="2"/>
    <s v="OUT046"/>
    <x v="0"/>
    <x v="1"/>
    <x v="0"/>
    <n v="0.103449993"/>
    <n v="19"/>
    <n v="225.47200000000001"/>
    <n v="4.3"/>
  </r>
  <r>
    <x v="0"/>
    <x v="1534"/>
    <x v="581"/>
    <x v="7"/>
    <x v="2"/>
    <s v="OUT046"/>
    <x v="0"/>
    <x v="1"/>
    <x v="0"/>
    <n v="2.3530953E-2"/>
    <n v="12.8"/>
    <n v="223.54040000000001"/>
    <n v="4.3"/>
  </r>
  <r>
    <x v="0"/>
    <x v="1535"/>
    <x v="1007"/>
    <x v="6"/>
    <x v="2"/>
    <s v="OUT046"/>
    <x v="0"/>
    <x v="1"/>
    <x v="0"/>
    <n v="2.3496967000000001E-2"/>
    <n v="5.6749999999999998"/>
    <n v="156.12880000000001"/>
    <n v="4.3"/>
  </r>
  <r>
    <x v="0"/>
    <x v="1536"/>
    <x v="1008"/>
    <x v="6"/>
    <x v="2"/>
    <s v="OUT046"/>
    <x v="0"/>
    <x v="1"/>
    <x v="0"/>
    <n v="3.5506141999999997E-2"/>
    <n v="15.6"/>
    <n v="112.45180000000001"/>
    <n v="4.3"/>
  </r>
  <r>
    <x v="0"/>
    <x v="1537"/>
    <x v="471"/>
    <x v="4"/>
    <x v="2"/>
    <s v="OUT046"/>
    <x v="0"/>
    <x v="1"/>
    <x v="0"/>
    <n v="0.12792793099999999"/>
    <n v="8.27"/>
    <n v="184.89240000000001"/>
    <n v="4.3"/>
  </r>
  <r>
    <x v="0"/>
    <x v="1538"/>
    <x v="506"/>
    <x v="15"/>
    <x v="2"/>
    <s v="OUT046"/>
    <x v="0"/>
    <x v="1"/>
    <x v="0"/>
    <n v="6.4618975999999995E-2"/>
    <n v="12.3"/>
    <n v="89.880399999999995"/>
    <n v="4.3"/>
  </r>
  <r>
    <x v="0"/>
    <x v="1539"/>
    <x v="200"/>
    <x v="3"/>
    <x v="2"/>
    <s v="OUT046"/>
    <x v="0"/>
    <x v="1"/>
    <x v="0"/>
    <n v="3.2177404999999999E-2"/>
    <n v="5.46"/>
    <n v="185.42400000000001"/>
    <n v="4.3"/>
  </r>
  <r>
    <x v="1"/>
    <x v="1540"/>
    <x v="490"/>
    <x v="5"/>
    <x v="4"/>
    <s v="OUT045"/>
    <x v="2"/>
    <x v="0"/>
    <x v="0"/>
    <n v="4.1374909000000001E-2"/>
    <n v="19.600000000000001"/>
    <n v="89.251400000000004"/>
    <n v="4.3"/>
  </r>
  <r>
    <x v="1"/>
    <x v="1541"/>
    <x v="1009"/>
    <x v="4"/>
    <x v="5"/>
    <s v="OUT017"/>
    <x v="2"/>
    <x v="0"/>
    <x v="0"/>
    <n v="4.2123242999999998E-2"/>
    <n v="9.5"/>
    <n v="32.090000000000003"/>
    <n v="4.3"/>
  </r>
  <r>
    <x v="1"/>
    <x v="1542"/>
    <x v="1010"/>
    <x v="13"/>
    <x v="4"/>
    <s v="OUT045"/>
    <x v="2"/>
    <x v="0"/>
    <x v="0"/>
    <n v="0.115107028"/>
    <n v="12.1"/>
    <n v="222.01140000000001"/>
    <n v="4.3"/>
  </r>
  <r>
    <x v="1"/>
    <x v="1543"/>
    <x v="1011"/>
    <x v="13"/>
    <x v="4"/>
    <s v="OUT045"/>
    <x v="2"/>
    <x v="0"/>
    <x v="0"/>
    <n v="9.3652167999999994E-2"/>
    <n v="14.85"/>
    <n v="141.5812"/>
    <n v="4.3"/>
  </r>
  <r>
    <x v="1"/>
    <x v="1544"/>
    <x v="1012"/>
    <x v="13"/>
    <x v="4"/>
    <s v="OUT045"/>
    <x v="2"/>
    <x v="0"/>
    <x v="0"/>
    <n v="8.5581440000000002E-3"/>
    <n v="18"/>
    <n v="79.061800000000005"/>
    <n v="4.3"/>
  </r>
  <r>
    <x v="1"/>
    <x v="1545"/>
    <x v="1013"/>
    <x v="3"/>
    <x v="4"/>
    <s v="OUT045"/>
    <x v="2"/>
    <x v="0"/>
    <x v="0"/>
    <n v="2.1629781000000001E-2"/>
    <n v="8.6449999999999996"/>
    <n v="51.998199999999997"/>
    <n v="4.3"/>
  </r>
  <r>
    <x v="1"/>
    <x v="1546"/>
    <x v="1014"/>
    <x v="3"/>
    <x v="4"/>
    <s v="OUT045"/>
    <x v="2"/>
    <x v="0"/>
    <x v="0"/>
    <n v="7.2986772000000005E-2"/>
    <n v="17.25"/>
    <n v="78.898600000000002"/>
    <n v="4.3"/>
  </r>
  <r>
    <x v="1"/>
    <x v="1547"/>
    <x v="1015"/>
    <x v="11"/>
    <x v="4"/>
    <s v="OUT045"/>
    <x v="2"/>
    <x v="0"/>
    <x v="0"/>
    <n v="9.3574769000000002E-2"/>
    <n v="6.6150000000000002"/>
    <n v="199.4426"/>
    <n v="4.3"/>
  </r>
  <r>
    <x v="1"/>
    <x v="1548"/>
    <x v="615"/>
    <x v="11"/>
    <x v="4"/>
    <s v="OUT045"/>
    <x v="2"/>
    <x v="0"/>
    <x v="0"/>
    <n v="1.1563024E-2"/>
    <n v="12.1"/>
    <n v="164.95259999999999"/>
    <n v="4.3"/>
  </r>
  <r>
    <x v="1"/>
    <x v="1549"/>
    <x v="1016"/>
    <x v="11"/>
    <x v="4"/>
    <s v="OUT045"/>
    <x v="2"/>
    <x v="0"/>
    <x v="0"/>
    <n v="1.7821466000000001E-2"/>
    <n v="13.35"/>
    <n v="75.101200000000006"/>
    <n v="4.3"/>
  </r>
  <r>
    <x v="1"/>
    <x v="1550"/>
    <x v="585"/>
    <x v="11"/>
    <x v="4"/>
    <s v="OUT045"/>
    <x v="2"/>
    <x v="0"/>
    <x v="0"/>
    <n v="2.2110425E-2"/>
    <n v="16.7"/>
    <n v="110.8886"/>
    <n v="4.3"/>
  </r>
  <r>
    <x v="1"/>
    <x v="1551"/>
    <x v="5"/>
    <x v="2"/>
    <x v="4"/>
    <s v="OUT045"/>
    <x v="2"/>
    <x v="0"/>
    <x v="0"/>
    <n v="5.4856180000000003E-3"/>
    <n v="8.89"/>
    <n v="99.301599999999993"/>
    <n v="4.3"/>
  </r>
  <r>
    <x v="1"/>
    <x v="1552"/>
    <x v="417"/>
    <x v="2"/>
    <x v="4"/>
    <s v="OUT045"/>
    <x v="2"/>
    <x v="0"/>
    <x v="0"/>
    <n v="4.026424E-2"/>
    <n v="8.9350000000000005"/>
    <n v="52.629800000000003"/>
    <n v="4.3"/>
  </r>
  <r>
    <x v="1"/>
    <x v="1553"/>
    <x v="1017"/>
    <x v="2"/>
    <x v="4"/>
    <s v="OUT045"/>
    <x v="2"/>
    <x v="0"/>
    <x v="0"/>
    <n v="4.5295529000000001E-2"/>
    <n v="15.7"/>
    <n v="181.36600000000001"/>
    <n v="4.3"/>
  </r>
  <r>
    <x v="1"/>
    <x v="1554"/>
    <x v="579"/>
    <x v="2"/>
    <x v="4"/>
    <s v="OUT045"/>
    <x v="2"/>
    <x v="0"/>
    <x v="0"/>
    <n v="3.7479829999999999E-2"/>
    <n v="20.85"/>
    <n v="192.74780000000001"/>
    <n v="4.3"/>
  </r>
  <r>
    <x v="1"/>
    <x v="1555"/>
    <x v="60"/>
    <x v="9"/>
    <x v="4"/>
    <s v="OUT045"/>
    <x v="2"/>
    <x v="0"/>
    <x v="0"/>
    <n v="3.5993779999999999E-3"/>
    <n v="5.88"/>
    <n v="152.2998"/>
    <n v="4.3"/>
  </r>
  <r>
    <x v="1"/>
    <x v="1556"/>
    <x v="668"/>
    <x v="9"/>
    <x v="4"/>
    <s v="OUT045"/>
    <x v="2"/>
    <x v="0"/>
    <x v="0"/>
    <n v="7.1992202000000005E-2"/>
    <n v="8.3650000000000002"/>
    <n v="38.3506"/>
    <n v="4.3"/>
  </r>
  <r>
    <x v="1"/>
    <x v="1557"/>
    <x v="1018"/>
    <x v="9"/>
    <x v="4"/>
    <s v="OUT045"/>
    <x v="2"/>
    <x v="0"/>
    <x v="0"/>
    <n v="4.3874493000000001E-2"/>
    <n v="9.3000000000000007"/>
    <n v="191.08459999999999"/>
    <n v="4.3"/>
  </r>
  <r>
    <x v="1"/>
    <x v="1558"/>
    <x v="899"/>
    <x v="9"/>
    <x v="4"/>
    <s v="OUT045"/>
    <x v="2"/>
    <x v="0"/>
    <x v="0"/>
    <n v="1.9411540000000001E-2"/>
    <n v="11.65"/>
    <n v="40.316400000000002"/>
    <n v="4.3"/>
  </r>
  <r>
    <x v="1"/>
    <x v="1559"/>
    <x v="1019"/>
    <x v="1"/>
    <x v="4"/>
    <s v="OUT045"/>
    <x v="2"/>
    <x v="1"/>
    <x v="0"/>
    <n v="1.7678007999999999E-2"/>
    <n v="11.5"/>
    <n v="129.26259999999999"/>
    <n v="4.3"/>
  </r>
  <r>
    <x v="1"/>
    <x v="1560"/>
    <x v="990"/>
    <x v="1"/>
    <x v="4"/>
    <s v="OUT045"/>
    <x v="2"/>
    <x v="1"/>
    <x v="0"/>
    <n v="1.8887088E-2"/>
    <n v="12.5"/>
    <n v="98.838399999999993"/>
    <n v="4.3"/>
  </r>
  <r>
    <x v="1"/>
    <x v="1561"/>
    <x v="30"/>
    <x v="5"/>
    <x v="4"/>
    <s v="OUT045"/>
    <x v="2"/>
    <x v="1"/>
    <x v="0"/>
    <n v="8.0804019000000005E-2"/>
    <n v="5.82"/>
    <n v="171.47900000000001"/>
    <n v="4.3"/>
  </r>
  <r>
    <x v="1"/>
    <x v="1562"/>
    <x v="1020"/>
    <x v="5"/>
    <x v="4"/>
    <s v="OUT045"/>
    <x v="2"/>
    <x v="1"/>
    <x v="0"/>
    <n v="7.9968115000000006E-2"/>
    <n v="12.1"/>
    <n v="170.81059999999999"/>
    <n v="4.3"/>
  </r>
  <r>
    <x v="1"/>
    <x v="1563"/>
    <x v="1021"/>
    <x v="5"/>
    <x v="4"/>
    <s v="OUT045"/>
    <x v="2"/>
    <x v="1"/>
    <x v="0"/>
    <n v="6.1308888999999998E-2"/>
    <n v="15.25"/>
    <n v="128.89680000000001"/>
    <n v="4.3"/>
  </r>
  <r>
    <x v="1"/>
    <x v="1564"/>
    <x v="1022"/>
    <x v="7"/>
    <x v="4"/>
    <s v="OUT045"/>
    <x v="2"/>
    <x v="1"/>
    <x v="0"/>
    <n v="0.119692888"/>
    <n v="8.1549999999999994"/>
    <n v="188.453"/>
    <n v="4.3"/>
  </r>
  <r>
    <x v="1"/>
    <x v="1565"/>
    <x v="739"/>
    <x v="10"/>
    <x v="4"/>
    <s v="OUT045"/>
    <x v="2"/>
    <x v="1"/>
    <x v="0"/>
    <n v="0.12052492200000001"/>
    <n v="7.39"/>
    <n v="142.24700000000001"/>
    <n v="4.3"/>
  </r>
  <r>
    <x v="1"/>
    <x v="1566"/>
    <x v="750"/>
    <x v="10"/>
    <x v="4"/>
    <s v="OUT045"/>
    <x v="2"/>
    <x v="1"/>
    <x v="0"/>
    <n v="7.3516951999999997E-2"/>
    <n v="11.15"/>
    <n v="65.914199999999994"/>
    <n v="4.3"/>
  </r>
  <r>
    <x v="1"/>
    <x v="1567"/>
    <x v="580"/>
    <x v="10"/>
    <x v="4"/>
    <s v="OUT045"/>
    <x v="2"/>
    <x v="1"/>
    <x v="0"/>
    <n v="6.479182E-2"/>
    <n v="12.15"/>
    <n v="254.00399999999999"/>
    <n v="4.3"/>
  </r>
  <r>
    <x v="1"/>
    <x v="1568"/>
    <x v="196"/>
    <x v="10"/>
    <x v="4"/>
    <s v="OUT045"/>
    <x v="2"/>
    <x v="1"/>
    <x v="0"/>
    <n v="0.111527348"/>
    <n v="17.75"/>
    <n v="110.2912"/>
    <n v="4.3"/>
  </r>
  <r>
    <x v="1"/>
    <x v="1569"/>
    <x v="10"/>
    <x v="6"/>
    <x v="4"/>
    <s v="OUT045"/>
    <x v="2"/>
    <x v="1"/>
    <x v="0"/>
    <n v="8.5138333999999996E-2"/>
    <n v="7.05"/>
    <n v="108.69119999999999"/>
    <n v="4.3"/>
  </r>
  <r>
    <x v="1"/>
    <x v="1570"/>
    <x v="1023"/>
    <x v="6"/>
    <x v="4"/>
    <s v="OUT045"/>
    <x v="2"/>
    <x v="1"/>
    <x v="0"/>
    <n v="0.16257164900000001"/>
    <n v="10.85"/>
    <n v="107.4622"/>
    <n v="4.3"/>
  </r>
  <r>
    <x v="1"/>
    <x v="1571"/>
    <x v="909"/>
    <x v="6"/>
    <x v="4"/>
    <s v="OUT045"/>
    <x v="2"/>
    <x v="1"/>
    <x v="0"/>
    <n v="0.11787402399999999"/>
    <n v="13.6"/>
    <n v="193.61359999999999"/>
    <n v="4.3"/>
  </r>
  <r>
    <x v="1"/>
    <x v="1572"/>
    <x v="281"/>
    <x v="6"/>
    <x v="4"/>
    <s v="OUT045"/>
    <x v="2"/>
    <x v="1"/>
    <x v="0"/>
    <n v="3.7764269000000003E-2"/>
    <n v="15.6"/>
    <n v="124.9704"/>
    <n v="4.3"/>
  </r>
  <r>
    <x v="1"/>
    <x v="1573"/>
    <x v="576"/>
    <x v="6"/>
    <x v="4"/>
    <s v="OUT045"/>
    <x v="2"/>
    <x v="1"/>
    <x v="0"/>
    <n v="2.9999653000000001E-2"/>
    <n v="17.7"/>
    <n v="169.7816"/>
    <n v="4.3"/>
  </r>
  <r>
    <x v="1"/>
    <x v="1574"/>
    <x v="574"/>
    <x v="6"/>
    <x v="4"/>
    <s v="OUT045"/>
    <x v="2"/>
    <x v="1"/>
    <x v="0"/>
    <n v="0.12834990900000001"/>
    <n v="19"/>
    <n v="106.5622"/>
    <n v="4.3"/>
  </r>
  <r>
    <x v="1"/>
    <x v="1575"/>
    <x v="1024"/>
    <x v="4"/>
    <x v="4"/>
    <s v="OUT045"/>
    <x v="2"/>
    <x v="1"/>
    <x v="0"/>
    <n v="1.7360866999999999E-2"/>
    <n v="8.43"/>
    <n v="196.27680000000001"/>
    <n v="4.3"/>
  </r>
  <r>
    <x v="1"/>
    <x v="1576"/>
    <x v="1009"/>
    <x v="4"/>
    <x v="4"/>
    <s v="OUT045"/>
    <x v="2"/>
    <x v="1"/>
    <x v="0"/>
    <n v="4.1971264000000001E-2"/>
    <n v="9.5"/>
    <n v="33.39"/>
    <n v="4.3"/>
  </r>
  <r>
    <x v="1"/>
    <x v="1577"/>
    <x v="856"/>
    <x v="13"/>
    <x v="5"/>
    <s v="OUT017"/>
    <x v="2"/>
    <x v="1"/>
    <x v="0"/>
    <n v="7.2561270000000002E-3"/>
    <n v="7.09"/>
    <n v="50.403399999999998"/>
    <n v="4.3"/>
  </r>
  <r>
    <x v="1"/>
    <x v="1578"/>
    <x v="1025"/>
    <x v="13"/>
    <x v="5"/>
    <s v="OUT017"/>
    <x v="2"/>
    <x v="1"/>
    <x v="0"/>
    <n v="2.6450779000000001E-2"/>
    <n v="18.7"/>
    <n v="124.902"/>
    <n v="4.3"/>
  </r>
  <r>
    <x v="1"/>
    <x v="1579"/>
    <x v="1026"/>
    <x v="3"/>
    <x v="5"/>
    <s v="OUT017"/>
    <x v="2"/>
    <x v="1"/>
    <x v="0"/>
    <n v="3.2283675999999997E-2"/>
    <n v="10.1"/>
    <n v="52.200800000000001"/>
    <n v="4.3"/>
  </r>
  <r>
    <x v="1"/>
    <x v="1580"/>
    <x v="826"/>
    <x v="3"/>
    <x v="5"/>
    <s v="OUT017"/>
    <x v="2"/>
    <x v="1"/>
    <x v="0"/>
    <n v="6.3385859000000003E-2"/>
    <n v="16.2"/>
    <n v="98.17"/>
    <n v="4.3"/>
  </r>
  <r>
    <x v="1"/>
    <x v="1581"/>
    <x v="1027"/>
    <x v="11"/>
    <x v="5"/>
    <s v="OUT017"/>
    <x v="2"/>
    <x v="1"/>
    <x v="0"/>
    <n v="7.7169952999999999E-2"/>
    <n v="6.13"/>
    <n v="63.053600000000003"/>
    <n v="4.3"/>
  </r>
  <r>
    <x v="1"/>
    <x v="1582"/>
    <x v="1028"/>
    <x v="2"/>
    <x v="5"/>
    <s v="OUT017"/>
    <x v="2"/>
    <x v="1"/>
    <x v="0"/>
    <n v="4.4472637000000002E-2"/>
    <n v="16.2"/>
    <n v="43.345399999999998"/>
    <n v="4.3"/>
  </r>
  <r>
    <x v="1"/>
    <x v="1583"/>
    <x v="1029"/>
    <x v="2"/>
    <x v="5"/>
    <s v="OUT017"/>
    <x v="2"/>
    <x v="1"/>
    <x v="0"/>
    <n v="0"/>
    <n v="17.350000000000001"/>
    <n v="72.203800000000001"/>
    <n v="4.3"/>
  </r>
  <r>
    <x v="1"/>
    <x v="1584"/>
    <x v="95"/>
    <x v="0"/>
    <x v="5"/>
    <s v="OUT017"/>
    <x v="2"/>
    <x v="1"/>
    <x v="0"/>
    <n v="8.1623274999999995E-2"/>
    <n v="7.02"/>
    <n v="148.07339999999999"/>
    <n v="4.3"/>
  </r>
  <r>
    <x v="1"/>
    <x v="1585"/>
    <x v="1030"/>
    <x v="0"/>
    <x v="5"/>
    <s v="OUT017"/>
    <x v="2"/>
    <x v="1"/>
    <x v="0"/>
    <n v="8.9210158999999997E-2"/>
    <n v="7.7850000000000001"/>
    <n v="64.251000000000005"/>
    <n v="4.3"/>
  </r>
  <r>
    <x v="1"/>
    <x v="1586"/>
    <x v="1031"/>
    <x v="0"/>
    <x v="5"/>
    <s v="OUT017"/>
    <x v="2"/>
    <x v="1"/>
    <x v="0"/>
    <n v="0.128760294"/>
    <n v="8.1"/>
    <n v="213.7902"/>
    <n v="4.3"/>
  </r>
  <r>
    <x v="1"/>
    <x v="1587"/>
    <x v="1032"/>
    <x v="0"/>
    <x v="5"/>
    <s v="OUT017"/>
    <x v="2"/>
    <x v="1"/>
    <x v="0"/>
    <n v="5.4171605999999997E-2"/>
    <n v="8.85"/>
    <n v="183.92920000000001"/>
    <n v="4.3"/>
  </r>
  <r>
    <x v="1"/>
    <x v="1588"/>
    <x v="1033"/>
    <x v="0"/>
    <x v="5"/>
    <s v="OUT017"/>
    <x v="2"/>
    <x v="1"/>
    <x v="0"/>
    <n v="4.9034710000000002E-2"/>
    <n v="20.7"/>
    <n v="39.950600000000001"/>
    <n v="4.3"/>
  </r>
  <r>
    <x v="1"/>
    <x v="1589"/>
    <x v="941"/>
    <x v="9"/>
    <x v="5"/>
    <s v="OUT017"/>
    <x v="2"/>
    <x v="1"/>
    <x v="0"/>
    <n v="0.17128164100000001"/>
    <n v="14.65"/>
    <n v="54.061399999999999"/>
    <n v="4.3"/>
  </r>
  <r>
    <x v="1"/>
    <x v="1590"/>
    <x v="1034"/>
    <x v="9"/>
    <x v="5"/>
    <s v="OUT017"/>
    <x v="2"/>
    <x v="1"/>
    <x v="0"/>
    <n v="0.13797299299999999"/>
    <n v="18.850000000000001"/>
    <n v="158.45779999999999"/>
    <n v="4.3"/>
  </r>
  <r>
    <x v="1"/>
    <x v="1591"/>
    <x v="246"/>
    <x v="1"/>
    <x v="5"/>
    <s v="OUT017"/>
    <x v="2"/>
    <x v="1"/>
    <x v="0"/>
    <n v="9.3408695E-2"/>
    <n v="5.32"/>
    <n v="101.26739999999999"/>
    <n v="4.3"/>
  </r>
  <r>
    <x v="1"/>
    <x v="1592"/>
    <x v="327"/>
    <x v="1"/>
    <x v="5"/>
    <s v="OUT017"/>
    <x v="2"/>
    <x v="1"/>
    <x v="0"/>
    <n v="4.6822808E-2"/>
    <n v="7.27"/>
    <n v="99.338399999999993"/>
    <n v="4.3"/>
  </r>
  <r>
    <x v="1"/>
    <x v="1593"/>
    <x v="1035"/>
    <x v="1"/>
    <x v="5"/>
    <s v="OUT017"/>
    <x v="2"/>
    <x v="1"/>
    <x v="0"/>
    <n v="7.1538243000000001E-2"/>
    <n v="7.93"/>
    <n v="44.508600000000001"/>
    <n v="4.3"/>
  </r>
  <r>
    <x v="1"/>
    <x v="1594"/>
    <x v="1036"/>
    <x v="1"/>
    <x v="5"/>
    <s v="OUT017"/>
    <x v="2"/>
    <x v="1"/>
    <x v="0"/>
    <n v="0.17617540200000001"/>
    <n v="16.2"/>
    <n v="184.0608"/>
    <n v="4.3"/>
  </r>
  <r>
    <x v="1"/>
    <x v="1595"/>
    <x v="944"/>
    <x v="1"/>
    <x v="5"/>
    <s v="OUT017"/>
    <x v="2"/>
    <x v="1"/>
    <x v="0"/>
    <n v="1.8125947999999999E-2"/>
    <n v="17.850000000000001"/>
    <n v="94.909400000000005"/>
    <n v="4.3"/>
  </r>
  <r>
    <x v="1"/>
    <x v="1596"/>
    <x v="365"/>
    <x v="5"/>
    <x v="5"/>
    <s v="OUT017"/>
    <x v="2"/>
    <x v="1"/>
    <x v="0"/>
    <n v="1.9616991E-2"/>
    <n v="9"/>
    <n v="169.6474"/>
    <n v="4.3"/>
  </r>
  <r>
    <x v="1"/>
    <x v="1597"/>
    <x v="48"/>
    <x v="5"/>
    <x v="5"/>
    <s v="OUT017"/>
    <x v="2"/>
    <x v="1"/>
    <x v="0"/>
    <n v="1.1351778E-2"/>
    <n v="10.5"/>
    <n v="236.5248"/>
    <n v="4.3"/>
  </r>
  <r>
    <x v="1"/>
    <x v="1598"/>
    <x v="604"/>
    <x v="5"/>
    <x v="5"/>
    <s v="OUT017"/>
    <x v="2"/>
    <x v="1"/>
    <x v="0"/>
    <n v="6.7058510000000002E-2"/>
    <n v="11.3"/>
    <n v="194.0478"/>
    <n v="4.3"/>
  </r>
  <r>
    <x v="1"/>
    <x v="1599"/>
    <x v="69"/>
    <x v="5"/>
    <x v="5"/>
    <s v="OUT017"/>
    <x v="2"/>
    <x v="2"/>
    <x v="0"/>
    <n v="6.7676055999999998E-2"/>
    <n v="19.100000000000001"/>
    <n v="40.879600000000003"/>
    <n v="4.3"/>
  </r>
  <r>
    <x v="1"/>
    <x v="1600"/>
    <x v="70"/>
    <x v="7"/>
    <x v="5"/>
    <s v="OUT017"/>
    <x v="2"/>
    <x v="2"/>
    <x v="0"/>
    <n v="2.6992588000000001E-2"/>
    <n v="9.8000000000000007"/>
    <n v="127.30200000000001"/>
    <n v="4.3"/>
  </r>
  <r>
    <x v="1"/>
    <x v="1601"/>
    <x v="867"/>
    <x v="6"/>
    <x v="5"/>
    <s v="OUT017"/>
    <x v="2"/>
    <x v="2"/>
    <x v="0"/>
    <n v="2.0507190000000002E-2"/>
    <n v="7.42"/>
    <n v="249.70920000000001"/>
    <n v="4.3"/>
  </r>
  <r>
    <x v="1"/>
    <x v="1602"/>
    <x v="1037"/>
    <x v="6"/>
    <x v="5"/>
    <s v="OUT017"/>
    <x v="2"/>
    <x v="2"/>
    <x v="0"/>
    <n v="3.5780384999999998E-2"/>
    <n v="9.6"/>
    <n v="241.31700000000001"/>
    <n v="4.3"/>
  </r>
  <r>
    <x v="1"/>
    <x v="1603"/>
    <x v="1023"/>
    <x v="6"/>
    <x v="5"/>
    <s v="OUT017"/>
    <x v="2"/>
    <x v="2"/>
    <x v="0"/>
    <n v="0.16316032699999999"/>
    <n v="10.85"/>
    <n v="107.4622"/>
    <n v="4.3"/>
  </r>
  <r>
    <x v="1"/>
    <x v="1604"/>
    <x v="1038"/>
    <x v="6"/>
    <x v="5"/>
    <s v="OUT017"/>
    <x v="2"/>
    <x v="2"/>
    <x v="0"/>
    <n v="3.8744606000000001E-2"/>
    <n v="13.35"/>
    <n v="239.35640000000001"/>
    <n v="4.3"/>
  </r>
  <r>
    <x v="1"/>
    <x v="1605"/>
    <x v="281"/>
    <x v="6"/>
    <x v="5"/>
    <s v="OUT017"/>
    <x v="2"/>
    <x v="2"/>
    <x v="0"/>
    <n v="3.7901015000000003E-2"/>
    <n v="15.6"/>
    <n v="124.1704"/>
    <n v="4.3"/>
  </r>
  <r>
    <x v="1"/>
    <x v="1606"/>
    <x v="1039"/>
    <x v="6"/>
    <x v="5"/>
    <s v="OUT017"/>
    <x v="2"/>
    <x v="2"/>
    <x v="0"/>
    <n v="8.8215871000000001E-2"/>
    <n v="15.6"/>
    <n v="220.1798"/>
    <n v="4.3"/>
  </r>
  <r>
    <x v="1"/>
    <x v="1607"/>
    <x v="954"/>
    <x v="4"/>
    <x v="5"/>
    <s v="OUT017"/>
    <x v="2"/>
    <x v="2"/>
    <x v="0"/>
    <n v="1.3920032000000001E-2"/>
    <n v="9.8000000000000007"/>
    <n v="45.006"/>
    <n v="4.3"/>
  </r>
  <r>
    <x v="1"/>
    <x v="1608"/>
    <x v="306"/>
    <x v="4"/>
    <x v="5"/>
    <s v="OUT017"/>
    <x v="2"/>
    <x v="2"/>
    <x v="0"/>
    <n v="0.115819014"/>
    <n v="11.8"/>
    <n v="198.30840000000001"/>
    <n v="4.3"/>
  </r>
  <r>
    <x v="1"/>
    <x v="1609"/>
    <x v="870"/>
    <x v="4"/>
    <x v="5"/>
    <s v="OUT017"/>
    <x v="2"/>
    <x v="2"/>
    <x v="0"/>
    <n v="2.9949818E-2"/>
    <n v="12.1"/>
    <n v="146.34440000000001"/>
    <n v="4.3"/>
  </r>
  <r>
    <x v="1"/>
    <x v="1610"/>
    <x v="849"/>
    <x v="4"/>
    <x v="5"/>
    <s v="OUT017"/>
    <x v="2"/>
    <x v="2"/>
    <x v="0"/>
    <n v="6.9852615000000007E-2"/>
    <n v="12.3"/>
    <n v="107.49379999999999"/>
    <n v="4.3"/>
  </r>
  <r>
    <x v="1"/>
    <x v="1611"/>
    <x v="284"/>
    <x v="4"/>
    <x v="5"/>
    <s v="OUT017"/>
    <x v="2"/>
    <x v="2"/>
    <x v="0"/>
    <n v="6.3246037000000005E-2"/>
    <n v="12.65"/>
    <n v="159.2578"/>
    <n v="4.3"/>
  </r>
  <r>
    <x v="1"/>
    <x v="1612"/>
    <x v="1040"/>
    <x v="4"/>
    <x v="5"/>
    <s v="OUT017"/>
    <x v="2"/>
    <x v="2"/>
    <x v="0"/>
    <n v="3.7396492000000003E-2"/>
    <n v="17.25"/>
    <n v="165.65260000000001"/>
    <n v="4.3"/>
  </r>
  <r>
    <x v="0"/>
    <x v="1613"/>
    <x v="1041"/>
    <x v="8"/>
    <x v="4"/>
    <s v="OUT045"/>
    <x v="2"/>
    <x v="2"/>
    <x v="0"/>
    <n v="5.4594957E-2"/>
    <n v="8.6"/>
    <n v="130.53100000000001"/>
    <n v="4.3"/>
  </r>
  <r>
    <x v="0"/>
    <x v="1614"/>
    <x v="407"/>
    <x v="11"/>
    <x v="4"/>
    <s v="OUT045"/>
    <x v="2"/>
    <x v="2"/>
    <x v="0"/>
    <n v="0"/>
    <n v="4.8049999999999997"/>
    <n v="123.9704"/>
    <n v="4.3"/>
  </r>
  <r>
    <x v="0"/>
    <x v="1615"/>
    <x v="755"/>
    <x v="11"/>
    <x v="4"/>
    <s v="OUT045"/>
    <x v="2"/>
    <x v="2"/>
    <x v="0"/>
    <n v="0.17117449100000001"/>
    <n v="18.25"/>
    <n v="156.46299999999999"/>
    <n v="4.3"/>
  </r>
  <r>
    <x v="0"/>
    <x v="1616"/>
    <x v="509"/>
    <x v="11"/>
    <x v="4"/>
    <s v="OUT045"/>
    <x v="2"/>
    <x v="2"/>
    <x v="0"/>
    <n v="1.4823358E-2"/>
    <n v="20.25"/>
    <n v="190.71619999999999"/>
    <n v="4.3"/>
  </r>
  <r>
    <x v="0"/>
    <x v="1617"/>
    <x v="709"/>
    <x v="2"/>
    <x v="4"/>
    <s v="OUT045"/>
    <x v="2"/>
    <x v="2"/>
    <x v="0"/>
    <n v="4.2562587999999998E-2"/>
    <n v="17.7"/>
    <n v="165.02099999999999"/>
    <n v="4.3"/>
  </r>
  <r>
    <x v="0"/>
    <x v="1618"/>
    <x v="1042"/>
    <x v="2"/>
    <x v="4"/>
    <s v="OUT045"/>
    <x v="2"/>
    <x v="2"/>
    <x v="0"/>
    <n v="0"/>
    <n v="19.25"/>
    <n v="82.590800000000002"/>
    <n v="4.3"/>
  </r>
  <r>
    <x v="0"/>
    <x v="1619"/>
    <x v="1043"/>
    <x v="0"/>
    <x v="4"/>
    <s v="OUT045"/>
    <x v="2"/>
    <x v="2"/>
    <x v="0"/>
    <n v="0.17142216599999999"/>
    <n v="9.3949999999999996"/>
    <n v="139.18379999999999"/>
    <n v="4.3"/>
  </r>
  <r>
    <x v="0"/>
    <x v="1620"/>
    <x v="268"/>
    <x v="7"/>
    <x v="4"/>
    <s v="OUT045"/>
    <x v="2"/>
    <x v="2"/>
    <x v="0"/>
    <n v="2.2103459999999998E-2"/>
    <n v="9.5"/>
    <n v="194.74520000000001"/>
    <n v="4.3"/>
  </r>
  <r>
    <x v="0"/>
    <x v="1621"/>
    <x v="980"/>
    <x v="7"/>
    <x v="4"/>
    <s v="OUT045"/>
    <x v="2"/>
    <x v="2"/>
    <x v="0"/>
    <n v="6.1219879999999997E-2"/>
    <n v="15.85"/>
    <n v="45.674399999999999"/>
    <n v="4.3"/>
  </r>
  <r>
    <x v="0"/>
    <x v="1622"/>
    <x v="664"/>
    <x v="6"/>
    <x v="4"/>
    <s v="OUT045"/>
    <x v="2"/>
    <x v="2"/>
    <x v="0"/>
    <n v="0.144924795"/>
    <n v="7.21"/>
    <n v="100.83320000000001"/>
    <n v="4.3"/>
  </r>
  <r>
    <x v="0"/>
    <x v="1623"/>
    <x v="1044"/>
    <x v="6"/>
    <x v="4"/>
    <s v="OUT045"/>
    <x v="2"/>
    <x v="2"/>
    <x v="0"/>
    <n v="8.6105815000000002E-2"/>
    <n v="11.15"/>
    <n v="167.87899999999999"/>
    <n v="4.3"/>
  </r>
  <r>
    <x v="0"/>
    <x v="1624"/>
    <x v="838"/>
    <x v="6"/>
    <x v="4"/>
    <s v="OUT045"/>
    <x v="2"/>
    <x v="2"/>
    <x v="0"/>
    <n v="3.7646622999999997E-2"/>
    <n v="11.5"/>
    <n v="107.5254"/>
    <n v="4.3"/>
  </r>
  <r>
    <x v="0"/>
    <x v="1625"/>
    <x v="1045"/>
    <x v="6"/>
    <x v="4"/>
    <s v="OUT045"/>
    <x v="2"/>
    <x v="2"/>
    <x v="0"/>
    <n v="7.6914745000000007E-2"/>
    <n v="19.350000000000001"/>
    <n v="114.8518"/>
    <n v="4.3"/>
  </r>
  <r>
    <x v="0"/>
    <x v="1626"/>
    <x v="370"/>
    <x v="13"/>
    <x v="5"/>
    <s v="OUT017"/>
    <x v="2"/>
    <x v="2"/>
    <x v="0"/>
    <n v="4.2008667E-2"/>
    <n v="5.26"/>
    <n v="162.68680000000001"/>
    <n v="4.3"/>
  </r>
  <r>
    <x v="0"/>
    <x v="1627"/>
    <x v="1046"/>
    <x v="13"/>
    <x v="5"/>
    <s v="OUT017"/>
    <x v="2"/>
    <x v="2"/>
    <x v="0"/>
    <n v="7.9776075000000002E-2"/>
    <n v="6.1349999999999998"/>
    <n v="152.8366"/>
    <n v="4.3"/>
  </r>
  <r>
    <x v="0"/>
    <x v="1628"/>
    <x v="387"/>
    <x v="13"/>
    <x v="5"/>
    <s v="OUT017"/>
    <x v="2"/>
    <x v="2"/>
    <x v="0"/>
    <n v="2.9727657000000001E-2"/>
    <n v="6.71"/>
    <n v="66.614199999999997"/>
    <n v="4.3"/>
  </r>
  <r>
    <x v="0"/>
    <x v="1629"/>
    <x v="934"/>
    <x v="8"/>
    <x v="5"/>
    <s v="OUT017"/>
    <x v="2"/>
    <x v="2"/>
    <x v="0"/>
    <n v="2.2404493000000001E-2"/>
    <n v="9.6"/>
    <n v="102.499"/>
    <n v="4.3"/>
  </r>
  <r>
    <x v="0"/>
    <x v="1630"/>
    <x v="203"/>
    <x v="3"/>
    <x v="5"/>
    <s v="OUT017"/>
    <x v="2"/>
    <x v="2"/>
    <x v="0"/>
    <n v="1.2080016000000001E-2"/>
    <n v="17.2"/>
    <n v="164.41839999999999"/>
    <n v="4.3"/>
  </r>
  <r>
    <x v="0"/>
    <x v="1631"/>
    <x v="906"/>
    <x v="11"/>
    <x v="5"/>
    <s v="OUT017"/>
    <x v="2"/>
    <x v="2"/>
    <x v="0"/>
    <n v="9.7012988999999994E-2"/>
    <n v="5.9249999999999998"/>
    <n v="42.9086"/>
    <n v="4.3"/>
  </r>
  <r>
    <x v="0"/>
    <x v="1632"/>
    <x v="765"/>
    <x v="11"/>
    <x v="5"/>
    <s v="OUT017"/>
    <x v="2"/>
    <x v="2"/>
    <x v="0"/>
    <n v="7.2252888000000001E-2"/>
    <n v="8.5749999999999993"/>
    <n v="196.57939999999999"/>
    <n v="4.3"/>
  </r>
  <r>
    <x v="0"/>
    <x v="1633"/>
    <x v="683"/>
    <x v="11"/>
    <x v="5"/>
    <s v="OUT017"/>
    <x v="2"/>
    <x v="2"/>
    <x v="0"/>
    <n v="9.6762859999999992E-3"/>
    <n v="10.895"/>
    <n v="122.873"/>
    <n v="4.3"/>
  </r>
  <r>
    <x v="0"/>
    <x v="1634"/>
    <x v="776"/>
    <x v="11"/>
    <x v="5"/>
    <s v="OUT017"/>
    <x v="2"/>
    <x v="2"/>
    <x v="0"/>
    <n v="0.119850541"/>
    <n v="13.6"/>
    <n v="234.53"/>
    <n v="4.3"/>
  </r>
  <r>
    <x v="0"/>
    <x v="1635"/>
    <x v="1047"/>
    <x v="2"/>
    <x v="5"/>
    <s v="OUT017"/>
    <x v="2"/>
    <x v="2"/>
    <x v="0"/>
    <n v="8.2867688999999994E-2"/>
    <n v="8.18"/>
    <n v="58.558799999999998"/>
    <n v="4.3"/>
  </r>
  <r>
    <x v="0"/>
    <x v="1636"/>
    <x v="112"/>
    <x v="2"/>
    <x v="5"/>
    <s v="OUT017"/>
    <x v="2"/>
    <x v="2"/>
    <x v="0"/>
    <n v="6.4376263000000003E-2"/>
    <n v="9.1950000000000003"/>
    <n v="83.156599999999997"/>
    <n v="4.3"/>
  </r>
  <r>
    <x v="0"/>
    <x v="1637"/>
    <x v="872"/>
    <x v="2"/>
    <x v="5"/>
    <s v="OUT017"/>
    <x v="2"/>
    <x v="2"/>
    <x v="0"/>
    <n v="3.7734782000000001E-2"/>
    <n v="14"/>
    <n v="166.45259999999999"/>
    <n v="4.3"/>
  </r>
  <r>
    <x v="0"/>
    <x v="1638"/>
    <x v="960"/>
    <x v="0"/>
    <x v="5"/>
    <s v="OUT017"/>
    <x v="2"/>
    <x v="0"/>
    <x v="0"/>
    <n v="4.0069805999999999E-2"/>
    <n v="8.3650000000000002"/>
    <n v="190.71879999999999"/>
    <n v="4.3"/>
  </r>
  <r>
    <x v="0"/>
    <x v="1639"/>
    <x v="816"/>
    <x v="0"/>
    <x v="5"/>
    <s v="OUT017"/>
    <x v="2"/>
    <x v="0"/>
    <x v="0"/>
    <n v="0"/>
    <n v="16.100000000000001"/>
    <n v="98.441000000000003"/>
    <n v="4.3"/>
  </r>
  <r>
    <x v="0"/>
    <x v="1640"/>
    <x v="521"/>
    <x v="7"/>
    <x v="5"/>
    <s v="OUT017"/>
    <x v="2"/>
    <x v="0"/>
    <x v="0"/>
    <n v="0.122565413"/>
    <n v="17.7"/>
    <n v="103.8674"/>
    <n v="4.3"/>
  </r>
  <r>
    <x v="0"/>
    <x v="1641"/>
    <x v="1048"/>
    <x v="6"/>
    <x v="5"/>
    <s v="OUT017"/>
    <x v="2"/>
    <x v="0"/>
    <x v="0"/>
    <n v="2.9662794999999999E-2"/>
    <n v="5.1749999999999998"/>
    <n v="105.26220000000001"/>
    <n v="4.3"/>
  </r>
  <r>
    <x v="0"/>
    <x v="1642"/>
    <x v="1049"/>
    <x v="6"/>
    <x v="5"/>
    <s v="OUT017"/>
    <x v="2"/>
    <x v="0"/>
    <x v="0"/>
    <n v="2.5886442999999999E-2"/>
    <n v="7.42"/>
    <n v="189.18719999999999"/>
    <n v="4.3"/>
  </r>
  <r>
    <x v="0"/>
    <x v="1643"/>
    <x v="1050"/>
    <x v="6"/>
    <x v="5"/>
    <s v="OUT017"/>
    <x v="2"/>
    <x v="0"/>
    <x v="0"/>
    <n v="3.7977917E-2"/>
    <n v="10"/>
    <n v="128.6994"/>
    <n v="4.3"/>
  </r>
  <r>
    <x v="0"/>
    <x v="1644"/>
    <x v="211"/>
    <x v="6"/>
    <x v="5"/>
    <s v="OUT017"/>
    <x v="2"/>
    <x v="0"/>
    <x v="0"/>
    <n v="1.1189235000000001E-2"/>
    <n v="10.3"/>
    <n v="86.653999999999996"/>
    <n v="4.3"/>
  </r>
  <r>
    <x v="0"/>
    <x v="1645"/>
    <x v="854"/>
    <x v="6"/>
    <x v="5"/>
    <s v="OUT017"/>
    <x v="2"/>
    <x v="0"/>
    <x v="0"/>
    <n v="1.3572808E-2"/>
    <n v="10.5"/>
    <n v="143.21539999999999"/>
    <n v="4.3"/>
  </r>
  <r>
    <x v="0"/>
    <x v="1646"/>
    <x v="1051"/>
    <x v="6"/>
    <x v="5"/>
    <s v="OUT017"/>
    <x v="2"/>
    <x v="0"/>
    <x v="0"/>
    <n v="7.7154417000000003E-2"/>
    <n v="11.8"/>
    <n v="35.755800000000001"/>
    <n v="4.3"/>
  </r>
  <r>
    <x v="0"/>
    <x v="1647"/>
    <x v="790"/>
    <x v="6"/>
    <x v="5"/>
    <s v="OUT017"/>
    <x v="2"/>
    <x v="0"/>
    <x v="0"/>
    <n v="2.6067434E-2"/>
    <n v="13.65"/>
    <n v="78.830200000000005"/>
    <n v="4.3"/>
  </r>
  <r>
    <x v="0"/>
    <x v="1648"/>
    <x v="270"/>
    <x v="6"/>
    <x v="5"/>
    <s v="OUT017"/>
    <x v="2"/>
    <x v="0"/>
    <x v="0"/>
    <n v="0.10589166999999999"/>
    <n v="15.6"/>
    <n v="172.6764"/>
    <n v="4.3"/>
  </r>
  <r>
    <x v="0"/>
    <x v="1649"/>
    <x v="1052"/>
    <x v="6"/>
    <x v="5"/>
    <s v="OUT017"/>
    <x v="2"/>
    <x v="0"/>
    <x v="0"/>
    <n v="4.6280997999999997E-2"/>
    <n v="20.6"/>
    <n v="177.43440000000001"/>
    <n v="4.3"/>
  </r>
  <r>
    <x v="1"/>
    <x v="1650"/>
    <x v="241"/>
    <x v="3"/>
    <x v="4"/>
    <s v="OUT045"/>
    <x v="2"/>
    <x v="0"/>
    <x v="0"/>
    <n v="4.2736348E-2"/>
    <n v="18.850000000000001"/>
    <n v="255.93299999999999"/>
    <n v="4.3"/>
  </r>
  <r>
    <x v="1"/>
    <x v="1651"/>
    <x v="1053"/>
    <x v="7"/>
    <x v="4"/>
    <s v="OUT045"/>
    <x v="2"/>
    <x v="0"/>
    <x v="0"/>
    <n v="0"/>
    <n v="15.1"/>
    <n v="244.25120000000001"/>
    <n v="4.3"/>
  </r>
  <r>
    <x v="0"/>
    <x v="1652"/>
    <x v="202"/>
    <x v="3"/>
    <x v="5"/>
    <s v="OUT017"/>
    <x v="2"/>
    <x v="0"/>
    <x v="0"/>
    <n v="3.1444356999999999E-2"/>
    <n v="14"/>
    <n v="53.764000000000003"/>
    <n v="4.3"/>
  </r>
  <r>
    <x v="1"/>
    <x v="1653"/>
    <x v="1054"/>
    <x v="3"/>
    <x v="8"/>
    <s v="OUT035"/>
    <x v="2"/>
    <x v="1"/>
    <x v="0"/>
    <n v="1.0639595999999999E-2"/>
    <n v="11.1"/>
    <n v="84.190799999999996"/>
    <n v="4.3"/>
  </r>
  <r>
    <x v="1"/>
    <x v="1654"/>
    <x v="552"/>
    <x v="8"/>
    <x v="8"/>
    <s v="OUT035"/>
    <x v="2"/>
    <x v="1"/>
    <x v="0"/>
    <n v="4.8017961999999997E-2"/>
    <n v="13.35"/>
    <n v="219.61660000000001"/>
    <n v="4.3"/>
  </r>
  <r>
    <x v="1"/>
    <x v="1655"/>
    <x v="1055"/>
    <x v="8"/>
    <x v="8"/>
    <s v="OUT035"/>
    <x v="2"/>
    <x v="1"/>
    <x v="0"/>
    <n v="5.4197298999999997E-2"/>
    <n v="17.100000000000001"/>
    <n v="83.556600000000003"/>
    <n v="4.3"/>
  </r>
  <r>
    <x v="1"/>
    <x v="1656"/>
    <x v="488"/>
    <x v="3"/>
    <x v="8"/>
    <s v="OUT035"/>
    <x v="2"/>
    <x v="1"/>
    <x v="0"/>
    <n v="8.2536604E-2"/>
    <n v="19.5"/>
    <n v="177.2002"/>
    <n v="4.3"/>
  </r>
  <r>
    <x v="1"/>
    <x v="1657"/>
    <x v="1056"/>
    <x v="11"/>
    <x v="8"/>
    <s v="OUT035"/>
    <x v="2"/>
    <x v="1"/>
    <x v="0"/>
    <n v="0.13093104799999999"/>
    <n v="5.8"/>
    <n v="89.917199999999994"/>
    <n v="4.3"/>
  </r>
  <r>
    <x v="1"/>
    <x v="1658"/>
    <x v="1027"/>
    <x v="11"/>
    <x v="8"/>
    <s v="OUT035"/>
    <x v="2"/>
    <x v="1"/>
    <x v="0"/>
    <n v="7.6721392999999999E-2"/>
    <n v="6.13"/>
    <n v="59.453600000000002"/>
    <n v="4.3"/>
  </r>
  <r>
    <x v="1"/>
    <x v="1659"/>
    <x v="295"/>
    <x v="11"/>
    <x v="8"/>
    <s v="OUT035"/>
    <x v="2"/>
    <x v="1"/>
    <x v="0"/>
    <n v="0.136784873"/>
    <n v="10.895"/>
    <n v="265.2568"/>
    <n v="4.3"/>
  </r>
  <r>
    <x v="1"/>
    <x v="1660"/>
    <x v="434"/>
    <x v="11"/>
    <x v="8"/>
    <s v="OUT035"/>
    <x v="2"/>
    <x v="1"/>
    <x v="0"/>
    <n v="7.5563756999999995E-2"/>
    <n v="13.1"/>
    <n v="168.11580000000001"/>
    <n v="4.3"/>
  </r>
  <r>
    <x v="1"/>
    <x v="1661"/>
    <x v="1057"/>
    <x v="11"/>
    <x v="8"/>
    <s v="OUT035"/>
    <x v="2"/>
    <x v="1"/>
    <x v="0"/>
    <n v="8.7158654000000002E-2"/>
    <n v="16.25"/>
    <n v="95.141000000000005"/>
    <n v="4.3"/>
  </r>
  <r>
    <x v="1"/>
    <x v="1662"/>
    <x v="1058"/>
    <x v="2"/>
    <x v="8"/>
    <s v="OUT035"/>
    <x v="2"/>
    <x v="1"/>
    <x v="0"/>
    <n v="8.6440439999999993E-2"/>
    <n v="5.88"/>
    <n v="155.3998"/>
    <n v="4.3"/>
  </r>
  <r>
    <x v="1"/>
    <x v="1663"/>
    <x v="5"/>
    <x v="2"/>
    <x v="8"/>
    <s v="OUT035"/>
    <x v="2"/>
    <x v="1"/>
    <x v="0"/>
    <n v="5.4734800000000002E-3"/>
    <n v="8.89"/>
    <n v="100.5016"/>
    <n v="4.3"/>
  </r>
  <r>
    <x v="1"/>
    <x v="1664"/>
    <x v="507"/>
    <x v="0"/>
    <x v="8"/>
    <s v="OUT035"/>
    <x v="2"/>
    <x v="1"/>
    <x v="0"/>
    <n v="0"/>
    <n v="6.0549999999999997"/>
    <n v="162.3578"/>
    <n v="4.3"/>
  </r>
  <r>
    <x v="1"/>
    <x v="1665"/>
    <x v="1059"/>
    <x v="0"/>
    <x v="8"/>
    <s v="OUT035"/>
    <x v="2"/>
    <x v="1"/>
    <x v="0"/>
    <n v="0.120520818"/>
    <n v="6.36"/>
    <n v="45.905999999999999"/>
    <n v="4.3"/>
  </r>
  <r>
    <x v="1"/>
    <x v="1666"/>
    <x v="1060"/>
    <x v="0"/>
    <x v="8"/>
    <s v="OUT035"/>
    <x v="2"/>
    <x v="1"/>
    <x v="0"/>
    <n v="0.12149774200000001"/>
    <n v="7.72"/>
    <n v="119.744"/>
    <n v="4.3"/>
  </r>
  <r>
    <x v="1"/>
    <x v="1667"/>
    <x v="444"/>
    <x v="0"/>
    <x v="8"/>
    <s v="OUT035"/>
    <x v="2"/>
    <x v="1"/>
    <x v="0"/>
    <n v="3.5347676000000001E-2"/>
    <n v="8.3000000000000007"/>
    <n v="38.050600000000003"/>
    <n v="4.3"/>
  </r>
  <r>
    <x v="1"/>
    <x v="1668"/>
    <x v="1061"/>
    <x v="0"/>
    <x v="8"/>
    <s v="OUT035"/>
    <x v="2"/>
    <x v="1"/>
    <x v="0"/>
    <n v="0"/>
    <n v="10.65"/>
    <n v="57.127200000000002"/>
    <n v="4.3"/>
  </r>
  <r>
    <x v="1"/>
    <x v="1669"/>
    <x v="989"/>
    <x v="0"/>
    <x v="8"/>
    <s v="OUT035"/>
    <x v="2"/>
    <x v="1"/>
    <x v="0"/>
    <n v="4.9709624000000001E-2"/>
    <n v="10.8"/>
    <n v="246.81440000000001"/>
    <n v="4.3"/>
  </r>
  <r>
    <x v="1"/>
    <x v="1670"/>
    <x v="1062"/>
    <x v="0"/>
    <x v="8"/>
    <s v="OUT035"/>
    <x v="2"/>
    <x v="1"/>
    <x v="0"/>
    <n v="4.0507227999999999E-2"/>
    <n v="11.65"/>
    <n v="186.92400000000001"/>
    <n v="4.3"/>
  </r>
  <r>
    <x v="1"/>
    <x v="1671"/>
    <x v="1063"/>
    <x v="0"/>
    <x v="8"/>
    <s v="OUT035"/>
    <x v="2"/>
    <x v="1"/>
    <x v="0"/>
    <n v="4.9209191999999999E-2"/>
    <n v="13.65"/>
    <n v="150.005"/>
    <n v="4.3"/>
  </r>
  <r>
    <x v="1"/>
    <x v="1672"/>
    <x v="915"/>
    <x v="9"/>
    <x v="8"/>
    <s v="OUT035"/>
    <x v="2"/>
    <x v="1"/>
    <x v="0"/>
    <n v="4.2283453999999998E-2"/>
    <n v="9.3000000000000007"/>
    <n v="125.4388"/>
    <n v="4.3"/>
  </r>
  <r>
    <x v="1"/>
    <x v="1673"/>
    <x v="863"/>
    <x v="9"/>
    <x v="8"/>
    <s v="OUT035"/>
    <x v="2"/>
    <x v="1"/>
    <x v="0"/>
    <n v="9.0850114999999995E-2"/>
    <n v="18.850000000000001"/>
    <n v="126.6336"/>
    <n v="4.3"/>
  </r>
  <r>
    <x v="1"/>
    <x v="1674"/>
    <x v="840"/>
    <x v="1"/>
    <x v="8"/>
    <s v="OUT035"/>
    <x v="2"/>
    <x v="1"/>
    <x v="0"/>
    <n v="5.9835658999999999E-2"/>
    <n v="6.8250000000000002"/>
    <n v="264.32260000000002"/>
    <n v="4.3"/>
  </r>
  <r>
    <x v="1"/>
    <x v="1675"/>
    <x v="1064"/>
    <x v="1"/>
    <x v="8"/>
    <s v="OUT035"/>
    <x v="2"/>
    <x v="1"/>
    <x v="0"/>
    <n v="9.7043739000000004E-2"/>
    <n v="15.2"/>
    <n v="116.8492"/>
    <n v="4.3"/>
  </r>
  <r>
    <x v="1"/>
    <x v="1676"/>
    <x v="620"/>
    <x v="1"/>
    <x v="8"/>
    <s v="OUT035"/>
    <x v="2"/>
    <x v="1"/>
    <x v="0"/>
    <n v="1.5447453999999999E-2"/>
    <n v="18"/>
    <n v="159.2604"/>
    <n v="4.3"/>
  </r>
  <r>
    <x v="1"/>
    <x v="1677"/>
    <x v="165"/>
    <x v="5"/>
    <x v="8"/>
    <s v="OUT035"/>
    <x v="2"/>
    <x v="1"/>
    <x v="0"/>
    <n v="0.10522596400000001"/>
    <n v="6.7750000000000004"/>
    <n v="84.224999999999994"/>
    <n v="4.3"/>
  </r>
  <r>
    <x v="1"/>
    <x v="1678"/>
    <x v="1065"/>
    <x v="5"/>
    <x v="8"/>
    <s v="OUT035"/>
    <x v="2"/>
    <x v="1"/>
    <x v="0"/>
    <n v="3.1730739000000001E-2"/>
    <n v="7.9349999999999996"/>
    <n v="261.09100000000001"/>
    <n v="4.3"/>
  </r>
  <r>
    <x v="1"/>
    <x v="1679"/>
    <x v="1066"/>
    <x v="5"/>
    <x v="8"/>
    <s v="OUT035"/>
    <x v="2"/>
    <x v="1"/>
    <x v="0"/>
    <n v="0"/>
    <n v="8.8949999999999996"/>
    <n v="111.95440000000001"/>
    <n v="4.3"/>
  </r>
  <r>
    <x v="1"/>
    <x v="1680"/>
    <x v="365"/>
    <x v="5"/>
    <x v="8"/>
    <s v="OUT035"/>
    <x v="2"/>
    <x v="1"/>
    <x v="0"/>
    <n v="1.9502965000000001E-2"/>
    <n v="9"/>
    <n v="169.44739999999999"/>
    <n v="4.3"/>
  </r>
  <r>
    <x v="1"/>
    <x v="1681"/>
    <x v="304"/>
    <x v="5"/>
    <x v="8"/>
    <s v="OUT035"/>
    <x v="2"/>
    <x v="1"/>
    <x v="0"/>
    <n v="1.6989990999999999E-2"/>
    <n v="16.350000000000001"/>
    <n v="98.540999999999997"/>
    <n v="4.3"/>
  </r>
  <r>
    <x v="1"/>
    <x v="1682"/>
    <x v="1067"/>
    <x v="5"/>
    <x v="8"/>
    <s v="OUT035"/>
    <x v="2"/>
    <x v="1"/>
    <x v="0"/>
    <n v="0.16755220200000001"/>
    <n v="18.850000000000001"/>
    <n v="193.11359999999999"/>
    <n v="4.3"/>
  </r>
  <r>
    <x v="1"/>
    <x v="1683"/>
    <x v="335"/>
    <x v="7"/>
    <x v="8"/>
    <s v="OUT035"/>
    <x v="2"/>
    <x v="1"/>
    <x v="0"/>
    <n v="2.5756826E-2"/>
    <n v="18.5"/>
    <n v="87.217200000000005"/>
    <n v="4.3"/>
  </r>
  <r>
    <x v="1"/>
    <x v="1684"/>
    <x v="1068"/>
    <x v="7"/>
    <x v="8"/>
    <s v="OUT035"/>
    <x v="2"/>
    <x v="1"/>
    <x v="0"/>
    <n v="3.9555015999999998E-2"/>
    <n v="20.85"/>
    <n v="116.88079999999999"/>
    <n v="4.3"/>
  </r>
  <r>
    <x v="1"/>
    <x v="1685"/>
    <x v="105"/>
    <x v="14"/>
    <x v="8"/>
    <s v="OUT035"/>
    <x v="2"/>
    <x v="1"/>
    <x v="0"/>
    <n v="7.3396761000000005E-2"/>
    <n v="17.75"/>
    <n v="35.121600000000001"/>
    <n v="4.3"/>
  </r>
  <r>
    <x v="1"/>
    <x v="1686"/>
    <x v="867"/>
    <x v="6"/>
    <x v="8"/>
    <s v="OUT035"/>
    <x v="2"/>
    <x v="1"/>
    <x v="0"/>
    <n v="2.0387988999999999E-2"/>
    <n v="7.42"/>
    <n v="247.10919999999999"/>
    <n v="4.3"/>
  </r>
  <r>
    <x v="1"/>
    <x v="1687"/>
    <x v="883"/>
    <x v="6"/>
    <x v="8"/>
    <s v="OUT035"/>
    <x v="2"/>
    <x v="1"/>
    <x v="0"/>
    <n v="4.1934386999999997E-2"/>
    <n v="10.195"/>
    <n v="44.642800000000001"/>
    <n v="4.3"/>
  </r>
  <r>
    <x v="1"/>
    <x v="1688"/>
    <x v="993"/>
    <x v="6"/>
    <x v="8"/>
    <s v="OUT035"/>
    <x v="2"/>
    <x v="1"/>
    <x v="0"/>
    <n v="0.12170239400000001"/>
    <n v="12.85"/>
    <n v="42.742800000000003"/>
    <n v="4.3"/>
  </r>
  <r>
    <x v="1"/>
    <x v="1689"/>
    <x v="646"/>
    <x v="6"/>
    <x v="8"/>
    <s v="OUT035"/>
    <x v="2"/>
    <x v="1"/>
    <x v="0"/>
    <n v="1.5766711999999999E-2"/>
    <n v="18.600000000000001"/>
    <n v="152.9366"/>
    <n v="4.3"/>
  </r>
  <r>
    <x v="1"/>
    <x v="1690"/>
    <x v="131"/>
    <x v="6"/>
    <x v="8"/>
    <s v="OUT035"/>
    <x v="2"/>
    <x v="1"/>
    <x v="0"/>
    <n v="3.9569688999999998E-2"/>
    <n v="19.600000000000001"/>
    <n v="165.95259999999999"/>
    <n v="4.3"/>
  </r>
  <r>
    <x v="1"/>
    <x v="1691"/>
    <x v="284"/>
    <x v="4"/>
    <x v="8"/>
    <s v="OUT035"/>
    <x v="2"/>
    <x v="1"/>
    <x v="0"/>
    <n v="6.2878411999999995E-2"/>
    <n v="12.65"/>
    <n v="160.95779999999999"/>
    <n v="4.3"/>
  </r>
  <r>
    <x v="1"/>
    <x v="1692"/>
    <x v="1069"/>
    <x v="4"/>
    <x v="8"/>
    <s v="OUT035"/>
    <x v="2"/>
    <x v="1"/>
    <x v="0"/>
    <n v="0.18347259499999999"/>
    <n v="14.15"/>
    <n v="82.027600000000007"/>
    <n v="4.3"/>
  </r>
  <r>
    <x v="1"/>
    <x v="1693"/>
    <x v="285"/>
    <x v="4"/>
    <x v="8"/>
    <s v="OUT035"/>
    <x v="2"/>
    <x v="1"/>
    <x v="0"/>
    <n v="0"/>
    <n v="18.7"/>
    <n v="52.232399999999998"/>
    <n v="4.3"/>
  </r>
  <r>
    <x v="0"/>
    <x v="1694"/>
    <x v="1070"/>
    <x v="13"/>
    <x v="8"/>
    <s v="OUT035"/>
    <x v="2"/>
    <x v="1"/>
    <x v="0"/>
    <n v="0"/>
    <n v="4.88"/>
    <n v="53.129800000000003"/>
    <n v="4.3"/>
  </r>
  <r>
    <x v="0"/>
    <x v="1695"/>
    <x v="44"/>
    <x v="12"/>
    <x v="8"/>
    <s v="OUT035"/>
    <x v="2"/>
    <x v="1"/>
    <x v="0"/>
    <n v="6.3313973999999995E-2"/>
    <n v="20.75"/>
    <n v="153.76820000000001"/>
    <n v="4.3"/>
  </r>
  <r>
    <x v="0"/>
    <x v="1696"/>
    <x v="201"/>
    <x v="3"/>
    <x v="8"/>
    <s v="OUT035"/>
    <x v="2"/>
    <x v="1"/>
    <x v="0"/>
    <n v="0"/>
    <n v="8.42"/>
    <n v="229.0352"/>
    <n v="4.3"/>
  </r>
  <r>
    <x v="0"/>
    <x v="1697"/>
    <x v="344"/>
    <x v="3"/>
    <x v="8"/>
    <s v="OUT035"/>
    <x v="2"/>
    <x v="1"/>
    <x v="0"/>
    <n v="2.9158763000000001E-2"/>
    <n v="9.6950000000000003"/>
    <n v="174.53700000000001"/>
    <n v="4.3"/>
  </r>
  <r>
    <x v="0"/>
    <x v="1698"/>
    <x v="347"/>
    <x v="3"/>
    <x v="8"/>
    <s v="OUT035"/>
    <x v="2"/>
    <x v="1"/>
    <x v="0"/>
    <n v="0.16140491400000001"/>
    <n v="15"/>
    <n v="185.82660000000001"/>
    <n v="4.3"/>
  </r>
  <r>
    <x v="0"/>
    <x v="1699"/>
    <x v="652"/>
    <x v="11"/>
    <x v="8"/>
    <s v="OUT035"/>
    <x v="2"/>
    <x v="1"/>
    <x v="0"/>
    <n v="0"/>
    <n v="5.3250000000000002"/>
    <n v="55.829799999999999"/>
    <n v="4.3"/>
  </r>
  <r>
    <x v="0"/>
    <x v="1700"/>
    <x v="1071"/>
    <x v="11"/>
    <x v="8"/>
    <s v="OUT035"/>
    <x v="2"/>
    <x v="1"/>
    <x v="0"/>
    <n v="6.7859567999999995E-2"/>
    <n v="13.5"/>
    <n v="60.156199999999998"/>
    <n v="4.3"/>
  </r>
  <r>
    <x v="0"/>
    <x v="1701"/>
    <x v="1072"/>
    <x v="11"/>
    <x v="8"/>
    <s v="OUT035"/>
    <x v="2"/>
    <x v="1"/>
    <x v="0"/>
    <n v="0.15680217099999999"/>
    <n v="17.75"/>
    <n v="242.15379999999999"/>
    <n v="4.3"/>
  </r>
  <r>
    <x v="0"/>
    <x v="1702"/>
    <x v="957"/>
    <x v="2"/>
    <x v="8"/>
    <s v="OUT035"/>
    <x v="2"/>
    <x v="1"/>
    <x v="0"/>
    <n v="8.2915016999999994E-2"/>
    <n v="7.75"/>
    <n v="34.955800000000004"/>
    <n v="4.3"/>
  </r>
  <r>
    <x v="0"/>
    <x v="1703"/>
    <x v="1073"/>
    <x v="2"/>
    <x v="8"/>
    <s v="OUT035"/>
    <x v="2"/>
    <x v="1"/>
    <x v="0"/>
    <n v="2.4201684000000001E-2"/>
    <n v="8.39"/>
    <n v="112.6176"/>
    <n v="4.3"/>
  </r>
  <r>
    <x v="0"/>
    <x v="1704"/>
    <x v="958"/>
    <x v="2"/>
    <x v="8"/>
    <s v="OUT035"/>
    <x v="2"/>
    <x v="1"/>
    <x v="0"/>
    <n v="7.6547632000000004E-2"/>
    <n v="8.84"/>
    <n v="109.5228"/>
    <n v="4.3"/>
  </r>
  <r>
    <x v="0"/>
    <x v="1705"/>
    <x v="385"/>
    <x v="2"/>
    <x v="8"/>
    <s v="OUT035"/>
    <x v="2"/>
    <x v="1"/>
    <x v="0"/>
    <n v="0"/>
    <n v="11.8"/>
    <n v="179.23439999999999"/>
    <n v="4.3"/>
  </r>
  <r>
    <x v="0"/>
    <x v="1706"/>
    <x v="1074"/>
    <x v="2"/>
    <x v="8"/>
    <s v="OUT035"/>
    <x v="2"/>
    <x v="1"/>
    <x v="0"/>
    <n v="1.6650191000000002E-2"/>
    <n v="16.2"/>
    <n v="97.4726"/>
    <n v="4.3"/>
  </r>
  <r>
    <x v="0"/>
    <x v="1707"/>
    <x v="291"/>
    <x v="2"/>
    <x v="8"/>
    <s v="OUT035"/>
    <x v="2"/>
    <x v="1"/>
    <x v="0"/>
    <n v="0.159825617"/>
    <n v="16.850000000000001"/>
    <n v="195.5478"/>
    <n v="4.3"/>
  </r>
  <r>
    <x v="0"/>
    <x v="1708"/>
    <x v="311"/>
    <x v="0"/>
    <x v="8"/>
    <s v="OUT035"/>
    <x v="2"/>
    <x v="1"/>
    <x v="0"/>
    <n v="3.0563448999999999E-2"/>
    <n v="10.3"/>
    <n v="114.41759999999999"/>
    <n v="4.3"/>
  </r>
  <r>
    <x v="0"/>
    <x v="1709"/>
    <x v="815"/>
    <x v="0"/>
    <x v="8"/>
    <s v="OUT035"/>
    <x v="2"/>
    <x v="1"/>
    <x v="0"/>
    <n v="4.3646901000000002E-2"/>
    <n v="13.6"/>
    <n v="155.7946"/>
    <n v="4.3"/>
  </r>
  <r>
    <x v="0"/>
    <x v="1710"/>
    <x v="27"/>
    <x v="0"/>
    <x v="8"/>
    <s v="OUT035"/>
    <x v="2"/>
    <x v="1"/>
    <x v="0"/>
    <n v="1.6593506000000001E-2"/>
    <n v="17.7"/>
    <n v="46.903399999999998"/>
    <n v="4.3"/>
  </r>
  <r>
    <x v="0"/>
    <x v="1711"/>
    <x v="758"/>
    <x v="0"/>
    <x v="8"/>
    <s v="OUT035"/>
    <x v="2"/>
    <x v="1"/>
    <x v="0"/>
    <n v="2.9648305999999999E-2"/>
    <n v="17.75"/>
    <n v="142.4838"/>
    <n v="4.3"/>
  </r>
  <r>
    <x v="0"/>
    <x v="1712"/>
    <x v="226"/>
    <x v="7"/>
    <x v="8"/>
    <s v="OUT035"/>
    <x v="2"/>
    <x v="1"/>
    <x v="0"/>
    <n v="6.5507998999999997E-2"/>
    <n v="19.350000000000001"/>
    <n v="168.98159999999999"/>
    <n v="4.3"/>
  </r>
  <r>
    <x v="0"/>
    <x v="1713"/>
    <x v="1075"/>
    <x v="6"/>
    <x v="8"/>
    <s v="OUT035"/>
    <x v="2"/>
    <x v="1"/>
    <x v="0"/>
    <n v="0.13468429200000001"/>
    <n v="7.63"/>
    <n v="47.040199999999999"/>
    <n v="4.3"/>
  </r>
  <r>
    <x v="0"/>
    <x v="1714"/>
    <x v="822"/>
    <x v="6"/>
    <x v="8"/>
    <s v="OUT035"/>
    <x v="2"/>
    <x v="1"/>
    <x v="0"/>
    <n v="7.5834824999999995E-2"/>
    <n v="11.65"/>
    <n v="82.990799999999993"/>
    <n v="4.3"/>
  </r>
  <r>
    <x v="0"/>
    <x v="1715"/>
    <x v="1076"/>
    <x v="6"/>
    <x v="8"/>
    <s v="OUT035"/>
    <x v="2"/>
    <x v="1"/>
    <x v="0"/>
    <n v="7.0288365000000005E-2"/>
    <n v="13"/>
    <n v="64.348399999999998"/>
    <n v="4.3"/>
  </r>
  <r>
    <x v="0"/>
    <x v="1716"/>
    <x v="981"/>
    <x v="6"/>
    <x v="8"/>
    <s v="OUT035"/>
    <x v="2"/>
    <x v="1"/>
    <x v="0"/>
    <n v="0.12801185900000001"/>
    <n v="19.600000000000001"/>
    <n v="166.88159999999999"/>
    <n v="4.3"/>
  </r>
  <r>
    <x v="0"/>
    <x v="1717"/>
    <x v="1052"/>
    <x v="6"/>
    <x v="8"/>
    <s v="OUT035"/>
    <x v="2"/>
    <x v="1"/>
    <x v="0"/>
    <n v="0"/>
    <n v="20.6"/>
    <n v="178.1344"/>
    <n v="4.3"/>
  </r>
  <r>
    <x v="0"/>
    <x v="1718"/>
    <x v="1077"/>
    <x v="4"/>
    <x v="8"/>
    <s v="OUT035"/>
    <x v="2"/>
    <x v="1"/>
    <x v="0"/>
    <n v="7.0430079999999999E-3"/>
    <n v="6.1150000000000002"/>
    <n v="190.35300000000001"/>
    <n v="4.3"/>
  </r>
  <r>
    <x v="1"/>
    <x v="1719"/>
    <x v="518"/>
    <x v="4"/>
    <x v="8"/>
    <s v="OUT035"/>
    <x v="2"/>
    <x v="1"/>
    <x v="0"/>
    <n v="9.6279190000000001E-2"/>
    <n v="9.6"/>
    <n v="167.3158"/>
    <n v="4.3"/>
  </r>
  <r>
    <x v="0"/>
    <x v="1720"/>
    <x v="455"/>
    <x v="6"/>
    <x v="8"/>
    <s v="OUT035"/>
    <x v="2"/>
    <x v="1"/>
    <x v="0"/>
    <n v="7.2863892999999999E-2"/>
    <n v="9.8000000000000007"/>
    <n v="118.60980000000001"/>
    <n v="4.3"/>
  </r>
  <r>
    <x v="1"/>
    <x v="1721"/>
    <x v="1078"/>
    <x v="9"/>
    <x v="6"/>
    <s v="OUT010"/>
    <x v="1"/>
    <x v="0"/>
    <x v="2"/>
    <n v="9.7805614999999999E-2"/>
    <n v="10.8"/>
    <n v="73.938000000000002"/>
    <n v="4.3"/>
  </r>
  <r>
    <x v="1"/>
    <x v="1722"/>
    <x v="688"/>
    <x v="13"/>
    <x v="6"/>
    <s v="OUT010"/>
    <x v="1"/>
    <x v="0"/>
    <x v="2"/>
    <n v="0.13575134999999999"/>
    <n v="15.6"/>
    <n v="111.5544"/>
    <n v="4.3"/>
  </r>
  <r>
    <x v="1"/>
    <x v="1723"/>
    <x v="1079"/>
    <x v="13"/>
    <x v="6"/>
    <s v="OUT010"/>
    <x v="1"/>
    <x v="0"/>
    <x v="2"/>
    <n v="5.7527544E-2"/>
    <n v="20"/>
    <n v="43.108600000000003"/>
    <n v="4.3"/>
  </r>
  <r>
    <x v="1"/>
    <x v="1724"/>
    <x v="696"/>
    <x v="8"/>
    <x v="6"/>
    <s v="OUT010"/>
    <x v="1"/>
    <x v="0"/>
    <x v="2"/>
    <n v="0.11566015"/>
    <n v="15.85"/>
    <n v="218.31659999999999"/>
    <n v="4.3"/>
  </r>
  <r>
    <x v="1"/>
    <x v="1725"/>
    <x v="657"/>
    <x v="2"/>
    <x v="6"/>
    <s v="OUT010"/>
    <x v="1"/>
    <x v="0"/>
    <x v="2"/>
    <n v="0"/>
    <n v="17.25"/>
    <n v="37.5822"/>
    <n v="4.3"/>
  </r>
  <r>
    <x v="1"/>
    <x v="1726"/>
    <x v="1031"/>
    <x v="0"/>
    <x v="6"/>
    <s v="OUT010"/>
    <x v="1"/>
    <x v="0"/>
    <x v="2"/>
    <n v="0.21430613100000001"/>
    <n v="8.1"/>
    <n v="213.99019999999999"/>
    <n v="4.3"/>
  </r>
  <r>
    <x v="1"/>
    <x v="1727"/>
    <x v="940"/>
    <x v="0"/>
    <x v="6"/>
    <s v="OUT010"/>
    <x v="1"/>
    <x v="0"/>
    <x v="2"/>
    <n v="5.0371508000000002E-2"/>
    <n v="14"/>
    <n v="214.7192"/>
    <n v="4.3"/>
  </r>
  <r>
    <x v="1"/>
    <x v="1728"/>
    <x v="587"/>
    <x v="0"/>
    <x v="6"/>
    <s v="OUT010"/>
    <x v="1"/>
    <x v="0"/>
    <x v="2"/>
    <n v="0.270300331"/>
    <n v="18.2"/>
    <n v="38.319000000000003"/>
    <n v="4.3"/>
  </r>
  <r>
    <x v="1"/>
    <x v="1729"/>
    <x v="1080"/>
    <x v="0"/>
    <x v="6"/>
    <s v="OUT010"/>
    <x v="1"/>
    <x v="0"/>
    <x v="2"/>
    <n v="3.9255412000000003E-2"/>
    <n v="20.6"/>
    <n v="94.477800000000002"/>
    <n v="4.3"/>
  </r>
  <r>
    <x v="1"/>
    <x v="1730"/>
    <x v="1081"/>
    <x v="9"/>
    <x v="6"/>
    <s v="OUT010"/>
    <x v="1"/>
    <x v="0"/>
    <x v="2"/>
    <n v="0.14032811000000001"/>
    <n v="6.3849999999999998"/>
    <n v="109.1596"/>
    <n v="4.3"/>
  </r>
  <r>
    <x v="1"/>
    <x v="1731"/>
    <x v="577"/>
    <x v="1"/>
    <x v="6"/>
    <s v="OUT010"/>
    <x v="1"/>
    <x v="0"/>
    <x v="2"/>
    <n v="8.7387669000000001E-2"/>
    <n v="17"/>
    <n v="125.07299999999999"/>
    <n v="4.3"/>
  </r>
  <r>
    <x v="1"/>
    <x v="1732"/>
    <x v="1082"/>
    <x v="5"/>
    <x v="6"/>
    <s v="OUT010"/>
    <x v="1"/>
    <x v="0"/>
    <x v="2"/>
    <n v="7.5000681999999999E-2"/>
    <n v="7.1050000000000004"/>
    <n v="61.056199999999997"/>
    <n v="4.3"/>
  </r>
  <r>
    <x v="1"/>
    <x v="1733"/>
    <x v="1083"/>
    <x v="5"/>
    <x v="6"/>
    <s v="OUT010"/>
    <x v="1"/>
    <x v="0"/>
    <x v="2"/>
    <n v="0.13439383599999999"/>
    <n v="9.1"/>
    <n v="48.071800000000003"/>
    <n v="4.3"/>
  </r>
  <r>
    <x v="1"/>
    <x v="1734"/>
    <x v="1084"/>
    <x v="5"/>
    <x v="6"/>
    <s v="OUT010"/>
    <x v="1"/>
    <x v="0"/>
    <x v="2"/>
    <n v="6.4410782999999999E-2"/>
    <n v="9.1050000000000004"/>
    <n v="33.39"/>
    <n v="4.3"/>
  </r>
  <r>
    <x v="1"/>
    <x v="1735"/>
    <x v="1085"/>
    <x v="5"/>
    <x v="6"/>
    <s v="OUT010"/>
    <x v="1"/>
    <x v="0"/>
    <x v="2"/>
    <n v="0.17314114999999999"/>
    <n v="12.5"/>
    <n v="168.44479999999999"/>
    <n v="4.3"/>
  </r>
  <r>
    <x v="1"/>
    <x v="1736"/>
    <x v="1086"/>
    <x v="5"/>
    <x v="6"/>
    <s v="OUT010"/>
    <x v="1"/>
    <x v="0"/>
    <x v="2"/>
    <n v="4.0725404999999999E-2"/>
    <n v="14"/>
    <n v="43.445399999999999"/>
    <n v="4.3"/>
  </r>
  <r>
    <x v="1"/>
    <x v="1737"/>
    <x v="544"/>
    <x v="6"/>
    <x v="6"/>
    <s v="OUT010"/>
    <x v="1"/>
    <x v="2"/>
    <x v="2"/>
    <n v="0.23335657100000001"/>
    <n v="16.850000000000001"/>
    <n v="146.57599999999999"/>
    <n v="4.3"/>
  </r>
  <r>
    <x v="1"/>
    <x v="1738"/>
    <x v="1087"/>
    <x v="15"/>
    <x v="6"/>
    <s v="OUT010"/>
    <x v="1"/>
    <x v="2"/>
    <x v="2"/>
    <n v="0.10084385999999999"/>
    <n v="18.25"/>
    <n v="166.3526"/>
    <n v="4.3"/>
  </r>
  <r>
    <x v="0"/>
    <x v="1739"/>
    <x v="1088"/>
    <x v="13"/>
    <x v="6"/>
    <s v="OUT010"/>
    <x v="1"/>
    <x v="2"/>
    <x v="2"/>
    <n v="5.046718E-2"/>
    <n v="8.3000000000000007"/>
    <n v="97.638400000000004"/>
    <n v="4.3"/>
  </r>
  <r>
    <x v="0"/>
    <x v="1740"/>
    <x v="215"/>
    <x v="13"/>
    <x v="6"/>
    <s v="OUT010"/>
    <x v="1"/>
    <x v="2"/>
    <x v="2"/>
    <n v="0.23535405500000001"/>
    <n v="9.8000000000000007"/>
    <n v="50.800800000000002"/>
    <n v="4.3"/>
  </r>
  <r>
    <x v="0"/>
    <x v="1741"/>
    <x v="1089"/>
    <x v="8"/>
    <x v="6"/>
    <s v="OUT010"/>
    <x v="1"/>
    <x v="2"/>
    <x v="2"/>
    <n v="4.9163321000000003E-2"/>
    <n v="5.94"/>
    <n v="186.4556"/>
    <n v="4.3"/>
  </r>
  <r>
    <x v="0"/>
    <x v="1742"/>
    <x v="998"/>
    <x v="8"/>
    <x v="6"/>
    <s v="OUT010"/>
    <x v="1"/>
    <x v="2"/>
    <x v="2"/>
    <n v="0.10689449199999999"/>
    <n v="14.5"/>
    <n v="260.45940000000002"/>
    <n v="4.3"/>
  </r>
  <r>
    <x v="0"/>
    <x v="1743"/>
    <x v="889"/>
    <x v="3"/>
    <x v="6"/>
    <s v="OUT010"/>
    <x v="1"/>
    <x v="2"/>
    <x v="2"/>
    <n v="8.8257770999999999E-2"/>
    <n v="8.9749999999999996"/>
    <n v="84.122399999999999"/>
    <n v="4.3"/>
  </r>
  <r>
    <x v="0"/>
    <x v="1744"/>
    <x v="505"/>
    <x v="11"/>
    <x v="6"/>
    <s v="OUT010"/>
    <x v="1"/>
    <x v="2"/>
    <x v="2"/>
    <n v="0.17919178199999999"/>
    <n v="11.8"/>
    <n v="224.27719999999999"/>
    <n v="4.3"/>
  </r>
  <r>
    <x v="0"/>
    <x v="1745"/>
    <x v="1090"/>
    <x v="11"/>
    <x v="6"/>
    <s v="OUT010"/>
    <x v="1"/>
    <x v="2"/>
    <x v="2"/>
    <n v="0.123727659"/>
    <n v="12.6"/>
    <n v="253.03559999999999"/>
    <n v="4.3"/>
  </r>
  <r>
    <x v="0"/>
    <x v="1746"/>
    <x v="503"/>
    <x v="2"/>
    <x v="6"/>
    <s v="OUT010"/>
    <x v="1"/>
    <x v="2"/>
    <x v="2"/>
    <n v="6.0302689E-2"/>
    <n v="11.1"/>
    <n v="175.87119999999999"/>
    <n v="4.3"/>
  </r>
  <r>
    <x v="0"/>
    <x v="1747"/>
    <x v="393"/>
    <x v="2"/>
    <x v="6"/>
    <s v="OUT010"/>
    <x v="1"/>
    <x v="2"/>
    <x v="2"/>
    <n v="0.12728305100000001"/>
    <n v="12.65"/>
    <n v="191.78460000000001"/>
    <n v="4.3"/>
  </r>
  <r>
    <x v="0"/>
    <x v="1748"/>
    <x v="719"/>
    <x v="0"/>
    <x v="6"/>
    <s v="OUT010"/>
    <x v="1"/>
    <x v="2"/>
    <x v="2"/>
    <n v="9.0008962999999997E-2"/>
    <n v="11.1"/>
    <n v="164.05260000000001"/>
    <n v="4.3"/>
  </r>
  <r>
    <x v="0"/>
    <x v="1749"/>
    <x v="1091"/>
    <x v="0"/>
    <x v="6"/>
    <s v="OUT010"/>
    <x v="1"/>
    <x v="2"/>
    <x v="2"/>
    <n v="3.6773101000000002E-2"/>
    <n v="12.6"/>
    <n v="250.3092"/>
    <n v="4.3"/>
  </r>
  <r>
    <x v="0"/>
    <x v="1750"/>
    <x v="936"/>
    <x v="0"/>
    <x v="6"/>
    <s v="OUT010"/>
    <x v="1"/>
    <x v="2"/>
    <x v="2"/>
    <n v="4.4024162999999998E-2"/>
    <n v="15.5"/>
    <n v="102.03319999999999"/>
    <n v="4.3"/>
  </r>
  <r>
    <x v="0"/>
    <x v="1751"/>
    <x v="758"/>
    <x v="0"/>
    <x v="6"/>
    <s v="OUT010"/>
    <x v="1"/>
    <x v="2"/>
    <x v="2"/>
    <n v="4.9634572000000002E-2"/>
    <n v="17.75"/>
    <n v="140.28380000000001"/>
    <n v="4.3"/>
  </r>
  <r>
    <x v="0"/>
    <x v="1752"/>
    <x v="266"/>
    <x v="0"/>
    <x v="6"/>
    <s v="OUT010"/>
    <x v="1"/>
    <x v="2"/>
    <x v="2"/>
    <n v="0.100095288"/>
    <n v="20.2"/>
    <n v="125.26779999999999"/>
    <n v="4.3"/>
  </r>
  <r>
    <x v="0"/>
    <x v="1753"/>
    <x v="142"/>
    <x v="7"/>
    <x v="6"/>
    <s v="OUT010"/>
    <x v="1"/>
    <x v="2"/>
    <x v="2"/>
    <n v="0.13065744200000001"/>
    <n v="9.1950000000000003"/>
    <n v="106.45959999999999"/>
    <n v="4.3"/>
  </r>
  <r>
    <x v="0"/>
    <x v="1754"/>
    <x v="550"/>
    <x v="7"/>
    <x v="6"/>
    <s v="OUT010"/>
    <x v="1"/>
    <x v="2"/>
    <x v="2"/>
    <n v="9.1310237000000002E-2"/>
    <n v="11.3"/>
    <n v="96.909400000000005"/>
    <n v="4.3"/>
  </r>
  <r>
    <x v="0"/>
    <x v="1755"/>
    <x v="210"/>
    <x v="6"/>
    <x v="6"/>
    <s v="OUT010"/>
    <x v="1"/>
    <x v="2"/>
    <x v="2"/>
    <n v="4.8559680000000001E-2"/>
    <n v="6.61"/>
    <n v="188.4898"/>
    <n v="4.3"/>
  </r>
  <r>
    <x v="0"/>
    <x v="1756"/>
    <x v="413"/>
    <x v="6"/>
    <x v="6"/>
    <s v="OUT010"/>
    <x v="1"/>
    <x v="2"/>
    <x v="2"/>
    <n v="0"/>
    <n v="9.5"/>
    <n v="182.36080000000001"/>
    <n v="4.3"/>
  </r>
  <r>
    <x v="0"/>
    <x v="1757"/>
    <x v="211"/>
    <x v="6"/>
    <x v="6"/>
    <s v="OUT010"/>
    <x v="1"/>
    <x v="2"/>
    <x v="2"/>
    <n v="1.8623146E-2"/>
    <n v="10.3"/>
    <n v="87.853999999999999"/>
    <n v="4.3"/>
  </r>
  <r>
    <x v="1"/>
    <x v="1758"/>
    <x v="271"/>
    <x v="13"/>
    <x v="3"/>
    <s v="OUT013"/>
    <x v="1"/>
    <x v="2"/>
    <x v="0"/>
    <n v="0.13139479300000001"/>
    <n v="11.65"/>
    <n v="151.9024"/>
    <n v="4.3"/>
  </r>
  <r>
    <x v="1"/>
    <x v="1759"/>
    <x v="985"/>
    <x v="8"/>
    <x v="3"/>
    <s v="OUT013"/>
    <x v="1"/>
    <x v="2"/>
    <x v="0"/>
    <n v="4.6336634000000002E-2"/>
    <n v="15"/>
    <n v="120.0414"/>
    <n v="4.3"/>
  </r>
  <r>
    <x v="1"/>
    <x v="1760"/>
    <x v="1092"/>
    <x v="12"/>
    <x v="3"/>
    <s v="OUT013"/>
    <x v="1"/>
    <x v="2"/>
    <x v="0"/>
    <n v="0.14298686299999999"/>
    <n v="15.6"/>
    <n v="130.39940000000001"/>
    <n v="4.3"/>
  </r>
  <r>
    <x v="1"/>
    <x v="1761"/>
    <x v="1093"/>
    <x v="3"/>
    <x v="3"/>
    <s v="OUT013"/>
    <x v="1"/>
    <x v="2"/>
    <x v="0"/>
    <n v="1.5259083999999999E-2"/>
    <n v="7.4050000000000002"/>
    <n v="91.014600000000002"/>
    <n v="4.3"/>
  </r>
  <r>
    <x v="1"/>
    <x v="1762"/>
    <x v="472"/>
    <x v="3"/>
    <x v="3"/>
    <s v="OUT013"/>
    <x v="1"/>
    <x v="2"/>
    <x v="0"/>
    <n v="3.5240817000000001E-2"/>
    <n v="14.15"/>
    <n v="255.50139999999999"/>
    <n v="4.3"/>
  </r>
  <r>
    <x v="1"/>
    <x v="1763"/>
    <x v="656"/>
    <x v="3"/>
    <x v="3"/>
    <s v="OUT013"/>
    <x v="1"/>
    <x v="2"/>
    <x v="0"/>
    <n v="7.8489577000000005E-2"/>
    <n v="15.85"/>
    <n v="39.950600000000001"/>
    <n v="4.3"/>
  </r>
  <r>
    <x v="1"/>
    <x v="1764"/>
    <x v="968"/>
    <x v="11"/>
    <x v="3"/>
    <s v="OUT013"/>
    <x v="1"/>
    <x v="2"/>
    <x v="0"/>
    <n v="0.139436695"/>
    <n v="7.7850000000000001"/>
    <n v="103.03060000000001"/>
    <n v="4.3"/>
  </r>
  <r>
    <x v="1"/>
    <x v="1765"/>
    <x v="728"/>
    <x v="11"/>
    <x v="3"/>
    <s v="OUT013"/>
    <x v="1"/>
    <x v="2"/>
    <x v="0"/>
    <n v="2.0853376E-2"/>
    <n v="13.1"/>
    <n v="117.4782"/>
    <n v="4.3"/>
  </r>
  <r>
    <x v="1"/>
    <x v="1766"/>
    <x v="496"/>
    <x v="11"/>
    <x v="3"/>
    <s v="OUT013"/>
    <x v="1"/>
    <x v="2"/>
    <x v="0"/>
    <n v="7.9739852999999999E-2"/>
    <n v="13.3"/>
    <n v="233.03"/>
    <n v="4.3"/>
  </r>
  <r>
    <x v="1"/>
    <x v="1767"/>
    <x v="322"/>
    <x v="11"/>
    <x v="3"/>
    <s v="OUT013"/>
    <x v="1"/>
    <x v="2"/>
    <x v="0"/>
    <n v="4.5270426000000002E-2"/>
    <n v="19.100000000000001"/>
    <n v="38.813800000000001"/>
    <n v="4.3"/>
  </r>
  <r>
    <x v="1"/>
    <x v="1768"/>
    <x v="1094"/>
    <x v="2"/>
    <x v="3"/>
    <s v="OUT013"/>
    <x v="1"/>
    <x v="2"/>
    <x v="0"/>
    <n v="5.2511611E-2"/>
    <n v="10.5"/>
    <n v="90.783000000000001"/>
    <n v="4.3"/>
  </r>
  <r>
    <x v="1"/>
    <x v="1769"/>
    <x v="617"/>
    <x v="2"/>
    <x v="3"/>
    <s v="OUT013"/>
    <x v="1"/>
    <x v="2"/>
    <x v="0"/>
    <n v="1.8395194E-2"/>
    <n v="12.15"/>
    <n v="251.66980000000001"/>
    <n v="4.3"/>
  </r>
  <r>
    <x v="1"/>
    <x v="1770"/>
    <x v="1095"/>
    <x v="2"/>
    <x v="3"/>
    <s v="OUT013"/>
    <x v="1"/>
    <x v="2"/>
    <x v="0"/>
    <n v="1.1603492E-2"/>
    <n v="17.7"/>
    <n v="97.741"/>
    <n v="4.3"/>
  </r>
  <r>
    <x v="1"/>
    <x v="1771"/>
    <x v="157"/>
    <x v="0"/>
    <x v="3"/>
    <s v="OUT013"/>
    <x v="1"/>
    <x v="2"/>
    <x v="0"/>
    <n v="4.3526598999999999E-2"/>
    <n v="5.98"/>
    <n v="148.4418"/>
    <n v="4.3"/>
  </r>
  <r>
    <x v="1"/>
    <x v="1772"/>
    <x v="1059"/>
    <x v="0"/>
    <x v="3"/>
    <s v="OUT013"/>
    <x v="1"/>
    <x v="2"/>
    <x v="0"/>
    <n v="0.120443298"/>
    <n v="6.36"/>
    <n v="45.405999999999999"/>
    <n v="4.3"/>
  </r>
  <r>
    <x v="1"/>
    <x v="1773"/>
    <x v="1096"/>
    <x v="0"/>
    <x v="3"/>
    <s v="OUT013"/>
    <x v="1"/>
    <x v="2"/>
    <x v="0"/>
    <n v="0.175849067"/>
    <n v="19.850000000000001"/>
    <n v="222.0772"/>
    <n v="4.3"/>
  </r>
  <r>
    <x v="1"/>
    <x v="1774"/>
    <x v="669"/>
    <x v="1"/>
    <x v="3"/>
    <s v="OUT013"/>
    <x v="1"/>
    <x v="2"/>
    <x v="0"/>
    <n v="0.112177581"/>
    <n v="8.42"/>
    <n v="65.916799999999995"/>
    <n v="4.3"/>
  </r>
  <r>
    <x v="1"/>
    <x v="1775"/>
    <x v="1097"/>
    <x v="1"/>
    <x v="3"/>
    <s v="OUT013"/>
    <x v="1"/>
    <x v="2"/>
    <x v="0"/>
    <n v="6.9487587000000003E-2"/>
    <n v="9"/>
    <n v="266.6884"/>
    <n v="4.3"/>
  </r>
  <r>
    <x v="1"/>
    <x v="1776"/>
    <x v="562"/>
    <x v="1"/>
    <x v="3"/>
    <s v="OUT013"/>
    <x v="1"/>
    <x v="2"/>
    <x v="0"/>
    <n v="8.2263559999999999E-2"/>
    <n v="17.600000000000001"/>
    <n v="160.49199999999999"/>
    <n v="4.3"/>
  </r>
  <r>
    <x v="1"/>
    <x v="1777"/>
    <x v="122"/>
    <x v="1"/>
    <x v="3"/>
    <s v="OUT013"/>
    <x v="1"/>
    <x v="2"/>
    <x v="0"/>
    <n v="1.8889593E-2"/>
    <n v="17.600000000000001"/>
    <n v="236.25899999999999"/>
    <n v="4.3"/>
  </r>
  <r>
    <x v="1"/>
    <x v="1778"/>
    <x v="489"/>
    <x v="1"/>
    <x v="3"/>
    <s v="OUT013"/>
    <x v="1"/>
    <x v="2"/>
    <x v="0"/>
    <n v="3.0469699999999999E-2"/>
    <n v="18.350000000000001"/>
    <n v="191.31620000000001"/>
    <n v="4.3"/>
  </r>
  <r>
    <x v="1"/>
    <x v="1779"/>
    <x v="946"/>
    <x v="5"/>
    <x v="3"/>
    <s v="OUT013"/>
    <x v="1"/>
    <x v="2"/>
    <x v="0"/>
    <n v="2.6163191999999998E-2"/>
    <n v="6.59"/>
    <n v="121.5098"/>
    <n v="4.3"/>
  </r>
  <r>
    <x v="1"/>
    <x v="1780"/>
    <x v="425"/>
    <x v="5"/>
    <x v="3"/>
    <s v="OUT013"/>
    <x v="1"/>
    <x v="2"/>
    <x v="0"/>
    <n v="2.7253711E-2"/>
    <n v="10.5"/>
    <n v="170.91059999999999"/>
    <n v="4.3"/>
  </r>
  <r>
    <x v="1"/>
    <x v="1781"/>
    <x v="1098"/>
    <x v="5"/>
    <x v="3"/>
    <s v="OUT013"/>
    <x v="1"/>
    <x v="2"/>
    <x v="0"/>
    <n v="0"/>
    <n v="10.85"/>
    <n v="119.0808"/>
    <n v="4.3"/>
  </r>
  <r>
    <x v="1"/>
    <x v="1782"/>
    <x v="526"/>
    <x v="5"/>
    <x v="3"/>
    <s v="OUT013"/>
    <x v="1"/>
    <x v="2"/>
    <x v="0"/>
    <n v="0.16380550899999999"/>
    <n v="12.35"/>
    <n v="117.61239999999999"/>
    <n v="4.3"/>
  </r>
  <r>
    <x v="1"/>
    <x v="1783"/>
    <x v="1099"/>
    <x v="5"/>
    <x v="3"/>
    <s v="OUT013"/>
    <x v="1"/>
    <x v="2"/>
    <x v="0"/>
    <n v="4.2175992000000002E-2"/>
    <n v="12.65"/>
    <n v="106.49379999999999"/>
    <n v="4.3"/>
  </r>
  <r>
    <x v="1"/>
    <x v="1784"/>
    <x v="1100"/>
    <x v="5"/>
    <x v="3"/>
    <s v="OUT013"/>
    <x v="1"/>
    <x v="2"/>
    <x v="0"/>
    <n v="2.9420857000000002E-2"/>
    <n v="16.350000000000001"/>
    <n v="256.96460000000002"/>
    <n v="4.3"/>
  </r>
  <r>
    <x v="1"/>
    <x v="1785"/>
    <x v="1101"/>
    <x v="5"/>
    <x v="3"/>
    <s v="OUT013"/>
    <x v="1"/>
    <x v="2"/>
    <x v="0"/>
    <n v="2.6598474E-2"/>
    <n v="16.7"/>
    <n v="245.8776"/>
    <n v="4.3"/>
  </r>
  <r>
    <x v="1"/>
    <x v="1786"/>
    <x v="103"/>
    <x v="5"/>
    <x v="3"/>
    <s v="OUT013"/>
    <x v="1"/>
    <x v="2"/>
    <x v="0"/>
    <n v="3.8705317000000003E-2"/>
    <n v="17.100000000000001"/>
    <n v="165.08420000000001"/>
    <n v="4.3"/>
  </r>
  <r>
    <x v="1"/>
    <x v="1787"/>
    <x v="1102"/>
    <x v="5"/>
    <x v="3"/>
    <s v="OUT013"/>
    <x v="1"/>
    <x v="2"/>
    <x v="0"/>
    <n v="8.8908547000000004E-2"/>
    <n v="18.350000000000001"/>
    <n v="192.85040000000001"/>
    <n v="4.3"/>
  </r>
  <r>
    <x v="1"/>
    <x v="1788"/>
    <x v="490"/>
    <x v="5"/>
    <x v="3"/>
    <s v="OUT013"/>
    <x v="1"/>
    <x v="2"/>
    <x v="0"/>
    <n v="4.1256807E-2"/>
    <n v="19.600000000000001"/>
    <n v="88.851399999999998"/>
    <n v="4.3"/>
  </r>
  <r>
    <x v="1"/>
    <x v="1789"/>
    <x v="1103"/>
    <x v="5"/>
    <x v="3"/>
    <s v="OUT013"/>
    <x v="1"/>
    <x v="2"/>
    <x v="0"/>
    <n v="3.4623781999999999E-2"/>
    <n v="20.100000000000001"/>
    <n v="118.9782"/>
    <n v="4.3"/>
  </r>
  <r>
    <x v="1"/>
    <x v="1790"/>
    <x v="702"/>
    <x v="5"/>
    <x v="3"/>
    <s v="OUT013"/>
    <x v="1"/>
    <x v="2"/>
    <x v="0"/>
    <n v="0.14316437100000001"/>
    <n v="20.5"/>
    <n v="34.918999999999997"/>
    <n v="4.3"/>
  </r>
  <r>
    <x v="1"/>
    <x v="1791"/>
    <x v="901"/>
    <x v="5"/>
    <x v="3"/>
    <s v="OUT013"/>
    <x v="1"/>
    <x v="2"/>
    <x v="0"/>
    <n v="1.0593468999999999E-2"/>
    <n v="21.1"/>
    <n v="234.29580000000001"/>
    <n v="4.3"/>
  </r>
  <r>
    <x v="1"/>
    <x v="1792"/>
    <x v="1104"/>
    <x v="10"/>
    <x v="3"/>
    <s v="OUT013"/>
    <x v="1"/>
    <x v="2"/>
    <x v="0"/>
    <n v="1.1180713E-2"/>
    <n v="14.65"/>
    <n v="53.861400000000003"/>
    <n v="4.3"/>
  </r>
  <r>
    <x v="1"/>
    <x v="1793"/>
    <x v="1105"/>
    <x v="14"/>
    <x v="3"/>
    <s v="OUT013"/>
    <x v="1"/>
    <x v="2"/>
    <x v="0"/>
    <n v="5.3980686E-2"/>
    <n v="19.850000000000001"/>
    <n v="196.8768"/>
    <n v="4.3"/>
  </r>
  <r>
    <x v="1"/>
    <x v="1794"/>
    <x v="893"/>
    <x v="6"/>
    <x v="3"/>
    <s v="OUT013"/>
    <x v="1"/>
    <x v="2"/>
    <x v="0"/>
    <n v="0.107307677"/>
    <n v="10.195"/>
    <n v="149.80760000000001"/>
    <n v="4.3"/>
  </r>
  <r>
    <x v="1"/>
    <x v="1795"/>
    <x v="341"/>
    <x v="6"/>
    <x v="3"/>
    <s v="OUT013"/>
    <x v="1"/>
    <x v="2"/>
    <x v="0"/>
    <n v="0"/>
    <n v="15.85"/>
    <n v="55.195599999999999"/>
    <n v="4.3"/>
  </r>
  <r>
    <x v="1"/>
    <x v="1796"/>
    <x v="198"/>
    <x v="6"/>
    <x v="3"/>
    <s v="OUT013"/>
    <x v="1"/>
    <x v="2"/>
    <x v="0"/>
    <n v="1.2597384E-2"/>
    <n v="18.2"/>
    <n v="141.21799999999999"/>
    <n v="4.3"/>
  </r>
  <r>
    <x v="1"/>
    <x v="1797"/>
    <x v="953"/>
    <x v="6"/>
    <x v="3"/>
    <s v="OUT013"/>
    <x v="1"/>
    <x v="2"/>
    <x v="0"/>
    <n v="7.5908374000000001E-2"/>
    <n v="18.25"/>
    <n v="213.42179999999999"/>
    <n v="4.3"/>
  </r>
  <r>
    <x v="1"/>
    <x v="1798"/>
    <x v="954"/>
    <x v="4"/>
    <x v="3"/>
    <s v="OUT013"/>
    <x v="1"/>
    <x v="2"/>
    <x v="0"/>
    <n v="1.3830218E-2"/>
    <n v="9.8000000000000007"/>
    <n v="45.305999999999997"/>
    <n v="4.3"/>
  </r>
  <r>
    <x v="1"/>
    <x v="1799"/>
    <x v="922"/>
    <x v="4"/>
    <x v="3"/>
    <s v="OUT013"/>
    <x v="1"/>
    <x v="2"/>
    <x v="0"/>
    <n v="4.4840932999999999E-2"/>
    <n v="14.8"/>
    <n v="78.367000000000004"/>
    <n v="4.3"/>
  </r>
  <r>
    <x v="1"/>
    <x v="1800"/>
    <x v="1106"/>
    <x v="15"/>
    <x v="3"/>
    <s v="OUT013"/>
    <x v="1"/>
    <x v="2"/>
    <x v="0"/>
    <n v="0.15386118100000001"/>
    <n v="15"/>
    <n v="108.5938"/>
    <n v="4.3"/>
  </r>
  <r>
    <x v="0"/>
    <x v="1801"/>
    <x v="674"/>
    <x v="13"/>
    <x v="3"/>
    <s v="OUT013"/>
    <x v="1"/>
    <x v="2"/>
    <x v="0"/>
    <n v="4.9580407E-2"/>
    <n v="6.2149999999999999"/>
    <n v="227.40620000000001"/>
    <n v="4.3"/>
  </r>
  <r>
    <x v="0"/>
    <x v="1802"/>
    <x v="855"/>
    <x v="13"/>
    <x v="3"/>
    <s v="OUT013"/>
    <x v="1"/>
    <x v="2"/>
    <x v="0"/>
    <n v="0.103935018"/>
    <n v="6.63"/>
    <n v="166.85"/>
    <n v="4.3"/>
  </r>
  <r>
    <x v="0"/>
    <x v="1803"/>
    <x v="387"/>
    <x v="13"/>
    <x v="3"/>
    <s v="OUT013"/>
    <x v="1"/>
    <x v="2"/>
    <x v="0"/>
    <n v="2.9535852000000001E-2"/>
    <n v="6.71"/>
    <n v="67.514200000000002"/>
    <n v="4.3"/>
  </r>
  <r>
    <x v="0"/>
    <x v="1804"/>
    <x v="661"/>
    <x v="13"/>
    <x v="3"/>
    <s v="OUT013"/>
    <x v="1"/>
    <x v="2"/>
    <x v="0"/>
    <n v="5.5672032000000003E-2"/>
    <n v="11.85"/>
    <n v="50.566600000000001"/>
    <n v="4.3"/>
  </r>
  <r>
    <x v="0"/>
    <x v="1805"/>
    <x v="1041"/>
    <x v="8"/>
    <x v="3"/>
    <s v="OUT013"/>
    <x v="1"/>
    <x v="2"/>
    <x v="0"/>
    <n v="5.4439120000000001E-2"/>
    <n v="8.6"/>
    <n v="128.83099999999999"/>
    <n v="4.3"/>
  </r>
  <r>
    <x v="0"/>
    <x v="1806"/>
    <x v="998"/>
    <x v="8"/>
    <x v="3"/>
    <s v="OUT013"/>
    <x v="1"/>
    <x v="2"/>
    <x v="0"/>
    <n v="6.3810405000000001E-2"/>
    <n v="14.5"/>
    <n v="263.25940000000003"/>
    <n v="4.3"/>
  </r>
  <r>
    <x v="0"/>
    <x v="1807"/>
    <x v="1107"/>
    <x v="3"/>
    <x v="3"/>
    <s v="OUT013"/>
    <x v="1"/>
    <x v="2"/>
    <x v="0"/>
    <n v="0.17014178699999999"/>
    <n v="11.8"/>
    <n v="116.7834"/>
    <n v="4.3"/>
  </r>
  <r>
    <x v="0"/>
    <x v="1808"/>
    <x v="480"/>
    <x v="2"/>
    <x v="3"/>
    <s v="OUT013"/>
    <x v="1"/>
    <x v="2"/>
    <x v="0"/>
    <n v="0.14989039500000001"/>
    <n v="7.8250000000000002"/>
    <n v="159.02879999999999"/>
    <n v="4.3"/>
  </r>
  <r>
    <x v="0"/>
    <x v="1809"/>
    <x v="393"/>
    <x v="2"/>
    <x v="3"/>
    <s v="OUT013"/>
    <x v="1"/>
    <x v="2"/>
    <x v="0"/>
    <n v="7.5981305999999998E-2"/>
    <n v="12.65"/>
    <n v="192.38460000000001"/>
    <n v="4.3"/>
  </r>
  <r>
    <x v="0"/>
    <x v="1810"/>
    <x v="1074"/>
    <x v="2"/>
    <x v="3"/>
    <s v="OUT013"/>
    <x v="1"/>
    <x v="2"/>
    <x v="0"/>
    <n v="1.6639482000000001E-2"/>
    <n v="16.2"/>
    <n v="95.872600000000006"/>
    <n v="4.3"/>
  </r>
  <r>
    <x v="0"/>
    <x v="1811"/>
    <x v="206"/>
    <x v="2"/>
    <x v="3"/>
    <s v="OUT013"/>
    <x v="1"/>
    <x v="2"/>
    <x v="0"/>
    <n v="5.4410179000000003E-2"/>
    <n v="20.100000000000001"/>
    <n v="151.3366"/>
    <n v="4.3"/>
  </r>
  <r>
    <x v="0"/>
    <x v="1812"/>
    <x v="1108"/>
    <x v="0"/>
    <x v="3"/>
    <s v="OUT013"/>
    <x v="1"/>
    <x v="2"/>
    <x v="0"/>
    <n v="3.0918872999999999E-2"/>
    <n v="7.55"/>
    <n v="123.9072"/>
    <n v="4.3"/>
  </r>
  <r>
    <x v="0"/>
    <x v="1813"/>
    <x v="383"/>
    <x v="0"/>
    <x v="3"/>
    <s v="OUT013"/>
    <x v="1"/>
    <x v="2"/>
    <x v="0"/>
    <n v="5.5259130000000004E-3"/>
    <n v="11.35"/>
    <n v="168.279"/>
    <n v="4.3"/>
  </r>
  <r>
    <x v="0"/>
    <x v="1814"/>
    <x v="1109"/>
    <x v="0"/>
    <x v="3"/>
    <s v="OUT013"/>
    <x v="1"/>
    <x v="2"/>
    <x v="0"/>
    <n v="4.1523070000000002E-2"/>
    <n v="12.6"/>
    <n v="124.30719999999999"/>
    <n v="4.3"/>
  </r>
  <r>
    <x v="0"/>
    <x v="1815"/>
    <x v="1110"/>
    <x v="0"/>
    <x v="3"/>
    <s v="OUT013"/>
    <x v="1"/>
    <x v="2"/>
    <x v="0"/>
    <n v="5.6941603E-2"/>
    <n v="17.2"/>
    <n v="222.50880000000001"/>
    <n v="4.3"/>
  </r>
  <r>
    <x v="0"/>
    <x v="1816"/>
    <x v="292"/>
    <x v="0"/>
    <x v="3"/>
    <s v="OUT013"/>
    <x v="1"/>
    <x v="2"/>
    <x v="0"/>
    <n v="0.142570104"/>
    <n v="18"/>
    <n v="88.251400000000004"/>
    <n v="4.3"/>
  </r>
  <r>
    <x v="0"/>
    <x v="1817"/>
    <x v="1111"/>
    <x v="0"/>
    <x v="3"/>
    <s v="OUT013"/>
    <x v="1"/>
    <x v="2"/>
    <x v="0"/>
    <n v="9.4218362999999999E-2"/>
    <n v="18.350000000000001"/>
    <n v="83.988200000000006"/>
    <n v="4.3"/>
  </r>
  <r>
    <x v="0"/>
    <x v="1818"/>
    <x v="1006"/>
    <x v="0"/>
    <x v="3"/>
    <s v="OUT013"/>
    <x v="1"/>
    <x v="2"/>
    <x v="0"/>
    <n v="0.10336390400000001"/>
    <n v="19"/>
    <n v="226.172"/>
    <n v="4.3"/>
  </r>
  <r>
    <x v="0"/>
    <x v="1819"/>
    <x v="820"/>
    <x v="7"/>
    <x v="3"/>
    <s v="OUT013"/>
    <x v="1"/>
    <x v="2"/>
    <x v="0"/>
    <n v="2.5904647999999999E-2"/>
    <n v="11.8"/>
    <n v="102.4674"/>
    <n v="4.3"/>
  </r>
  <r>
    <x v="0"/>
    <x v="1820"/>
    <x v="1112"/>
    <x v="7"/>
    <x v="3"/>
    <s v="OUT013"/>
    <x v="1"/>
    <x v="2"/>
    <x v="0"/>
    <n v="9.6020459000000002E-2"/>
    <n v="15.1"/>
    <n v="133.79419999999999"/>
    <n v="4.3"/>
  </r>
  <r>
    <x v="0"/>
    <x v="1821"/>
    <x v="600"/>
    <x v="6"/>
    <x v="3"/>
    <s v="OUT013"/>
    <x v="1"/>
    <x v="2"/>
    <x v="0"/>
    <n v="0.12939589500000001"/>
    <n v="5.0949999999999998"/>
    <n v="140.38380000000001"/>
    <n v="4.3"/>
  </r>
  <r>
    <x v="0"/>
    <x v="1822"/>
    <x v="1113"/>
    <x v="6"/>
    <x v="3"/>
    <s v="OUT013"/>
    <x v="1"/>
    <x v="2"/>
    <x v="0"/>
    <n v="4.0325274000000001E-2"/>
    <n v="5.7850000000000001"/>
    <n v="180.46600000000001"/>
    <n v="4.3"/>
  </r>
  <r>
    <x v="0"/>
    <x v="1823"/>
    <x v="609"/>
    <x v="6"/>
    <x v="3"/>
    <s v="OUT013"/>
    <x v="1"/>
    <x v="2"/>
    <x v="0"/>
    <n v="6.7020992000000001E-2"/>
    <n v="15.1"/>
    <n v="260.3304"/>
    <n v="4.3"/>
  </r>
  <r>
    <x v="0"/>
    <x v="1824"/>
    <x v="409"/>
    <x v="6"/>
    <x v="3"/>
    <s v="OUT013"/>
    <x v="1"/>
    <x v="2"/>
    <x v="0"/>
    <n v="0"/>
    <n v="15.6"/>
    <n v="170.61320000000001"/>
    <n v="4.3"/>
  </r>
  <r>
    <x v="0"/>
    <x v="1825"/>
    <x v="1114"/>
    <x v="6"/>
    <x v="3"/>
    <s v="OUT013"/>
    <x v="1"/>
    <x v="2"/>
    <x v="0"/>
    <n v="0.17261532700000001"/>
    <n v="16"/>
    <n v="154.59719999999999"/>
    <n v="4.3"/>
  </r>
  <r>
    <x v="0"/>
    <x v="1826"/>
    <x v="1077"/>
    <x v="4"/>
    <x v="3"/>
    <s v="OUT013"/>
    <x v="1"/>
    <x v="2"/>
    <x v="0"/>
    <n v="7.0384779999999999E-3"/>
    <n v="6.1150000000000002"/>
    <n v="189.25299999999999"/>
    <n v="4.3"/>
  </r>
  <r>
    <x v="0"/>
    <x v="1827"/>
    <x v="1115"/>
    <x v="4"/>
    <x v="3"/>
    <s v="OUT013"/>
    <x v="1"/>
    <x v="2"/>
    <x v="0"/>
    <n v="0.112571187"/>
    <n v="8.85"/>
    <n v="122.03879999999999"/>
    <n v="4.3"/>
  </r>
  <r>
    <x v="0"/>
    <x v="1828"/>
    <x v="911"/>
    <x v="4"/>
    <x v="3"/>
    <s v="OUT013"/>
    <x v="1"/>
    <x v="2"/>
    <x v="0"/>
    <n v="7.7108098999999999E-2"/>
    <n v="19.5"/>
    <n v="232.89580000000001"/>
    <n v="4.3"/>
  </r>
  <r>
    <x v="1"/>
    <x v="1829"/>
    <x v="1116"/>
    <x v="6"/>
    <x v="1"/>
    <s v="OUT018"/>
    <x v="1"/>
    <x v="0"/>
    <x v="1"/>
    <n v="3.5016753999999997E-2"/>
    <n v="14.15"/>
    <n v="245.3828"/>
    <n v="4.3"/>
  </r>
  <r>
    <x v="1"/>
    <x v="1830"/>
    <x v="1117"/>
    <x v="4"/>
    <x v="1"/>
    <s v="OUT018"/>
    <x v="1"/>
    <x v="0"/>
    <x v="1"/>
    <n v="7.9293752999999995E-2"/>
    <n v="6.1349999999999998"/>
    <n v="111.286"/>
    <n v="4.3"/>
  </r>
  <r>
    <x v="1"/>
    <x v="1831"/>
    <x v="429"/>
    <x v="13"/>
    <x v="1"/>
    <s v="OUT018"/>
    <x v="1"/>
    <x v="0"/>
    <x v="1"/>
    <n v="0"/>
    <n v="13.5"/>
    <n v="84.554000000000002"/>
    <n v="4.3"/>
  </r>
  <r>
    <x v="1"/>
    <x v="1832"/>
    <x v="632"/>
    <x v="13"/>
    <x v="1"/>
    <s v="OUT018"/>
    <x v="1"/>
    <x v="0"/>
    <x v="1"/>
    <n v="7.6385385E-2"/>
    <n v="15.1"/>
    <n v="88.483000000000004"/>
    <n v="4.3"/>
  </r>
  <r>
    <x v="1"/>
    <x v="1833"/>
    <x v="779"/>
    <x v="13"/>
    <x v="1"/>
    <s v="OUT018"/>
    <x v="1"/>
    <x v="0"/>
    <x v="1"/>
    <n v="7.6269050000000005E-2"/>
    <n v="17.75"/>
    <n v="113.1544"/>
    <n v="4.3"/>
  </r>
  <r>
    <x v="1"/>
    <x v="1834"/>
    <x v="1079"/>
    <x v="13"/>
    <x v="1"/>
    <s v="OUT018"/>
    <x v="1"/>
    <x v="0"/>
    <x v="1"/>
    <n v="0"/>
    <n v="20"/>
    <n v="43.4086"/>
    <n v="4.3"/>
  </r>
  <r>
    <x v="1"/>
    <x v="1835"/>
    <x v="384"/>
    <x v="3"/>
    <x v="1"/>
    <s v="OUT018"/>
    <x v="1"/>
    <x v="0"/>
    <x v="1"/>
    <n v="5.3506996000000001E-2"/>
    <n v="6.65"/>
    <n v="150.07339999999999"/>
    <n v="4.3"/>
  </r>
  <r>
    <x v="1"/>
    <x v="1836"/>
    <x v="495"/>
    <x v="11"/>
    <x v="1"/>
    <s v="OUT018"/>
    <x v="1"/>
    <x v="0"/>
    <x v="1"/>
    <n v="0"/>
    <n v="8.8949999999999996"/>
    <n v="42.013800000000003"/>
    <n v="4.3"/>
  </r>
  <r>
    <x v="1"/>
    <x v="1837"/>
    <x v="52"/>
    <x v="11"/>
    <x v="1"/>
    <s v="OUT018"/>
    <x v="1"/>
    <x v="0"/>
    <x v="1"/>
    <n v="2.8533032E-2"/>
    <n v="8.93"/>
    <n v="151.434"/>
    <n v="4.3"/>
  </r>
  <r>
    <x v="1"/>
    <x v="1838"/>
    <x v="295"/>
    <x v="11"/>
    <x v="1"/>
    <s v="OUT018"/>
    <x v="1"/>
    <x v="0"/>
    <x v="1"/>
    <n v="0.13736805099999999"/>
    <n v="10.895"/>
    <n v="264.35680000000002"/>
    <n v="4.3"/>
  </r>
  <r>
    <x v="1"/>
    <x v="1839"/>
    <x v="537"/>
    <x v="11"/>
    <x v="1"/>
    <s v="OUT018"/>
    <x v="1"/>
    <x v="0"/>
    <x v="1"/>
    <n v="2.4325592E-2"/>
    <n v="19.600000000000001"/>
    <n v="48.571800000000003"/>
    <n v="4.3"/>
  </r>
  <r>
    <x v="1"/>
    <x v="1840"/>
    <x v="1118"/>
    <x v="2"/>
    <x v="1"/>
    <s v="OUT018"/>
    <x v="1"/>
    <x v="0"/>
    <x v="1"/>
    <n v="0.169139066"/>
    <n v="12.85"/>
    <n v="46.405999999999999"/>
    <n v="4.3"/>
  </r>
  <r>
    <x v="1"/>
    <x v="1841"/>
    <x v="118"/>
    <x v="2"/>
    <x v="1"/>
    <s v="OUT018"/>
    <x v="1"/>
    <x v="0"/>
    <x v="1"/>
    <n v="2.6980351E-2"/>
    <n v="17.5"/>
    <n v="262.59100000000001"/>
    <n v="4.3"/>
  </r>
  <r>
    <x v="1"/>
    <x v="1842"/>
    <x v="1119"/>
    <x v="0"/>
    <x v="1"/>
    <s v="OUT018"/>
    <x v="1"/>
    <x v="0"/>
    <x v="1"/>
    <n v="0.14912561499999999"/>
    <n v="7.4749999999999996"/>
    <n v="241.68539999999999"/>
    <n v="4.3"/>
  </r>
  <r>
    <x v="1"/>
    <x v="1843"/>
    <x v="1120"/>
    <x v="0"/>
    <x v="1"/>
    <s v="OUT018"/>
    <x v="1"/>
    <x v="0"/>
    <x v="1"/>
    <n v="2.1583971E-2"/>
    <n v="13.5"/>
    <n v="179.5976"/>
    <n v="4.3"/>
  </r>
  <r>
    <x v="1"/>
    <x v="1844"/>
    <x v="158"/>
    <x v="0"/>
    <x v="1"/>
    <s v="OUT018"/>
    <x v="1"/>
    <x v="0"/>
    <x v="1"/>
    <n v="7.2592873000000002E-2"/>
    <n v="14.7"/>
    <n v="48.503399999999999"/>
    <n v="4.3"/>
  </r>
  <r>
    <x v="1"/>
    <x v="1845"/>
    <x v="160"/>
    <x v="0"/>
    <x v="1"/>
    <s v="OUT018"/>
    <x v="1"/>
    <x v="0"/>
    <x v="1"/>
    <n v="9.7127867000000007E-2"/>
    <n v="19.100000000000001"/>
    <n v="234.4958"/>
    <n v="4.3"/>
  </r>
  <r>
    <x v="1"/>
    <x v="1846"/>
    <x v="915"/>
    <x v="9"/>
    <x v="1"/>
    <s v="OUT018"/>
    <x v="1"/>
    <x v="0"/>
    <x v="1"/>
    <n v="4.2463727999999999E-2"/>
    <n v="9.3000000000000007"/>
    <n v="121.9388"/>
    <n v="4.3"/>
  </r>
  <r>
    <x v="1"/>
    <x v="1847"/>
    <x v="669"/>
    <x v="1"/>
    <x v="1"/>
    <s v="OUT018"/>
    <x v="1"/>
    <x v="0"/>
    <x v="1"/>
    <n v="0.112728355"/>
    <n v="8.42"/>
    <n v="65.816800000000001"/>
    <n v="4.3"/>
  </r>
  <r>
    <x v="1"/>
    <x v="1848"/>
    <x v="841"/>
    <x v="1"/>
    <x v="1"/>
    <s v="OUT018"/>
    <x v="1"/>
    <x v="0"/>
    <x v="1"/>
    <n v="0"/>
    <n v="12.15"/>
    <n v="224.44040000000001"/>
    <n v="4.3"/>
  </r>
  <r>
    <x v="1"/>
    <x v="1849"/>
    <x v="122"/>
    <x v="1"/>
    <x v="1"/>
    <s v="OUT018"/>
    <x v="1"/>
    <x v="0"/>
    <x v="1"/>
    <n v="1.8982338000000001E-2"/>
    <n v="17.600000000000001"/>
    <n v="237.059"/>
    <n v="4.3"/>
  </r>
  <r>
    <x v="1"/>
    <x v="1850"/>
    <x v="164"/>
    <x v="5"/>
    <x v="1"/>
    <s v="OUT018"/>
    <x v="1"/>
    <x v="0"/>
    <x v="1"/>
    <n v="2.4988699999999999E-2"/>
    <n v="5.88"/>
    <n v="150.33920000000001"/>
    <n v="4.3"/>
  </r>
  <r>
    <x v="1"/>
    <x v="1851"/>
    <x v="1083"/>
    <x v="5"/>
    <x v="1"/>
    <s v="OUT018"/>
    <x v="1"/>
    <x v="0"/>
    <x v="1"/>
    <n v="8.0619969E-2"/>
    <n v="9.1"/>
    <n v="47.471800000000002"/>
    <n v="4.3"/>
  </r>
  <r>
    <x v="1"/>
    <x v="1852"/>
    <x v="66"/>
    <x v="5"/>
    <x v="1"/>
    <s v="OUT018"/>
    <x v="1"/>
    <x v="0"/>
    <x v="1"/>
    <n v="4.7912071000000001E-2"/>
    <n v="11.3"/>
    <n v="179.86600000000001"/>
    <n v="4.3"/>
  </r>
  <r>
    <x v="1"/>
    <x v="1853"/>
    <x v="1121"/>
    <x v="5"/>
    <x v="1"/>
    <s v="OUT018"/>
    <x v="1"/>
    <x v="0"/>
    <x v="1"/>
    <n v="6.1226968999999999E-2"/>
    <n v="14.85"/>
    <n v="253.06979999999999"/>
    <n v="4.3"/>
  </r>
  <r>
    <x v="1"/>
    <x v="1854"/>
    <x v="1122"/>
    <x v="5"/>
    <x v="1"/>
    <s v="OUT018"/>
    <x v="1"/>
    <x v="0"/>
    <x v="1"/>
    <n v="5.0545501999999999E-2"/>
    <n v="16.2"/>
    <n v="191.61619999999999"/>
    <n v="4.3"/>
  </r>
  <r>
    <x v="1"/>
    <x v="1855"/>
    <x v="902"/>
    <x v="5"/>
    <x v="1"/>
    <s v="OUT018"/>
    <x v="1"/>
    <x v="0"/>
    <x v="1"/>
    <n v="1.040777E-2"/>
    <n v="18.75"/>
    <n v="209.49539999999999"/>
    <n v="4.3"/>
  </r>
  <r>
    <x v="1"/>
    <x v="1856"/>
    <x v="469"/>
    <x v="5"/>
    <x v="1"/>
    <s v="OUT018"/>
    <x v="1"/>
    <x v="0"/>
    <x v="1"/>
    <n v="6.6200667000000005E-2"/>
    <n v="20.2"/>
    <n v="61.451000000000001"/>
    <n v="4.3"/>
  </r>
  <r>
    <x v="1"/>
    <x v="1857"/>
    <x v="749"/>
    <x v="5"/>
    <x v="1"/>
    <s v="OUT018"/>
    <x v="1"/>
    <x v="0"/>
    <x v="1"/>
    <n v="3.9405676000000001E-2"/>
    <n v="20.7"/>
    <n v="149.8366"/>
    <n v="4.3"/>
  </r>
  <r>
    <x v="1"/>
    <x v="1858"/>
    <x v="104"/>
    <x v="7"/>
    <x v="1"/>
    <s v="OUT018"/>
    <x v="1"/>
    <x v="0"/>
    <x v="1"/>
    <n v="1.6802225E-2"/>
    <n v="17.5"/>
    <n v="138.518"/>
    <n v="4.3"/>
  </r>
  <r>
    <x v="1"/>
    <x v="1859"/>
    <x v="195"/>
    <x v="10"/>
    <x v="1"/>
    <s v="OUT018"/>
    <x v="1"/>
    <x v="0"/>
    <x v="1"/>
    <n v="1.2148836E-2"/>
    <n v="13.1"/>
    <n v="191.35300000000001"/>
    <n v="4.3"/>
  </r>
  <r>
    <x v="1"/>
    <x v="1860"/>
    <x v="10"/>
    <x v="6"/>
    <x v="1"/>
    <s v="OUT018"/>
    <x v="1"/>
    <x v="0"/>
    <x v="1"/>
    <n v="8.5312136999999996E-2"/>
    <n v="7.05"/>
    <n v="107.49120000000001"/>
    <n v="4.3"/>
  </r>
  <r>
    <x v="1"/>
    <x v="1861"/>
    <x v="673"/>
    <x v="6"/>
    <x v="1"/>
    <s v="OUT018"/>
    <x v="1"/>
    <x v="0"/>
    <x v="1"/>
    <n v="8.6304859999999997E-2"/>
    <n v="9"/>
    <n v="168.08160000000001"/>
    <n v="4.3"/>
  </r>
  <r>
    <x v="1"/>
    <x v="1862"/>
    <x v="529"/>
    <x v="6"/>
    <x v="1"/>
    <s v="OUT018"/>
    <x v="1"/>
    <x v="0"/>
    <x v="1"/>
    <n v="0.112553853"/>
    <n v="10.395"/>
    <n v="59.021999999999998"/>
    <n v="4.3"/>
  </r>
  <r>
    <x v="1"/>
    <x v="1863"/>
    <x v="1123"/>
    <x v="6"/>
    <x v="1"/>
    <s v="OUT018"/>
    <x v="1"/>
    <x v="0"/>
    <x v="1"/>
    <n v="2.6248606000000001E-2"/>
    <n v="17.5"/>
    <n v="255.13560000000001"/>
    <n v="4.3"/>
  </r>
  <r>
    <x v="1"/>
    <x v="1864"/>
    <x v="1124"/>
    <x v="6"/>
    <x v="1"/>
    <s v="OUT018"/>
    <x v="1"/>
    <x v="0"/>
    <x v="1"/>
    <n v="7.5501240999999997E-2"/>
    <n v="18.25"/>
    <n v="123.1046"/>
    <n v="4.3"/>
  </r>
  <r>
    <x v="1"/>
    <x v="1865"/>
    <x v="130"/>
    <x v="6"/>
    <x v="1"/>
    <s v="OUT018"/>
    <x v="1"/>
    <x v="0"/>
    <x v="1"/>
    <n v="7.7168705000000004E-2"/>
    <n v="18.600000000000001"/>
    <n v="160.62360000000001"/>
    <n v="4.3"/>
  </r>
  <r>
    <x v="1"/>
    <x v="1866"/>
    <x v="131"/>
    <x v="6"/>
    <x v="1"/>
    <s v="OUT018"/>
    <x v="1"/>
    <x v="0"/>
    <x v="1"/>
    <n v="3.9738392999999997E-2"/>
    <n v="19.600000000000001"/>
    <n v="163.7526"/>
    <n v="4.3"/>
  </r>
  <r>
    <x v="1"/>
    <x v="1867"/>
    <x v="174"/>
    <x v="4"/>
    <x v="1"/>
    <s v="OUT018"/>
    <x v="1"/>
    <x v="0"/>
    <x v="1"/>
    <n v="6.7730080999999998E-2"/>
    <n v="7.81"/>
    <n v="242.64859999999999"/>
    <n v="4.3"/>
  </r>
  <r>
    <x v="1"/>
    <x v="1868"/>
    <x v="1024"/>
    <x v="4"/>
    <x v="1"/>
    <s v="OUT018"/>
    <x v="1"/>
    <x v="0"/>
    <x v="1"/>
    <n v="1.7396307999999999E-2"/>
    <n v="8.43"/>
    <n v="196.07679999999999"/>
    <n v="4.3"/>
  </r>
  <r>
    <x v="1"/>
    <x v="1869"/>
    <x v="1069"/>
    <x v="4"/>
    <x v="1"/>
    <s v="OUT018"/>
    <x v="1"/>
    <x v="0"/>
    <x v="1"/>
    <n v="0.18425482600000001"/>
    <n v="14.15"/>
    <n v="82.427599999999998"/>
    <n v="4.3"/>
  </r>
  <r>
    <x v="1"/>
    <x v="1870"/>
    <x v="491"/>
    <x v="4"/>
    <x v="1"/>
    <s v="OUT018"/>
    <x v="1"/>
    <x v="0"/>
    <x v="1"/>
    <n v="4.9279391999999998E-2"/>
    <n v="15"/>
    <n v="65.716800000000006"/>
    <n v="4.3"/>
  </r>
  <r>
    <x v="1"/>
    <x v="1871"/>
    <x v="133"/>
    <x v="4"/>
    <x v="1"/>
    <s v="OUT018"/>
    <x v="1"/>
    <x v="0"/>
    <x v="1"/>
    <n v="0.10803618700000001"/>
    <n v="15.85"/>
    <n v="57.3904"/>
    <n v="4.3"/>
  </r>
  <r>
    <x v="1"/>
    <x v="1872"/>
    <x v="1040"/>
    <x v="4"/>
    <x v="1"/>
    <s v="OUT018"/>
    <x v="1"/>
    <x v="0"/>
    <x v="1"/>
    <n v="3.7337632000000003E-2"/>
    <n v="17.25"/>
    <n v="163.7526"/>
    <n v="4.3"/>
  </r>
  <r>
    <x v="0"/>
    <x v="1873"/>
    <x v="216"/>
    <x v="13"/>
    <x v="1"/>
    <s v="OUT018"/>
    <x v="1"/>
    <x v="0"/>
    <x v="1"/>
    <n v="3.8042233000000002E-2"/>
    <n v="17.75"/>
    <n v="154.26560000000001"/>
    <n v="4.3"/>
  </r>
  <r>
    <x v="0"/>
    <x v="1874"/>
    <x v="1125"/>
    <x v="8"/>
    <x v="1"/>
    <s v="OUT018"/>
    <x v="1"/>
    <x v="0"/>
    <x v="1"/>
    <n v="3.4745307000000003E-2"/>
    <n v="6.55"/>
    <n v="158.8288"/>
    <n v="4.3"/>
  </r>
  <r>
    <x v="0"/>
    <x v="1875"/>
    <x v="106"/>
    <x v="12"/>
    <x v="1"/>
    <s v="OUT018"/>
    <x v="1"/>
    <x v="0"/>
    <x v="1"/>
    <n v="5.6547986000000001E-2"/>
    <n v="13.85"/>
    <n v="232.73"/>
    <n v="4.3"/>
  </r>
  <r>
    <x v="0"/>
    <x v="1876"/>
    <x v="1126"/>
    <x v="3"/>
    <x v="1"/>
    <s v="OUT018"/>
    <x v="1"/>
    <x v="0"/>
    <x v="1"/>
    <n v="5.5451725E-2"/>
    <n v="7.81"/>
    <n v="122.6046"/>
    <n v="4.3"/>
  </r>
  <r>
    <x v="0"/>
    <x v="1877"/>
    <x v="1127"/>
    <x v="3"/>
    <x v="1"/>
    <s v="OUT018"/>
    <x v="1"/>
    <x v="0"/>
    <x v="1"/>
    <n v="0.13487073199999999"/>
    <n v="8.1"/>
    <n v="41.948"/>
    <n v="4.3"/>
  </r>
  <r>
    <x v="0"/>
    <x v="1878"/>
    <x v="1128"/>
    <x v="3"/>
    <x v="1"/>
    <s v="OUT018"/>
    <x v="1"/>
    <x v="0"/>
    <x v="1"/>
    <n v="2.8391878999999998E-2"/>
    <n v="8.6300000000000008"/>
    <n v="173.94220000000001"/>
    <n v="4.3"/>
  </r>
  <r>
    <x v="0"/>
    <x v="1879"/>
    <x v="835"/>
    <x v="3"/>
    <x v="1"/>
    <s v="OUT018"/>
    <x v="1"/>
    <x v="0"/>
    <x v="1"/>
    <n v="3.1573245999999999E-2"/>
    <n v="13.65"/>
    <n v="99.47"/>
    <n v="4.3"/>
  </r>
  <r>
    <x v="0"/>
    <x v="1880"/>
    <x v="851"/>
    <x v="3"/>
    <x v="1"/>
    <s v="OUT018"/>
    <x v="1"/>
    <x v="0"/>
    <x v="1"/>
    <n v="5.4599767E-2"/>
    <n v="15"/>
    <n v="59.490400000000001"/>
    <n v="4.3"/>
  </r>
  <r>
    <x v="0"/>
    <x v="1881"/>
    <x v="652"/>
    <x v="11"/>
    <x v="1"/>
    <s v="OUT018"/>
    <x v="1"/>
    <x v="0"/>
    <x v="1"/>
    <n v="0.139244918"/>
    <n v="5.3250000000000002"/>
    <n v="53.029800000000002"/>
    <n v="4.3"/>
  </r>
  <r>
    <x v="0"/>
    <x v="1882"/>
    <x v="1129"/>
    <x v="11"/>
    <x v="1"/>
    <s v="OUT018"/>
    <x v="1"/>
    <x v="0"/>
    <x v="1"/>
    <n v="7.2689818000000003E-2"/>
    <n v="12.35"/>
    <n v="48.769199999999998"/>
    <n v="4.3"/>
  </r>
  <r>
    <x v="0"/>
    <x v="1883"/>
    <x v="1090"/>
    <x v="11"/>
    <x v="1"/>
    <s v="OUT018"/>
    <x v="1"/>
    <x v="0"/>
    <x v="1"/>
    <n v="7.4221559000000006E-2"/>
    <n v="12.6"/>
    <n v="255.93559999999999"/>
    <n v="4.3"/>
  </r>
  <r>
    <x v="0"/>
    <x v="1884"/>
    <x v="24"/>
    <x v="11"/>
    <x v="1"/>
    <s v="OUT018"/>
    <x v="1"/>
    <x v="0"/>
    <x v="1"/>
    <n v="6.5328932000000006E-2"/>
    <n v="16"/>
    <n v="78.498599999999996"/>
    <n v="4.3"/>
  </r>
  <r>
    <x v="0"/>
    <x v="1885"/>
    <x v="450"/>
    <x v="11"/>
    <x v="1"/>
    <s v="OUT018"/>
    <x v="1"/>
    <x v="0"/>
    <x v="1"/>
    <n v="6.8230319999999997E-2"/>
    <n v="18.850000000000001"/>
    <n v="121.044"/>
    <n v="4.3"/>
  </r>
  <r>
    <x v="0"/>
    <x v="1886"/>
    <x v="1130"/>
    <x v="2"/>
    <x v="1"/>
    <s v="OUT018"/>
    <x v="1"/>
    <x v="0"/>
    <x v="1"/>
    <n v="3.3692089000000001E-2"/>
    <n v="8.1549999999999994"/>
    <n v="76.235399999999998"/>
    <n v="4.3"/>
  </r>
  <r>
    <x v="0"/>
    <x v="1887"/>
    <x v="376"/>
    <x v="2"/>
    <x v="1"/>
    <s v="OUT018"/>
    <x v="1"/>
    <x v="0"/>
    <x v="1"/>
    <n v="9.1283985999999998E-2"/>
    <n v="14.35"/>
    <n v="232.69839999999999"/>
    <n v="4.3"/>
  </r>
  <r>
    <x v="0"/>
    <x v="1888"/>
    <x v="710"/>
    <x v="0"/>
    <x v="1"/>
    <s v="OUT018"/>
    <x v="1"/>
    <x v="0"/>
    <x v="1"/>
    <n v="2.9100745000000001E-2"/>
    <n v="6.76"/>
    <n v="80.695999999999998"/>
    <n v="4.3"/>
  </r>
  <r>
    <x v="0"/>
    <x v="1889"/>
    <x v="1131"/>
    <x v="0"/>
    <x v="1"/>
    <s v="OUT018"/>
    <x v="1"/>
    <x v="0"/>
    <x v="1"/>
    <n v="0"/>
    <n v="7.72"/>
    <n v="117.7466"/>
    <n v="4.3"/>
  </r>
  <r>
    <x v="0"/>
    <x v="1890"/>
    <x v="787"/>
    <x v="0"/>
    <x v="1"/>
    <s v="OUT018"/>
    <x v="1"/>
    <x v="0"/>
    <x v="1"/>
    <n v="6.9219164999999999E-2"/>
    <n v="8.9600000000000009"/>
    <n v="196.57679999999999"/>
    <n v="4.3"/>
  </r>
  <r>
    <x v="0"/>
    <x v="1891"/>
    <x v="719"/>
    <x v="0"/>
    <x v="1"/>
    <s v="OUT018"/>
    <x v="1"/>
    <x v="0"/>
    <x v="1"/>
    <n v="0"/>
    <n v="11.1"/>
    <n v="165.55260000000001"/>
    <n v="4.3"/>
  </r>
  <r>
    <x v="0"/>
    <x v="1892"/>
    <x v="378"/>
    <x v="0"/>
    <x v="1"/>
    <s v="OUT018"/>
    <x v="1"/>
    <x v="0"/>
    <x v="1"/>
    <n v="3.8657256000000001E-2"/>
    <n v="12.35"/>
    <n v="110.25700000000001"/>
    <n v="4.3"/>
  </r>
  <r>
    <x v="0"/>
    <x v="1893"/>
    <x v="756"/>
    <x v="0"/>
    <x v="1"/>
    <s v="OUT018"/>
    <x v="1"/>
    <x v="0"/>
    <x v="1"/>
    <n v="8.2085786999999993E-2"/>
    <n v="12.5"/>
    <n v="92.248800000000003"/>
    <n v="4.3"/>
  </r>
  <r>
    <x v="0"/>
    <x v="1894"/>
    <x v="314"/>
    <x v="0"/>
    <x v="1"/>
    <s v="OUT018"/>
    <x v="1"/>
    <x v="0"/>
    <x v="1"/>
    <n v="3.5400659000000001E-2"/>
    <n v="14.85"/>
    <n v="161.95779999999999"/>
    <n v="4.3"/>
  </r>
  <r>
    <x v="0"/>
    <x v="1895"/>
    <x v="1132"/>
    <x v="0"/>
    <x v="1"/>
    <s v="OUT018"/>
    <x v="1"/>
    <x v="0"/>
    <x v="1"/>
    <n v="1.2254429000000001E-2"/>
    <n v="18.2"/>
    <n v="59.990400000000001"/>
    <n v="4.3"/>
  </r>
  <r>
    <x v="0"/>
    <x v="1896"/>
    <x v="109"/>
    <x v="7"/>
    <x v="1"/>
    <s v="OUT018"/>
    <x v="1"/>
    <x v="0"/>
    <x v="1"/>
    <n v="4.4432886999999997E-2"/>
    <n v="5.19"/>
    <n v="102.899"/>
    <n v="4.3"/>
  </r>
  <r>
    <x v="0"/>
    <x v="1897"/>
    <x v="559"/>
    <x v="7"/>
    <x v="1"/>
    <s v="OUT018"/>
    <x v="1"/>
    <x v="0"/>
    <x v="1"/>
    <n v="4.7220268000000003E-2"/>
    <n v="5.3049999999999997"/>
    <n v="181.96080000000001"/>
    <n v="4.3"/>
  </r>
  <r>
    <x v="0"/>
    <x v="1898"/>
    <x v="964"/>
    <x v="7"/>
    <x v="1"/>
    <s v="OUT018"/>
    <x v="1"/>
    <x v="0"/>
    <x v="1"/>
    <n v="0.15911489000000001"/>
    <n v="12.35"/>
    <n v="158.19460000000001"/>
    <n v="4.3"/>
  </r>
  <r>
    <x v="0"/>
    <x v="1899"/>
    <x v="535"/>
    <x v="7"/>
    <x v="1"/>
    <s v="OUT018"/>
    <x v="1"/>
    <x v="0"/>
    <x v="1"/>
    <n v="9.6906830999999999E-2"/>
    <n v="20.2"/>
    <n v="175.50280000000001"/>
    <n v="4.3"/>
  </r>
  <r>
    <x v="0"/>
    <x v="1900"/>
    <x v="1048"/>
    <x v="6"/>
    <x v="1"/>
    <s v="OUT018"/>
    <x v="1"/>
    <x v="0"/>
    <x v="1"/>
    <n v="2.9616107999999999E-2"/>
    <n v="5.1749999999999998"/>
    <n v="107.76220000000001"/>
    <n v="4.3"/>
  </r>
  <r>
    <x v="0"/>
    <x v="1901"/>
    <x v="1113"/>
    <x v="6"/>
    <x v="1"/>
    <s v="OUT018"/>
    <x v="1"/>
    <x v="0"/>
    <x v="1"/>
    <n v="4.0523265000000003E-2"/>
    <n v="5.7850000000000001"/>
    <n v="177.86600000000001"/>
    <n v="4.3"/>
  </r>
  <r>
    <x v="0"/>
    <x v="1902"/>
    <x v="316"/>
    <x v="6"/>
    <x v="1"/>
    <s v="OUT018"/>
    <x v="1"/>
    <x v="0"/>
    <x v="1"/>
    <n v="1.4270394E-2"/>
    <n v="9.6"/>
    <n v="187.38720000000001"/>
    <n v="4.3"/>
  </r>
  <r>
    <x v="0"/>
    <x v="1903"/>
    <x v="609"/>
    <x v="6"/>
    <x v="1"/>
    <s v="OUT018"/>
    <x v="1"/>
    <x v="0"/>
    <x v="1"/>
    <n v="6.7350054000000006E-2"/>
    <n v="15.1"/>
    <n v="257.3304"/>
    <n v="4.3"/>
  </r>
  <r>
    <x v="0"/>
    <x v="1904"/>
    <x v="721"/>
    <x v="6"/>
    <x v="1"/>
    <s v="OUT018"/>
    <x v="1"/>
    <x v="0"/>
    <x v="1"/>
    <n v="4.7449835000000003E-2"/>
    <n v="17.600000000000001"/>
    <n v="118.1782"/>
    <n v="4.3"/>
  </r>
  <r>
    <x v="0"/>
    <x v="1905"/>
    <x v="523"/>
    <x v="4"/>
    <x v="1"/>
    <s v="OUT018"/>
    <x v="1"/>
    <x v="0"/>
    <x v="1"/>
    <n v="3.2573724999999998E-2"/>
    <n v="8.26"/>
    <n v="125.07299999999999"/>
    <n v="4.3"/>
  </r>
  <r>
    <x v="0"/>
    <x v="1906"/>
    <x v="1133"/>
    <x v="15"/>
    <x v="1"/>
    <s v="OUT018"/>
    <x v="1"/>
    <x v="0"/>
    <x v="1"/>
    <n v="5.3397642000000002E-2"/>
    <n v="17.600000000000001"/>
    <n v="46.706000000000003"/>
    <n v="4.3"/>
  </r>
  <r>
    <x v="1"/>
    <x v="1907"/>
    <x v="1134"/>
    <x v="4"/>
    <x v="1"/>
    <s v="OUT018"/>
    <x v="1"/>
    <x v="0"/>
    <x v="1"/>
    <n v="0.11550099899999999"/>
    <n v="6.1349999999999998"/>
    <n v="161.12360000000001"/>
    <n v="4.3"/>
  </r>
  <r>
    <x v="0"/>
    <x v="1908"/>
    <x v="80"/>
    <x v="2"/>
    <x v="1"/>
    <s v="OUT018"/>
    <x v="1"/>
    <x v="0"/>
    <x v="1"/>
    <n v="6.7001825000000001E-2"/>
    <n v="11.3"/>
    <n v="259.19619999999998"/>
    <n v="4.3"/>
  </r>
  <r>
    <x v="0"/>
    <x v="1909"/>
    <x v="557"/>
    <x v="0"/>
    <x v="1"/>
    <s v="OUT018"/>
    <x v="1"/>
    <x v="0"/>
    <x v="1"/>
    <n v="4.4372393000000003E-2"/>
    <n v="13.1"/>
    <n v="180.33179999999999"/>
    <n v="4.3"/>
  </r>
  <r>
    <x v="1"/>
    <x v="1910"/>
    <x v="175"/>
    <x v="13"/>
    <x v="7"/>
    <s v="OUT027"/>
    <x v="1"/>
    <x v="0"/>
    <x v="3"/>
    <n v="8.0203852000000006E-2"/>
    <m/>
    <n v="77.995999999999995"/>
    <n v="4.3"/>
  </r>
  <r>
    <x v="1"/>
    <x v="1911"/>
    <x v="1135"/>
    <x v="0"/>
    <x v="7"/>
    <s v="OUT027"/>
    <x v="1"/>
    <x v="0"/>
    <x v="3"/>
    <n v="0"/>
    <m/>
    <n v="245.01439999999999"/>
    <n v="4.3"/>
  </r>
  <r>
    <x v="1"/>
    <x v="1912"/>
    <x v="1136"/>
    <x v="0"/>
    <x v="7"/>
    <s v="OUT027"/>
    <x v="1"/>
    <x v="0"/>
    <x v="3"/>
    <n v="0.147663025"/>
    <m/>
    <n v="106.02800000000001"/>
    <n v="4.3"/>
  </r>
  <r>
    <x v="1"/>
    <x v="1913"/>
    <x v="1137"/>
    <x v="5"/>
    <x v="7"/>
    <s v="OUT027"/>
    <x v="1"/>
    <x v="0"/>
    <x v="3"/>
    <n v="1.1762847E-2"/>
    <m/>
    <n v="153.53399999999999"/>
    <n v="4.3"/>
  </r>
  <r>
    <x v="1"/>
    <x v="1914"/>
    <x v="1011"/>
    <x v="13"/>
    <x v="7"/>
    <s v="OUT027"/>
    <x v="1"/>
    <x v="0"/>
    <x v="3"/>
    <n v="9.3010025999999996E-2"/>
    <m/>
    <n v="143.0812"/>
    <n v="4.3"/>
  </r>
  <r>
    <x v="1"/>
    <x v="1915"/>
    <x v="1138"/>
    <x v="13"/>
    <x v="7"/>
    <s v="OUT027"/>
    <x v="1"/>
    <x v="0"/>
    <x v="3"/>
    <n v="5.6161529000000002E-2"/>
    <m/>
    <n v="246.9118"/>
    <n v="4.3"/>
  </r>
  <r>
    <x v="1"/>
    <x v="1916"/>
    <x v="1079"/>
    <x v="13"/>
    <x v="7"/>
    <s v="OUT027"/>
    <x v="1"/>
    <x v="0"/>
    <x v="3"/>
    <n v="3.4203091999999997E-2"/>
    <m/>
    <n v="43.308599999999998"/>
    <n v="4.3"/>
  </r>
  <r>
    <x v="1"/>
    <x v="1917"/>
    <x v="271"/>
    <x v="13"/>
    <x v="7"/>
    <s v="OUT027"/>
    <x v="1"/>
    <x v="0"/>
    <x v="3"/>
    <n v="0.13086741299999999"/>
    <m/>
    <n v="150.80240000000001"/>
    <n v="4.3"/>
  </r>
  <r>
    <x v="1"/>
    <x v="1918"/>
    <x v="656"/>
    <x v="3"/>
    <x v="7"/>
    <s v="OUT027"/>
    <x v="1"/>
    <x v="0"/>
    <x v="3"/>
    <n v="7.8174542999999999E-2"/>
    <m/>
    <n v="39.950600000000001"/>
    <n v="4.3"/>
  </r>
  <r>
    <x v="1"/>
    <x v="1919"/>
    <x v="1139"/>
    <x v="3"/>
    <x v="7"/>
    <s v="OUT027"/>
    <x v="1"/>
    <x v="0"/>
    <x v="3"/>
    <n v="0.116762173"/>
    <m/>
    <n v="198.9768"/>
    <n v="4.3"/>
  </r>
  <r>
    <x v="1"/>
    <x v="1920"/>
    <x v="116"/>
    <x v="3"/>
    <x v="7"/>
    <s v="OUT027"/>
    <x v="1"/>
    <x v="0"/>
    <x v="3"/>
    <n v="7.3470233999999995E-2"/>
    <m/>
    <n v="205.3638"/>
    <n v="4.3"/>
  </r>
  <r>
    <x v="1"/>
    <x v="1921"/>
    <x v="1016"/>
    <x v="11"/>
    <x v="7"/>
    <s v="OUT027"/>
    <x v="1"/>
    <x v="0"/>
    <x v="3"/>
    <n v="1.769927E-2"/>
    <m/>
    <n v="74.2012"/>
    <n v="4.3"/>
  </r>
  <r>
    <x v="1"/>
    <x v="1922"/>
    <x v="52"/>
    <x v="11"/>
    <x v="7"/>
    <s v="OUT027"/>
    <x v="1"/>
    <x v="0"/>
    <x v="3"/>
    <n v="2.8279660000000002E-2"/>
    <m/>
    <n v="152.23400000000001"/>
    <n v="4.3"/>
  </r>
  <r>
    <x v="1"/>
    <x v="1923"/>
    <x v="743"/>
    <x v="2"/>
    <x v="7"/>
    <s v="OUT027"/>
    <x v="1"/>
    <x v="0"/>
    <x v="3"/>
    <n v="1.5385856999999999E-2"/>
    <m/>
    <n v="208.99279999999999"/>
    <n v="4.3"/>
  </r>
  <r>
    <x v="1"/>
    <x v="1924"/>
    <x v="403"/>
    <x v="2"/>
    <x v="7"/>
    <s v="OUT027"/>
    <x v="1"/>
    <x v="0"/>
    <x v="3"/>
    <n v="8.1614376000000002E-2"/>
    <m/>
    <n v="214.7534"/>
    <n v="4.3"/>
  </r>
  <r>
    <x v="1"/>
    <x v="1925"/>
    <x v="1140"/>
    <x v="2"/>
    <x v="7"/>
    <s v="OUT027"/>
    <x v="1"/>
    <x v="0"/>
    <x v="3"/>
    <n v="0"/>
    <m/>
    <n v="100.7042"/>
    <n v="4.3"/>
  </r>
  <r>
    <x v="1"/>
    <x v="1926"/>
    <x v="507"/>
    <x v="0"/>
    <x v="7"/>
    <s v="OUT027"/>
    <x v="1"/>
    <x v="0"/>
    <x v="3"/>
    <n v="3.0952737000000001E-2"/>
    <m/>
    <n v="160.15780000000001"/>
    <n v="4.3"/>
  </r>
  <r>
    <x v="1"/>
    <x v="1927"/>
    <x v="1141"/>
    <x v="0"/>
    <x v="7"/>
    <s v="OUT027"/>
    <x v="1"/>
    <x v="0"/>
    <x v="3"/>
    <n v="9.8629062000000003E-2"/>
    <m/>
    <n v="90.646199999999993"/>
    <n v="4.3"/>
  </r>
  <r>
    <x v="1"/>
    <x v="1928"/>
    <x v="59"/>
    <x v="0"/>
    <x v="7"/>
    <s v="OUT027"/>
    <x v="1"/>
    <x v="0"/>
    <x v="3"/>
    <n v="0.17176107700000001"/>
    <m/>
    <n v="115.7518"/>
    <n v="4.3"/>
  </r>
  <r>
    <x v="1"/>
    <x v="1929"/>
    <x v="444"/>
    <x v="0"/>
    <x v="7"/>
    <s v="OUT027"/>
    <x v="1"/>
    <x v="0"/>
    <x v="3"/>
    <n v="3.5183156E-2"/>
    <m/>
    <n v="37.8506"/>
    <n v="4.3"/>
  </r>
  <r>
    <x v="1"/>
    <x v="1930"/>
    <x v="1142"/>
    <x v="0"/>
    <x v="7"/>
    <s v="OUT027"/>
    <x v="1"/>
    <x v="0"/>
    <x v="3"/>
    <n v="2.0614212E-2"/>
    <m/>
    <n v="126.4046"/>
    <n v="4.3"/>
  </r>
  <r>
    <x v="1"/>
    <x v="1931"/>
    <x v="324"/>
    <x v="0"/>
    <x v="7"/>
    <s v="OUT027"/>
    <x v="1"/>
    <x v="0"/>
    <x v="3"/>
    <n v="4.9080853000000001E-2"/>
    <m/>
    <n v="147.77340000000001"/>
    <n v="4.3"/>
  </r>
  <r>
    <x v="1"/>
    <x v="1932"/>
    <x v="641"/>
    <x v="0"/>
    <x v="7"/>
    <s v="OUT027"/>
    <x v="1"/>
    <x v="0"/>
    <x v="3"/>
    <n v="3.6109413E-2"/>
    <m/>
    <n v="140.61539999999999"/>
    <n v="4.3"/>
  </r>
  <r>
    <x v="1"/>
    <x v="1933"/>
    <x v="12"/>
    <x v="0"/>
    <x v="7"/>
    <s v="OUT027"/>
    <x v="1"/>
    <x v="0"/>
    <x v="3"/>
    <n v="0.12779270100000001"/>
    <m/>
    <n v="111.18859999999999"/>
    <n v="4.3"/>
  </r>
  <r>
    <x v="1"/>
    <x v="1934"/>
    <x v="642"/>
    <x v="0"/>
    <x v="7"/>
    <s v="OUT027"/>
    <x v="1"/>
    <x v="0"/>
    <x v="3"/>
    <n v="2.6055106000000001E-2"/>
    <m/>
    <n v="169.54740000000001"/>
    <n v="4.3"/>
  </r>
  <r>
    <x v="1"/>
    <x v="1935"/>
    <x v="1143"/>
    <x v="9"/>
    <x v="7"/>
    <s v="OUT027"/>
    <x v="1"/>
    <x v="0"/>
    <x v="3"/>
    <n v="7.5084456999999993E-2"/>
    <m/>
    <n v="233.9616"/>
    <n v="4.3"/>
  </r>
  <r>
    <x v="1"/>
    <x v="1936"/>
    <x v="277"/>
    <x v="1"/>
    <x v="7"/>
    <s v="OUT027"/>
    <x v="1"/>
    <x v="0"/>
    <x v="3"/>
    <n v="0.116366304"/>
    <m/>
    <n v="158.363"/>
    <n v="4.3"/>
  </r>
  <r>
    <x v="1"/>
    <x v="1937"/>
    <x v="31"/>
    <x v="1"/>
    <x v="7"/>
    <s v="OUT027"/>
    <x v="1"/>
    <x v="0"/>
    <x v="3"/>
    <n v="1.9386057000000002E-2"/>
    <m/>
    <n v="194.57939999999999"/>
    <n v="4.3"/>
  </r>
  <r>
    <x v="1"/>
    <x v="1938"/>
    <x v="168"/>
    <x v="5"/>
    <x v="7"/>
    <s v="OUT027"/>
    <x v="1"/>
    <x v="0"/>
    <x v="3"/>
    <n v="0.17641157900000001"/>
    <m/>
    <n v="173.2422"/>
    <n v="4.3"/>
  </r>
  <r>
    <x v="1"/>
    <x v="1939"/>
    <x v="332"/>
    <x v="5"/>
    <x v="7"/>
    <s v="OUT027"/>
    <x v="1"/>
    <x v="0"/>
    <x v="3"/>
    <n v="3.4504413999999997E-2"/>
    <m/>
    <n v="125.202"/>
    <n v="4.3"/>
  </r>
  <r>
    <x v="1"/>
    <x v="1940"/>
    <x v="513"/>
    <x v="5"/>
    <x v="7"/>
    <s v="OUT027"/>
    <x v="1"/>
    <x v="0"/>
    <x v="3"/>
    <n v="8.2353075999999997E-2"/>
    <m/>
    <n v="176.90539999999999"/>
    <n v="4.3"/>
  </r>
  <r>
    <x v="1"/>
    <x v="1941"/>
    <x v="250"/>
    <x v="5"/>
    <x v="7"/>
    <s v="OUT027"/>
    <x v="1"/>
    <x v="0"/>
    <x v="3"/>
    <n v="2.9500320999999999E-2"/>
    <m/>
    <n v="46.208599999999997"/>
    <n v="4.3"/>
  </r>
  <r>
    <x v="1"/>
    <x v="1942"/>
    <x v="65"/>
    <x v="5"/>
    <x v="7"/>
    <s v="OUT027"/>
    <x v="1"/>
    <x v="0"/>
    <x v="3"/>
    <n v="4.7827138999999998E-2"/>
    <m/>
    <n v="105.3622"/>
    <n v="4.3"/>
  </r>
  <r>
    <x v="1"/>
    <x v="1943"/>
    <x v="1053"/>
    <x v="7"/>
    <x v="7"/>
    <s v="OUT027"/>
    <x v="1"/>
    <x v="0"/>
    <x v="3"/>
    <n v="5.2085615000000002E-2"/>
    <m/>
    <n v="242.85120000000001"/>
    <n v="4.3"/>
  </r>
  <r>
    <x v="1"/>
    <x v="1944"/>
    <x v="1144"/>
    <x v="7"/>
    <x v="7"/>
    <s v="OUT027"/>
    <x v="1"/>
    <x v="0"/>
    <x v="3"/>
    <n v="2.6933321E-2"/>
    <m/>
    <n v="78.466999999999999"/>
    <n v="4.3"/>
  </r>
  <r>
    <x v="1"/>
    <x v="1945"/>
    <x v="104"/>
    <x v="7"/>
    <x v="7"/>
    <s v="OUT027"/>
    <x v="1"/>
    <x v="0"/>
    <x v="3"/>
    <n v="1.6653022E-2"/>
    <m/>
    <n v="139.518"/>
    <n v="4.3"/>
  </r>
  <r>
    <x v="1"/>
    <x v="1946"/>
    <x v="848"/>
    <x v="7"/>
    <x v="7"/>
    <s v="OUT027"/>
    <x v="1"/>
    <x v="0"/>
    <x v="3"/>
    <n v="8.3536071000000003E-2"/>
    <m/>
    <n v="255.43299999999999"/>
    <n v="4.3"/>
  </r>
  <r>
    <x v="1"/>
    <x v="1947"/>
    <x v="280"/>
    <x v="7"/>
    <x v="7"/>
    <s v="OUT027"/>
    <x v="1"/>
    <x v="0"/>
    <x v="3"/>
    <n v="8.0649684999999999E-2"/>
    <m/>
    <n v="189.9846"/>
    <n v="4.3"/>
  </r>
  <r>
    <x v="1"/>
    <x v="1948"/>
    <x v="194"/>
    <x v="7"/>
    <x v="7"/>
    <s v="OUT027"/>
    <x v="1"/>
    <x v="0"/>
    <x v="3"/>
    <n v="9.9503430000000004E-3"/>
    <m/>
    <n v="185.5608"/>
    <n v="4.3"/>
  </r>
  <r>
    <x v="1"/>
    <x v="1949"/>
    <x v="127"/>
    <x v="7"/>
    <x v="7"/>
    <s v="OUT027"/>
    <x v="1"/>
    <x v="0"/>
    <x v="3"/>
    <n v="3.2381325000000002E-2"/>
    <m/>
    <n v="166.1842"/>
    <n v="4.3"/>
  </r>
  <r>
    <x v="1"/>
    <x v="1950"/>
    <x v="924"/>
    <x v="7"/>
    <x v="7"/>
    <s v="OUT027"/>
    <x v="1"/>
    <x v="0"/>
    <x v="3"/>
    <n v="8.0741927000000005E-2"/>
    <m/>
    <n v="220.87979999999999"/>
    <n v="4.3"/>
  </r>
  <r>
    <x v="1"/>
    <x v="1951"/>
    <x v="1145"/>
    <x v="10"/>
    <x v="7"/>
    <s v="OUT027"/>
    <x v="1"/>
    <x v="0"/>
    <x v="3"/>
    <n v="1.9381059999999999E-2"/>
    <m/>
    <n v="164.321"/>
    <n v="4.3"/>
  </r>
  <r>
    <x v="1"/>
    <x v="1952"/>
    <x v="1146"/>
    <x v="6"/>
    <x v="7"/>
    <s v="OUT027"/>
    <x v="1"/>
    <x v="0"/>
    <x v="3"/>
    <n v="8.8839949000000001E-2"/>
    <m/>
    <n v="254.2672"/>
    <n v="4.3"/>
  </r>
  <r>
    <x v="1"/>
    <x v="1953"/>
    <x v="1147"/>
    <x v="6"/>
    <x v="7"/>
    <s v="OUT027"/>
    <x v="1"/>
    <x v="0"/>
    <x v="3"/>
    <n v="0.17025446899999999"/>
    <m/>
    <n v="124.8704"/>
    <n v="4.3"/>
  </r>
  <r>
    <x v="1"/>
    <x v="1954"/>
    <x v="1117"/>
    <x v="4"/>
    <x v="7"/>
    <s v="OUT027"/>
    <x v="1"/>
    <x v="0"/>
    <x v="3"/>
    <n v="7.8589628999999994E-2"/>
    <m/>
    <n v="113.286"/>
    <n v="4.3"/>
  </r>
  <r>
    <x v="1"/>
    <x v="1955"/>
    <x v="148"/>
    <x v="4"/>
    <x v="7"/>
    <s v="OUT027"/>
    <x v="1"/>
    <x v="0"/>
    <x v="3"/>
    <n v="7.2928316000000007E-2"/>
    <m/>
    <n v="94.412000000000006"/>
    <n v="4.3"/>
  </r>
  <r>
    <x v="1"/>
    <x v="1956"/>
    <x v="996"/>
    <x v="4"/>
    <x v="7"/>
    <s v="OUT027"/>
    <x v="1"/>
    <x v="0"/>
    <x v="3"/>
    <n v="2.3463123999999998E-2"/>
    <m/>
    <n v="190.68459999999999"/>
    <n v="4.3"/>
  </r>
  <r>
    <x v="1"/>
    <x v="1957"/>
    <x v="1040"/>
    <x v="4"/>
    <x v="7"/>
    <s v="OUT027"/>
    <x v="1"/>
    <x v="0"/>
    <x v="3"/>
    <n v="3.7006075999999999E-2"/>
    <m/>
    <n v="164.7526"/>
    <n v="4.3"/>
  </r>
  <r>
    <x v="1"/>
    <x v="1958"/>
    <x v="306"/>
    <x v="4"/>
    <x v="7"/>
    <s v="OUT027"/>
    <x v="1"/>
    <x v="0"/>
    <x v="3"/>
    <n v="0.114609875"/>
    <m/>
    <n v="197.00839999999999"/>
    <n v="4.3"/>
  </r>
  <r>
    <x v="0"/>
    <x v="1959"/>
    <x v="1148"/>
    <x v="8"/>
    <x v="7"/>
    <s v="OUT027"/>
    <x v="1"/>
    <x v="0"/>
    <x v="3"/>
    <n v="7.5142107999999999E-2"/>
    <m/>
    <n v="145.84440000000001"/>
    <n v="4.3"/>
  </r>
  <r>
    <x v="0"/>
    <x v="1960"/>
    <x v="887"/>
    <x v="8"/>
    <x v="7"/>
    <s v="OUT027"/>
    <x v="1"/>
    <x v="0"/>
    <x v="3"/>
    <n v="4.368089E-2"/>
    <m/>
    <n v="110.157"/>
    <n v="4.3"/>
  </r>
  <r>
    <x v="0"/>
    <x v="1961"/>
    <x v="934"/>
    <x v="8"/>
    <x v="7"/>
    <s v="OUT027"/>
    <x v="1"/>
    <x v="0"/>
    <x v="3"/>
    <n v="2.2170591999999999E-2"/>
    <m/>
    <n v="105.199"/>
    <n v="4.3"/>
  </r>
  <r>
    <x v="0"/>
    <x v="1962"/>
    <x v="111"/>
    <x v="3"/>
    <x v="7"/>
    <s v="OUT027"/>
    <x v="1"/>
    <x v="0"/>
    <x v="3"/>
    <n v="0"/>
    <m/>
    <n v="100.3674"/>
    <n v="4.3"/>
  </r>
  <r>
    <x v="0"/>
    <x v="1963"/>
    <x v="726"/>
    <x v="3"/>
    <x v="7"/>
    <s v="OUT027"/>
    <x v="1"/>
    <x v="0"/>
    <x v="3"/>
    <n v="1.1937183000000001E-2"/>
    <m/>
    <n v="184.79239999999999"/>
    <n v="4.3"/>
  </r>
  <r>
    <x v="0"/>
    <x v="1964"/>
    <x v="1073"/>
    <x v="2"/>
    <x v="7"/>
    <s v="OUT027"/>
    <x v="1"/>
    <x v="0"/>
    <x v="3"/>
    <n v="2.4088444000000001E-2"/>
    <m/>
    <n v="112.7176"/>
    <n v="4.3"/>
  </r>
  <r>
    <x v="0"/>
    <x v="1965"/>
    <x v="956"/>
    <x v="2"/>
    <x v="7"/>
    <s v="OUT027"/>
    <x v="1"/>
    <x v="0"/>
    <x v="3"/>
    <n v="8.6837543000000003E-2"/>
    <m/>
    <n v="106.2306"/>
    <n v="4.3"/>
  </r>
  <r>
    <x v="0"/>
    <x v="1966"/>
    <x v="629"/>
    <x v="0"/>
    <x v="7"/>
    <s v="OUT027"/>
    <x v="1"/>
    <x v="0"/>
    <x v="3"/>
    <n v="4.9842613000000001E-2"/>
    <m/>
    <n v="164.2526"/>
    <n v="4.3"/>
  </r>
  <r>
    <x v="0"/>
    <x v="1967"/>
    <x v="962"/>
    <x v="0"/>
    <x v="7"/>
    <s v="OUT027"/>
    <x v="1"/>
    <x v="0"/>
    <x v="3"/>
    <n v="8.6983590999999999E-2"/>
    <m/>
    <n v="219.84559999999999"/>
    <n v="4.3"/>
  </r>
  <r>
    <x v="0"/>
    <x v="1968"/>
    <x v="1149"/>
    <x v="0"/>
    <x v="7"/>
    <s v="OUT027"/>
    <x v="1"/>
    <x v="0"/>
    <x v="3"/>
    <n v="5.3586457999999997E-2"/>
    <m/>
    <n v="89.785600000000002"/>
    <n v="4.3"/>
  </r>
  <r>
    <x v="0"/>
    <x v="1969"/>
    <x v="1150"/>
    <x v="7"/>
    <x v="7"/>
    <s v="OUT027"/>
    <x v="1"/>
    <x v="0"/>
    <x v="3"/>
    <n v="2.6949463E-2"/>
    <m/>
    <n v="197.71100000000001"/>
    <n v="4.3"/>
  </r>
  <r>
    <x v="0"/>
    <x v="1970"/>
    <x v="1151"/>
    <x v="7"/>
    <x v="7"/>
    <s v="OUT027"/>
    <x v="1"/>
    <x v="0"/>
    <x v="3"/>
    <n v="0.178210285"/>
    <m/>
    <n v="95.775199999999998"/>
    <n v="4.3"/>
  </r>
  <r>
    <x v="0"/>
    <x v="1971"/>
    <x v="1152"/>
    <x v="6"/>
    <x v="7"/>
    <s v="OUT027"/>
    <x v="1"/>
    <x v="0"/>
    <x v="3"/>
    <n v="8.7894475E-2"/>
    <m/>
    <n v="121.173"/>
    <n v="4.3"/>
  </r>
  <r>
    <x v="0"/>
    <x v="1972"/>
    <x v="790"/>
    <x v="6"/>
    <x v="7"/>
    <s v="OUT027"/>
    <x v="1"/>
    <x v="0"/>
    <x v="3"/>
    <n v="2.5795293E-2"/>
    <m/>
    <n v="80.230199999999996"/>
    <n v="4.3"/>
  </r>
  <r>
    <x v="0"/>
    <x v="1973"/>
    <x v="1153"/>
    <x v="6"/>
    <x v="7"/>
    <s v="OUT027"/>
    <x v="1"/>
    <x v="0"/>
    <x v="3"/>
    <n v="3.9031927000000001E-2"/>
    <m/>
    <n v="95.641000000000005"/>
    <n v="4.3"/>
  </r>
  <r>
    <x v="0"/>
    <x v="1974"/>
    <x v="1115"/>
    <x v="4"/>
    <x v="7"/>
    <s v="OUT027"/>
    <x v="1"/>
    <x v="0"/>
    <x v="3"/>
    <n v="0.112119359"/>
    <m/>
    <n v="123.03879999999999"/>
    <n v="4.3"/>
  </r>
  <r>
    <x v="1"/>
    <x v="1975"/>
    <x v="275"/>
    <x v="0"/>
    <x v="3"/>
    <s v="OUT013"/>
    <x v="1"/>
    <x v="2"/>
    <x v="0"/>
    <n v="6.8024299999999996E-2"/>
    <n v="16.350000000000001"/>
    <n v="196.4426"/>
    <n v="4.2"/>
  </r>
  <r>
    <x v="0"/>
    <x v="1976"/>
    <x v="1154"/>
    <x v="6"/>
    <x v="3"/>
    <s v="OUT013"/>
    <x v="1"/>
    <x v="2"/>
    <x v="0"/>
    <n v="0.138190277"/>
    <n v="18.850000000000001"/>
    <n v="250.8724"/>
    <n v="4.2"/>
  </r>
  <r>
    <x v="1"/>
    <x v="1977"/>
    <x v="945"/>
    <x v="1"/>
    <x v="1"/>
    <s v="OUT018"/>
    <x v="1"/>
    <x v="0"/>
    <x v="1"/>
    <n v="8.0829371999999997E-2"/>
    <n v="18.600000000000001"/>
    <n v="96.443600000000004"/>
    <n v="4.2"/>
  </r>
  <r>
    <x v="1"/>
    <x v="1978"/>
    <x v="70"/>
    <x v="7"/>
    <x v="3"/>
    <s v="OUT013"/>
    <x v="1"/>
    <x v="2"/>
    <x v="0"/>
    <n v="2.6818430000000001E-2"/>
    <n v="9.8000000000000007"/>
    <n v="126.002"/>
    <n v="4.2"/>
  </r>
  <r>
    <x v="1"/>
    <x v="1979"/>
    <x v="1155"/>
    <x v="2"/>
    <x v="3"/>
    <s v="OUT013"/>
    <x v="1"/>
    <x v="2"/>
    <x v="0"/>
    <n v="0.159803853"/>
    <n v="10.195"/>
    <n v="141.5154"/>
    <n v="4.2"/>
  </r>
  <r>
    <x v="0"/>
    <x v="1980"/>
    <x v="1156"/>
    <x v="6"/>
    <x v="2"/>
    <s v="OUT046"/>
    <x v="0"/>
    <x v="1"/>
    <x v="0"/>
    <n v="0.123115764"/>
    <n v="6.3049999999999997"/>
    <n v="95.643600000000006"/>
    <n v="4.2"/>
  </r>
  <r>
    <x v="0"/>
    <x v="1981"/>
    <x v="558"/>
    <x v="7"/>
    <x v="7"/>
    <s v="OUT019"/>
    <x v="0"/>
    <x v="1"/>
    <x v="2"/>
    <n v="6.4625342000000002E-2"/>
    <m/>
    <n v="176.93700000000001"/>
    <n v="4.2"/>
  </r>
  <r>
    <x v="1"/>
    <x v="1982"/>
    <x v="284"/>
    <x v="4"/>
    <x v="4"/>
    <s v="OUT045"/>
    <x v="2"/>
    <x v="1"/>
    <x v="0"/>
    <n v="6.3017847000000002E-2"/>
    <n v="12.65"/>
    <n v="159.05779999999999"/>
    <n v="4.2"/>
  </r>
  <r>
    <x v="1"/>
    <x v="1983"/>
    <x v="1069"/>
    <x v="4"/>
    <x v="2"/>
    <s v="OUT046"/>
    <x v="0"/>
    <x v="1"/>
    <x v="0"/>
    <n v="0.18350729499999999"/>
    <n v="14.15"/>
    <n v="82.427599999999998"/>
    <n v="4.2"/>
  </r>
  <r>
    <x v="1"/>
    <x v="1984"/>
    <x v="5"/>
    <x v="2"/>
    <x v="6"/>
    <s v="OUT010"/>
    <x v="1"/>
    <x v="1"/>
    <x v="2"/>
    <n v="9.1632160000000001E-3"/>
    <n v="8.89"/>
    <n v="101.7016"/>
    <n v="4.2"/>
  </r>
  <r>
    <x v="1"/>
    <x v="1985"/>
    <x v="65"/>
    <x v="5"/>
    <x v="5"/>
    <s v="OUT017"/>
    <x v="2"/>
    <x v="1"/>
    <x v="0"/>
    <n v="4.8331717000000003E-2"/>
    <n v="9.1950000000000003"/>
    <n v="105.1622"/>
    <n v="4.2"/>
  </r>
  <r>
    <x v="0"/>
    <x v="1986"/>
    <x v="852"/>
    <x v="2"/>
    <x v="8"/>
    <s v="OUT035"/>
    <x v="2"/>
    <x v="1"/>
    <x v="0"/>
    <n v="0"/>
    <n v="14"/>
    <n v="53.064"/>
    <n v="4.2"/>
  </r>
  <r>
    <x v="0"/>
    <x v="1987"/>
    <x v="982"/>
    <x v="6"/>
    <x v="3"/>
    <s v="OUT013"/>
    <x v="1"/>
    <x v="2"/>
    <x v="0"/>
    <n v="4.1922849999999998E-2"/>
    <n v="14"/>
    <n v="54.764000000000003"/>
    <n v="4.2"/>
  </r>
  <r>
    <x v="1"/>
    <x v="1988"/>
    <x v="1157"/>
    <x v="1"/>
    <x v="7"/>
    <s v="OUT019"/>
    <x v="0"/>
    <x v="1"/>
    <x v="2"/>
    <n v="0.12847846199999999"/>
    <m/>
    <n v="117.944"/>
    <n v="4.2"/>
  </r>
  <r>
    <x v="0"/>
    <x v="1989"/>
    <x v="761"/>
    <x v="6"/>
    <x v="1"/>
    <s v="OUT018"/>
    <x v="1"/>
    <x v="0"/>
    <x v="1"/>
    <n v="4.5165796000000001E-2"/>
    <n v="11.35"/>
    <n v="100.0016"/>
    <n v="4.2"/>
  </r>
  <r>
    <x v="0"/>
    <x v="1990"/>
    <x v="629"/>
    <x v="0"/>
    <x v="4"/>
    <s v="OUT045"/>
    <x v="2"/>
    <x v="1"/>
    <x v="0"/>
    <n v="5.0186726000000001E-2"/>
    <n v="11.85"/>
    <n v="164.15260000000001"/>
    <n v="4.2"/>
  </r>
  <r>
    <x v="1"/>
    <x v="1991"/>
    <x v="154"/>
    <x v="11"/>
    <x v="8"/>
    <s v="OUT035"/>
    <x v="2"/>
    <x v="1"/>
    <x v="0"/>
    <n v="5.8091482E-2"/>
    <n v="13.8"/>
    <n v="245.18020000000001"/>
    <n v="4.2"/>
  </r>
  <r>
    <x v="0"/>
    <x v="1992"/>
    <x v="1158"/>
    <x v="6"/>
    <x v="5"/>
    <s v="OUT017"/>
    <x v="2"/>
    <x v="1"/>
    <x v="0"/>
    <n v="0"/>
    <n v="5.78"/>
    <n v="263.7568"/>
    <n v="4.2"/>
  </r>
  <r>
    <x v="1"/>
    <x v="1993"/>
    <x v="1159"/>
    <x v="11"/>
    <x v="8"/>
    <s v="OUT035"/>
    <x v="2"/>
    <x v="1"/>
    <x v="0"/>
    <n v="8.7977262000000001E-2"/>
    <n v="14.1"/>
    <n v="229.0668"/>
    <n v="4.2"/>
  </r>
  <r>
    <x v="0"/>
    <x v="1994"/>
    <x v="1160"/>
    <x v="7"/>
    <x v="4"/>
    <s v="OUT045"/>
    <x v="2"/>
    <x v="1"/>
    <x v="0"/>
    <n v="7.6276207999999998E-2"/>
    <n v="17.600000000000001"/>
    <n v="110.92019999999999"/>
    <n v="4.2"/>
  </r>
  <r>
    <x v="1"/>
    <x v="1995"/>
    <x v="1161"/>
    <x v="2"/>
    <x v="3"/>
    <s v="OUT013"/>
    <x v="1"/>
    <x v="2"/>
    <x v="0"/>
    <n v="5.6245074999999999E-2"/>
    <n v="17.600000000000001"/>
    <n v="43.345399999999998"/>
    <n v="4.2"/>
  </r>
  <r>
    <x v="1"/>
    <x v="1996"/>
    <x v="1162"/>
    <x v="9"/>
    <x v="5"/>
    <s v="OUT017"/>
    <x v="2"/>
    <x v="1"/>
    <x v="0"/>
    <n v="0.141398626"/>
    <n v="15.75"/>
    <n v="250.53819999999999"/>
    <n v="4.2"/>
  </r>
  <r>
    <x v="1"/>
    <x v="1997"/>
    <x v="25"/>
    <x v="2"/>
    <x v="4"/>
    <s v="OUT045"/>
    <x v="2"/>
    <x v="1"/>
    <x v="0"/>
    <n v="0.13973522599999999"/>
    <n v="13.35"/>
    <n v="147.53919999999999"/>
    <n v="4.2"/>
  </r>
  <r>
    <x v="0"/>
    <x v="1998"/>
    <x v="547"/>
    <x v="12"/>
    <x v="5"/>
    <s v="OUT017"/>
    <x v="2"/>
    <x v="1"/>
    <x v="0"/>
    <n v="9.5102091999999999E-2"/>
    <n v="7.8949999999999996"/>
    <n v="104.4332"/>
    <n v="4.2"/>
  </r>
  <r>
    <x v="1"/>
    <x v="1999"/>
    <x v="1163"/>
    <x v="6"/>
    <x v="7"/>
    <s v="OUT019"/>
    <x v="0"/>
    <x v="1"/>
    <x v="2"/>
    <n v="9.2463920000000005E-2"/>
    <m/>
    <n v="190.9504"/>
    <n v="4.2"/>
  </r>
  <r>
    <x v="0"/>
    <x v="2000"/>
    <x v="998"/>
    <x v="8"/>
    <x v="4"/>
    <s v="OUT045"/>
    <x v="2"/>
    <x v="1"/>
    <x v="0"/>
    <n v="6.3993068E-2"/>
    <n v="14.5"/>
    <n v="260.45940000000002"/>
    <n v="4.2"/>
  </r>
  <r>
    <x v="1"/>
    <x v="2001"/>
    <x v="633"/>
    <x v="11"/>
    <x v="2"/>
    <s v="OUT046"/>
    <x v="0"/>
    <x v="1"/>
    <x v="0"/>
    <n v="5.8346939E-2"/>
    <n v="7.0750000000000002"/>
    <n v="142.21279999999999"/>
    <n v="4.2"/>
  </r>
  <r>
    <x v="1"/>
    <x v="2002"/>
    <x v="489"/>
    <x v="1"/>
    <x v="7"/>
    <s v="OUT019"/>
    <x v="0"/>
    <x v="1"/>
    <x v="2"/>
    <n v="5.3392943999999998E-2"/>
    <m/>
    <n v="193.81620000000001"/>
    <n v="4.2"/>
  </r>
  <r>
    <x v="1"/>
    <x v="2003"/>
    <x v="428"/>
    <x v="13"/>
    <x v="7"/>
    <s v="OUT019"/>
    <x v="0"/>
    <x v="1"/>
    <x v="2"/>
    <n v="6.5652494000000006E-2"/>
    <m/>
    <n v="48.903399999999998"/>
    <n v="4.2"/>
  </r>
  <r>
    <x v="0"/>
    <x v="2004"/>
    <x v="1164"/>
    <x v="15"/>
    <x v="8"/>
    <s v="OUT035"/>
    <x v="2"/>
    <x v="1"/>
    <x v="0"/>
    <n v="1.7627888000000001E-2"/>
    <n v="10.195"/>
    <n v="239.65379999999999"/>
    <n v="4.2"/>
  </r>
  <r>
    <x v="1"/>
    <x v="2005"/>
    <x v="405"/>
    <x v="11"/>
    <x v="4"/>
    <s v="OUT045"/>
    <x v="2"/>
    <x v="1"/>
    <x v="0"/>
    <n v="1.7191055E-2"/>
    <n v="7.9349999999999996"/>
    <n v="51.534999999999997"/>
    <n v="4.2"/>
  </r>
  <r>
    <x v="0"/>
    <x v="2006"/>
    <x v="918"/>
    <x v="11"/>
    <x v="0"/>
    <s v="OUT049"/>
    <x v="0"/>
    <x v="0"/>
    <x v="0"/>
    <n v="4.7565207999999998E-2"/>
    <n v="20.7"/>
    <n v="213.48759999999999"/>
    <n v="4.2"/>
  </r>
  <r>
    <x v="1"/>
    <x v="2007"/>
    <x v="1165"/>
    <x v="0"/>
    <x v="2"/>
    <s v="OUT046"/>
    <x v="0"/>
    <x v="1"/>
    <x v="0"/>
    <n v="2.2604051E-2"/>
    <n v="12.85"/>
    <n v="181.43180000000001"/>
    <n v="4.2"/>
  </r>
  <r>
    <x v="1"/>
    <x v="2008"/>
    <x v="1166"/>
    <x v="11"/>
    <x v="3"/>
    <s v="OUT013"/>
    <x v="1"/>
    <x v="2"/>
    <x v="0"/>
    <n v="0"/>
    <n v="8.7750000000000004"/>
    <n v="45.942799999999998"/>
    <n v="4.2"/>
  </r>
  <r>
    <x v="1"/>
    <x v="2009"/>
    <x v="1167"/>
    <x v="11"/>
    <x v="7"/>
    <s v="OUT027"/>
    <x v="1"/>
    <x v="0"/>
    <x v="3"/>
    <n v="8.9035960999999997E-2"/>
    <m/>
    <n v="260.55939999999998"/>
    <n v="4.2"/>
  </r>
  <r>
    <x v="0"/>
    <x v="2010"/>
    <x v="610"/>
    <x v="6"/>
    <x v="0"/>
    <s v="OUT049"/>
    <x v="0"/>
    <x v="0"/>
    <x v="0"/>
    <n v="1.2282365999999999E-2"/>
    <n v="15.15"/>
    <n v="132.5284"/>
    <n v="4.2"/>
  </r>
  <r>
    <x v="1"/>
    <x v="2011"/>
    <x v="156"/>
    <x v="2"/>
    <x v="2"/>
    <s v="OUT046"/>
    <x v="0"/>
    <x v="1"/>
    <x v="0"/>
    <n v="0.127541722"/>
    <n v="14.3"/>
    <n v="84.922399999999996"/>
    <n v="4.2"/>
  </r>
  <r>
    <x v="1"/>
    <x v="2012"/>
    <x v="1116"/>
    <x v="6"/>
    <x v="6"/>
    <s v="OUT010"/>
    <x v="1"/>
    <x v="1"/>
    <x v="2"/>
    <n v="5.8373080000000001E-2"/>
    <n v="14.15"/>
    <n v="243.9828"/>
    <n v="4.2"/>
  </r>
  <r>
    <x v="1"/>
    <x v="2013"/>
    <x v="423"/>
    <x v="13"/>
    <x v="1"/>
    <s v="OUT018"/>
    <x v="1"/>
    <x v="0"/>
    <x v="1"/>
    <n v="0"/>
    <n v="9.1950000000000003"/>
    <n v="43.674399999999999"/>
    <n v="4.2"/>
  </r>
  <r>
    <x v="0"/>
    <x v="2014"/>
    <x v="230"/>
    <x v="0"/>
    <x v="1"/>
    <s v="OUT018"/>
    <x v="1"/>
    <x v="0"/>
    <x v="1"/>
    <n v="4.3333912000000002E-2"/>
    <n v="11.35"/>
    <n v="201.07419999999999"/>
    <n v="4.2"/>
  </r>
  <r>
    <x v="0"/>
    <x v="2015"/>
    <x v="1168"/>
    <x v="13"/>
    <x v="3"/>
    <s v="OUT013"/>
    <x v="1"/>
    <x v="2"/>
    <x v="0"/>
    <n v="8.2197959000000001E-2"/>
    <n v="19.350000000000001"/>
    <n v="49.203400000000002"/>
    <n v="4.2"/>
  </r>
  <r>
    <x v="0"/>
    <x v="2016"/>
    <x v="1169"/>
    <x v="3"/>
    <x v="7"/>
    <s v="OUT019"/>
    <x v="0"/>
    <x v="1"/>
    <x v="2"/>
    <n v="0"/>
    <m/>
    <n v="160.69200000000001"/>
    <n v="4.2"/>
  </r>
  <r>
    <x v="0"/>
    <x v="2017"/>
    <x v="1170"/>
    <x v="0"/>
    <x v="0"/>
    <s v="OUT049"/>
    <x v="0"/>
    <x v="0"/>
    <x v="0"/>
    <n v="3.5205866000000002E-2"/>
    <n v="9.5"/>
    <n v="171.34479999999999"/>
    <n v="4.2"/>
  </r>
  <r>
    <x v="1"/>
    <x v="2018"/>
    <x v="430"/>
    <x v="6"/>
    <x v="7"/>
    <s v="OUT019"/>
    <x v="0"/>
    <x v="1"/>
    <x v="2"/>
    <n v="5.1778172999999997E-2"/>
    <m/>
    <n v="157.892"/>
    <n v="4.2"/>
  </r>
  <r>
    <x v="1"/>
    <x v="2019"/>
    <x v="11"/>
    <x v="1"/>
    <x v="2"/>
    <s v="OUT046"/>
    <x v="0"/>
    <x v="1"/>
    <x v="0"/>
    <n v="5.2054819000000002E-2"/>
    <n v="18.850000000000001"/>
    <n v="189.18459999999999"/>
    <n v="4.2"/>
  </r>
  <r>
    <x v="1"/>
    <x v="2020"/>
    <x v="256"/>
    <x v="6"/>
    <x v="7"/>
    <s v="OUT027"/>
    <x v="1"/>
    <x v="0"/>
    <x v="3"/>
    <n v="5.3795153999999998E-2"/>
    <m/>
    <n v="117.7466"/>
    <n v="4.2"/>
  </r>
  <r>
    <x v="1"/>
    <x v="2021"/>
    <x v="1119"/>
    <x v="0"/>
    <x v="8"/>
    <s v="OUT035"/>
    <x v="2"/>
    <x v="1"/>
    <x v="0"/>
    <n v="0.14849252099999999"/>
    <n v="7.4749999999999996"/>
    <n v="240.68539999999999"/>
    <n v="4.2"/>
  </r>
  <r>
    <x v="1"/>
    <x v="2022"/>
    <x v="169"/>
    <x v="5"/>
    <x v="2"/>
    <s v="OUT046"/>
    <x v="0"/>
    <x v="1"/>
    <x v="0"/>
    <n v="1.4301326E-2"/>
    <n v="19.75"/>
    <n v="103.03319999999999"/>
    <n v="4.2"/>
  </r>
  <r>
    <x v="1"/>
    <x v="2023"/>
    <x v="690"/>
    <x v="0"/>
    <x v="5"/>
    <s v="OUT017"/>
    <x v="2"/>
    <x v="0"/>
    <x v="0"/>
    <n v="0.11129811100000001"/>
    <n v="11.1"/>
    <n v="191.78460000000001"/>
    <n v="4.2"/>
  </r>
  <r>
    <x v="1"/>
    <x v="2024"/>
    <x v="1171"/>
    <x v="11"/>
    <x v="0"/>
    <s v="OUT049"/>
    <x v="0"/>
    <x v="0"/>
    <x v="0"/>
    <n v="4.4995631000000001E-2"/>
    <n v="8.2100000000000009"/>
    <n v="89.219800000000006"/>
    <n v="4.2"/>
  </r>
  <r>
    <x v="0"/>
    <x v="2025"/>
    <x v="581"/>
    <x v="7"/>
    <x v="0"/>
    <s v="OUT049"/>
    <x v="0"/>
    <x v="0"/>
    <x v="0"/>
    <n v="2.3567537999999999E-2"/>
    <n v="12.8"/>
    <n v="226.84039999999999"/>
    <n v="4.2"/>
  </r>
  <r>
    <x v="1"/>
    <x v="2026"/>
    <x v="704"/>
    <x v="5"/>
    <x v="7"/>
    <s v="OUT019"/>
    <x v="0"/>
    <x v="1"/>
    <x v="2"/>
    <n v="0.164864915"/>
    <m/>
    <n v="255.2698"/>
    <n v="4.2"/>
  </r>
  <r>
    <x v="1"/>
    <x v="2027"/>
    <x v="1172"/>
    <x v="3"/>
    <x v="2"/>
    <s v="OUT046"/>
    <x v="0"/>
    <x v="1"/>
    <x v="0"/>
    <n v="1.3263967999999999E-2"/>
    <n v="13.8"/>
    <n v="106.9254"/>
    <n v="4.2"/>
  </r>
  <r>
    <x v="1"/>
    <x v="2028"/>
    <x v="233"/>
    <x v="13"/>
    <x v="2"/>
    <s v="OUT046"/>
    <x v="0"/>
    <x v="1"/>
    <x v="0"/>
    <n v="4.7187038000000001E-2"/>
    <n v="9.8000000000000007"/>
    <n v="100.6016"/>
    <n v="4.2"/>
  </r>
  <r>
    <x v="1"/>
    <x v="2029"/>
    <x v="488"/>
    <x v="3"/>
    <x v="2"/>
    <s v="OUT046"/>
    <x v="0"/>
    <x v="1"/>
    <x v="0"/>
    <n v="8.2552213999999999E-2"/>
    <n v="19.5"/>
    <n v="179.80019999999999"/>
    <n v="4.2"/>
  </r>
  <r>
    <x v="1"/>
    <x v="2030"/>
    <x v="808"/>
    <x v="9"/>
    <x v="0"/>
    <s v="OUT049"/>
    <x v="0"/>
    <x v="0"/>
    <x v="0"/>
    <n v="7.2088552E-2"/>
    <n v="8.3949999999999996"/>
    <n v="253.70400000000001"/>
    <n v="4.2"/>
  </r>
  <r>
    <x v="0"/>
    <x v="2031"/>
    <x v="1173"/>
    <x v="0"/>
    <x v="7"/>
    <s v="OUT027"/>
    <x v="1"/>
    <x v="0"/>
    <x v="3"/>
    <n v="1.3529884000000001E-2"/>
    <m/>
    <n v="106.25960000000001"/>
    <n v="4.2"/>
  </r>
  <r>
    <x v="1"/>
    <x v="2032"/>
    <x v="500"/>
    <x v="11"/>
    <x v="3"/>
    <s v="OUT013"/>
    <x v="1"/>
    <x v="2"/>
    <x v="0"/>
    <n v="4.9823902000000003E-2"/>
    <n v="7.02"/>
    <n v="82.224999999999994"/>
    <n v="4.2"/>
  </r>
  <r>
    <x v="1"/>
    <x v="2033"/>
    <x v="1174"/>
    <x v="2"/>
    <x v="4"/>
    <s v="OUT045"/>
    <x v="2"/>
    <x v="0"/>
    <x v="0"/>
    <n v="2.6046138E-2"/>
    <n v="15.1"/>
    <n v="147.20760000000001"/>
    <n v="4.2"/>
  </r>
  <r>
    <x v="1"/>
    <x v="2034"/>
    <x v="1175"/>
    <x v="6"/>
    <x v="4"/>
    <s v="OUT045"/>
    <x v="2"/>
    <x v="0"/>
    <x v="0"/>
    <n v="3.7014587000000002E-2"/>
    <n v="12.3"/>
    <n v="115.18340000000001"/>
    <n v="4.2"/>
  </r>
  <r>
    <x v="0"/>
    <x v="2035"/>
    <x v="261"/>
    <x v="13"/>
    <x v="7"/>
    <s v="OUT027"/>
    <x v="1"/>
    <x v="0"/>
    <x v="3"/>
    <n v="2.4776026E-2"/>
    <m/>
    <n v="172.34219999999999"/>
    <n v="4.2"/>
  </r>
  <r>
    <x v="1"/>
    <x v="2036"/>
    <x v="420"/>
    <x v="6"/>
    <x v="8"/>
    <s v="OUT035"/>
    <x v="2"/>
    <x v="1"/>
    <x v="0"/>
    <n v="9.3653464000000006E-2"/>
    <n v="7.07"/>
    <n v="113.38339999999999"/>
    <n v="4.2"/>
  </r>
  <r>
    <x v="1"/>
    <x v="2037"/>
    <x v="645"/>
    <x v="5"/>
    <x v="4"/>
    <s v="OUT045"/>
    <x v="2"/>
    <x v="0"/>
    <x v="0"/>
    <n v="1.430324E-2"/>
    <n v="19.5"/>
    <n v="57.261400000000002"/>
    <n v="4.2"/>
  </r>
  <r>
    <x v="1"/>
    <x v="2038"/>
    <x v="162"/>
    <x v="1"/>
    <x v="1"/>
    <s v="OUT018"/>
    <x v="1"/>
    <x v="0"/>
    <x v="1"/>
    <n v="2.4482644000000001E-2"/>
    <n v="9.8000000000000007"/>
    <n v="116.2492"/>
    <n v="4.2"/>
  </r>
  <r>
    <x v="0"/>
    <x v="2039"/>
    <x v="913"/>
    <x v="0"/>
    <x v="7"/>
    <s v="OUT027"/>
    <x v="1"/>
    <x v="0"/>
    <x v="3"/>
    <n v="5.8142797000000003E-2"/>
    <m/>
    <n v="162.15520000000001"/>
    <n v="4.2"/>
  </r>
  <r>
    <x v="0"/>
    <x v="2040"/>
    <x v="1129"/>
    <x v="11"/>
    <x v="3"/>
    <s v="OUT013"/>
    <x v="1"/>
    <x v="2"/>
    <x v="0"/>
    <n v="7.2334667000000005E-2"/>
    <n v="12.35"/>
    <n v="49.169199999999996"/>
    <n v="4.2"/>
  </r>
  <r>
    <x v="0"/>
    <x v="2041"/>
    <x v="1176"/>
    <x v="0"/>
    <x v="7"/>
    <s v="OUT027"/>
    <x v="1"/>
    <x v="0"/>
    <x v="3"/>
    <n v="0.109459733"/>
    <m/>
    <n v="84.159199999999998"/>
    <n v="4.2"/>
  </r>
  <r>
    <x v="1"/>
    <x v="2042"/>
    <x v="1177"/>
    <x v="5"/>
    <x v="2"/>
    <s v="OUT046"/>
    <x v="0"/>
    <x v="1"/>
    <x v="0"/>
    <n v="1.3120028000000001E-2"/>
    <n v="7.4749999999999996"/>
    <n v="217.61920000000001"/>
    <n v="4.2"/>
  </r>
  <r>
    <x v="1"/>
    <x v="2043"/>
    <x v="1009"/>
    <x v="4"/>
    <x v="6"/>
    <s v="OUT010"/>
    <x v="1"/>
    <x v="0"/>
    <x v="2"/>
    <n v="0"/>
    <n v="9.5"/>
    <n v="32.89"/>
    <n v="4.2"/>
  </r>
  <r>
    <x v="1"/>
    <x v="2044"/>
    <x v="1178"/>
    <x v="5"/>
    <x v="1"/>
    <s v="OUT018"/>
    <x v="1"/>
    <x v="0"/>
    <x v="1"/>
    <n v="7.1282168000000007E-2"/>
    <n v="20.6"/>
    <n v="74.4696"/>
    <n v="4.2"/>
  </r>
  <r>
    <x v="1"/>
    <x v="2045"/>
    <x v="658"/>
    <x v="1"/>
    <x v="3"/>
    <s v="OUT013"/>
    <x v="1"/>
    <x v="2"/>
    <x v="0"/>
    <n v="6.4367626999999997E-2"/>
    <n v="19.850000000000001"/>
    <n v="126.1704"/>
    <n v="4.2"/>
  </r>
  <r>
    <x v="0"/>
    <x v="2046"/>
    <x v="1179"/>
    <x v="2"/>
    <x v="7"/>
    <s v="OUT027"/>
    <x v="1"/>
    <x v="0"/>
    <x v="3"/>
    <n v="0.13093274999999999"/>
    <m/>
    <n v="86.919799999999995"/>
    <n v="4.2"/>
  </r>
  <r>
    <x v="1"/>
    <x v="2047"/>
    <x v="1180"/>
    <x v="0"/>
    <x v="3"/>
    <s v="OUT013"/>
    <x v="1"/>
    <x v="2"/>
    <x v="0"/>
    <n v="6.4621926999999996E-2"/>
    <n v="10.895"/>
    <n v="196.67939999999999"/>
    <n v="4.2"/>
  </r>
  <r>
    <x v="1"/>
    <x v="2048"/>
    <x v="624"/>
    <x v="5"/>
    <x v="4"/>
    <s v="OUT045"/>
    <x v="2"/>
    <x v="0"/>
    <x v="0"/>
    <n v="2.4701262000000002E-2"/>
    <n v="13.15"/>
    <n v="176.86859999999999"/>
    <n v="4.2"/>
  </r>
  <r>
    <x v="1"/>
    <x v="2049"/>
    <x v="893"/>
    <x v="6"/>
    <x v="8"/>
    <s v="OUT035"/>
    <x v="2"/>
    <x v="1"/>
    <x v="0"/>
    <n v="0.107376743"/>
    <n v="10.195"/>
    <n v="147.60759999999999"/>
    <n v="4.2"/>
  </r>
  <r>
    <x v="1"/>
    <x v="2050"/>
    <x v="1181"/>
    <x v="1"/>
    <x v="2"/>
    <s v="OUT046"/>
    <x v="0"/>
    <x v="1"/>
    <x v="0"/>
    <n v="5.4990008999999999E-2"/>
    <n v="13.5"/>
    <n v="35.287399999999998"/>
    <n v="4.2"/>
  </r>
  <r>
    <x v="1"/>
    <x v="2051"/>
    <x v="576"/>
    <x v="6"/>
    <x v="6"/>
    <s v="OUT010"/>
    <x v="1"/>
    <x v="0"/>
    <x v="2"/>
    <n v="5.0111640999999998E-2"/>
    <n v="17.7"/>
    <n v="165.98159999999999"/>
    <n v="4.2"/>
  </r>
  <r>
    <x v="1"/>
    <x v="2052"/>
    <x v="807"/>
    <x v="0"/>
    <x v="0"/>
    <s v="OUT049"/>
    <x v="0"/>
    <x v="0"/>
    <x v="0"/>
    <n v="4.2626421999999997E-2"/>
    <n v="7.3650000000000002"/>
    <n v="227.072"/>
    <n v="4.2"/>
  </r>
  <r>
    <x v="1"/>
    <x v="2053"/>
    <x v="643"/>
    <x v="5"/>
    <x v="0"/>
    <s v="OUT049"/>
    <x v="0"/>
    <x v="0"/>
    <x v="0"/>
    <n v="0"/>
    <n v="8.93"/>
    <n v="53.261400000000002"/>
    <n v="4.2"/>
  </r>
  <r>
    <x v="1"/>
    <x v="2054"/>
    <x v="1182"/>
    <x v="13"/>
    <x v="0"/>
    <s v="OUT049"/>
    <x v="0"/>
    <x v="0"/>
    <x v="0"/>
    <n v="0.10313892199999999"/>
    <n v="9.17"/>
    <n v="141.74700000000001"/>
    <n v="4.2"/>
  </r>
  <r>
    <x v="1"/>
    <x v="2055"/>
    <x v="233"/>
    <x v="13"/>
    <x v="0"/>
    <s v="OUT049"/>
    <x v="0"/>
    <x v="0"/>
    <x v="0"/>
    <n v="4.7260402E-2"/>
    <n v="9.8000000000000007"/>
    <n v="102.80159999999999"/>
    <n v="4.2"/>
  </r>
  <r>
    <x v="1"/>
    <x v="2056"/>
    <x v="639"/>
    <x v="13"/>
    <x v="0"/>
    <s v="OUT049"/>
    <x v="0"/>
    <x v="0"/>
    <x v="0"/>
    <n v="5.5015935000000002E-2"/>
    <n v="15.75"/>
    <n v="194.34520000000001"/>
    <n v="4.2"/>
  </r>
  <r>
    <x v="1"/>
    <x v="2057"/>
    <x v="1183"/>
    <x v="13"/>
    <x v="0"/>
    <s v="OUT049"/>
    <x v="0"/>
    <x v="0"/>
    <x v="0"/>
    <n v="2.1464454000000001E-2"/>
    <n v="20.7"/>
    <n v="156.62880000000001"/>
    <n v="4.2"/>
  </r>
  <r>
    <x v="1"/>
    <x v="2058"/>
    <x v="985"/>
    <x v="8"/>
    <x v="0"/>
    <s v="OUT049"/>
    <x v="0"/>
    <x v="0"/>
    <x v="0"/>
    <n v="4.6447328000000003E-2"/>
    <n v="15"/>
    <n v="121.5414"/>
    <n v="4.2"/>
  </r>
  <r>
    <x v="1"/>
    <x v="2059"/>
    <x v="1184"/>
    <x v="3"/>
    <x v="0"/>
    <s v="OUT049"/>
    <x v="0"/>
    <x v="0"/>
    <x v="0"/>
    <n v="3.7457098000000001E-2"/>
    <n v="5.1749999999999998"/>
    <n v="83.422399999999996"/>
    <n v="4.2"/>
  </r>
  <r>
    <x v="1"/>
    <x v="2060"/>
    <x v="1185"/>
    <x v="3"/>
    <x v="0"/>
    <s v="OUT049"/>
    <x v="0"/>
    <x v="0"/>
    <x v="0"/>
    <n v="0.12268441300000001"/>
    <n v="15.7"/>
    <n v="132.29419999999999"/>
    <n v="4.2"/>
  </r>
  <r>
    <x v="1"/>
    <x v="2061"/>
    <x v="295"/>
    <x v="11"/>
    <x v="0"/>
    <s v="OUT049"/>
    <x v="0"/>
    <x v="0"/>
    <x v="0"/>
    <n v="0.13702344599999999"/>
    <n v="10.895"/>
    <n v="263.7568"/>
    <n v="4.2"/>
  </r>
  <r>
    <x v="1"/>
    <x v="2062"/>
    <x v="154"/>
    <x v="11"/>
    <x v="0"/>
    <s v="OUT049"/>
    <x v="0"/>
    <x v="0"/>
    <x v="0"/>
    <n v="5.8192802000000002E-2"/>
    <n v="13.8"/>
    <n v="246.9802"/>
    <n v="4.2"/>
  </r>
  <r>
    <x v="1"/>
    <x v="2063"/>
    <x v="1186"/>
    <x v="11"/>
    <x v="0"/>
    <s v="OUT049"/>
    <x v="0"/>
    <x v="0"/>
    <x v="0"/>
    <n v="5.5519561000000002E-2"/>
    <n v="17"/>
    <n v="219.81139999999999"/>
    <n v="4.2"/>
  </r>
  <r>
    <x v="1"/>
    <x v="2064"/>
    <x v="453"/>
    <x v="11"/>
    <x v="0"/>
    <s v="OUT049"/>
    <x v="0"/>
    <x v="0"/>
    <x v="0"/>
    <n v="9.7367722000000004E-2"/>
    <n v="17.600000000000001"/>
    <n v="89.385599999999997"/>
    <n v="4.2"/>
  </r>
  <r>
    <x v="1"/>
    <x v="2065"/>
    <x v="616"/>
    <x v="2"/>
    <x v="0"/>
    <s v="OUT049"/>
    <x v="0"/>
    <x v="0"/>
    <x v="0"/>
    <n v="8.3327692999999994E-2"/>
    <n v="5.1550000000000002"/>
    <n v="247.27760000000001"/>
    <n v="4.2"/>
  </r>
  <r>
    <x v="1"/>
    <x v="2066"/>
    <x v="272"/>
    <x v="2"/>
    <x v="0"/>
    <s v="OUT049"/>
    <x v="0"/>
    <x v="0"/>
    <x v="0"/>
    <n v="1.5131683999999999E-2"/>
    <n v="5.48"/>
    <n v="83.025000000000006"/>
    <n v="4.2"/>
  </r>
  <r>
    <x v="1"/>
    <x v="2067"/>
    <x v="35"/>
    <x v="2"/>
    <x v="0"/>
    <s v="OUT049"/>
    <x v="0"/>
    <x v="0"/>
    <x v="0"/>
    <n v="3.8014104E-2"/>
    <n v="9.31"/>
    <n v="62.350999999999999"/>
    <n v="4.2"/>
  </r>
  <r>
    <x v="1"/>
    <x v="2068"/>
    <x v="1094"/>
    <x v="2"/>
    <x v="0"/>
    <s v="OUT049"/>
    <x v="0"/>
    <x v="0"/>
    <x v="0"/>
    <n v="5.2637056000000002E-2"/>
    <n v="10.5"/>
    <n v="88.582999999999998"/>
    <n v="4.2"/>
  </r>
  <r>
    <x v="1"/>
    <x v="2069"/>
    <x v="1118"/>
    <x v="2"/>
    <x v="0"/>
    <s v="OUT049"/>
    <x v="0"/>
    <x v="0"/>
    <x v="0"/>
    <n v="0.16871475999999999"/>
    <n v="12.85"/>
    <n v="47.305999999999997"/>
    <n v="4.2"/>
  </r>
  <r>
    <x v="1"/>
    <x v="2070"/>
    <x v="444"/>
    <x v="0"/>
    <x v="0"/>
    <s v="OUT049"/>
    <x v="0"/>
    <x v="0"/>
    <x v="0"/>
    <n v="3.5409327999999997E-2"/>
    <n v="8.3000000000000007"/>
    <n v="36.250599999999999"/>
    <n v="4.2"/>
  </r>
  <r>
    <x v="1"/>
    <x v="2071"/>
    <x v="1187"/>
    <x v="0"/>
    <x v="0"/>
    <s v="OUT049"/>
    <x v="0"/>
    <x v="0"/>
    <x v="0"/>
    <n v="7.2994847000000002E-2"/>
    <n v="11.5"/>
    <n v="189.25299999999999"/>
    <n v="4.2"/>
  </r>
  <r>
    <x v="1"/>
    <x v="2072"/>
    <x v="1188"/>
    <x v="0"/>
    <x v="0"/>
    <s v="OUT049"/>
    <x v="0"/>
    <x v="0"/>
    <x v="0"/>
    <n v="7.6975117999999995E-2"/>
    <n v="16"/>
    <n v="46.208599999999997"/>
    <n v="4.2"/>
  </r>
  <r>
    <x v="1"/>
    <x v="2073"/>
    <x v="1189"/>
    <x v="0"/>
    <x v="0"/>
    <s v="OUT049"/>
    <x v="0"/>
    <x v="0"/>
    <x v="0"/>
    <n v="0.17464455200000001"/>
    <n v="17.7"/>
    <n v="113.2834"/>
    <n v="4.2"/>
  </r>
  <r>
    <x v="1"/>
    <x v="2074"/>
    <x v="324"/>
    <x v="0"/>
    <x v="0"/>
    <s v="OUT049"/>
    <x v="0"/>
    <x v="0"/>
    <x v="0"/>
    <n v="4.9396363999999998E-2"/>
    <n v="18.2"/>
    <n v="146.4734"/>
    <n v="4.2"/>
  </r>
  <r>
    <x v="1"/>
    <x v="2075"/>
    <x v="828"/>
    <x v="9"/>
    <x v="0"/>
    <s v="OUT049"/>
    <x v="0"/>
    <x v="0"/>
    <x v="0"/>
    <n v="1.0781158000000001E-2"/>
    <n v="8.2100000000000009"/>
    <n v="149.9392"/>
    <n v="4.2"/>
  </r>
  <r>
    <x v="1"/>
    <x v="2076"/>
    <x v="1162"/>
    <x v="9"/>
    <x v="0"/>
    <s v="OUT049"/>
    <x v="0"/>
    <x v="0"/>
    <x v="0"/>
    <n v="0.14082191699999999"/>
    <n v="15.75"/>
    <n v="252.93819999999999"/>
    <n v="4.2"/>
  </r>
  <r>
    <x v="1"/>
    <x v="2077"/>
    <x v="190"/>
    <x v="1"/>
    <x v="0"/>
    <s v="OUT049"/>
    <x v="0"/>
    <x v="0"/>
    <x v="0"/>
    <n v="5.2121824999999997E-2"/>
    <n v="18.75"/>
    <n v="104.828"/>
    <n v="4.2"/>
  </r>
  <r>
    <x v="1"/>
    <x v="2078"/>
    <x v="638"/>
    <x v="5"/>
    <x v="0"/>
    <s v="OUT049"/>
    <x v="0"/>
    <x v="0"/>
    <x v="0"/>
    <n v="3.3160416999999998E-2"/>
    <n v="11.1"/>
    <n v="119.61239999999999"/>
    <n v="4.2"/>
  </r>
  <r>
    <x v="1"/>
    <x v="2079"/>
    <x v="1190"/>
    <x v="5"/>
    <x v="0"/>
    <s v="OUT049"/>
    <x v="0"/>
    <x v="0"/>
    <x v="0"/>
    <n v="4.1291928999999998E-2"/>
    <n v="19.2"/>
    <n v="130.131"/>
    <n v="4.2"/>
  </r>
  <r>
    <x v="1"/>
    <x v="2080"/>
    <x v="1191"/>
    <x v="7"/>
    <x v="0"/>
    <s v="OUT049"/>
    <x v="0"/>
    <x v="0"/>
    <x v="0"/>
    <n v="5.8181585000000001E-2"/>
    <n v="17.600000000000001"/>
    <n v="154.4314"/>
    <n v="4.2"/>
  </r>
  <r>
    <x v="1"/>
    <x v="2081"/>
    <x v="975"/>
    <x v="7"/>
    <x v="0"/>
    <s v="OUT049"/>
    <x v="0"/>
    <x v="0"/>
    <x v="0"/>
    <n v="4.6707263999999998E-2"/>
    <n v="17.850000000000001"/>
    <n v="152.66820000000001"/>
    <n v="4.2"/>
  </r>
  <r>
    <x v="1"/>
    <x v="2082"/>
    <x v="254"/>
    <x v="6"/>
    <x v="0"/>
    <s v="OUT049"/>
    <x v="0"/>
    <x v="0"/>
    <x v="0"/>
    <n v="3.9553605999999998E-2"/>
    <n v="8.3949999999999996"/>
    <n v="99.104200000000006"/>
    <n v="4.2"/>
  </r>
  <r>
    <x v="1"/>
    <x v="2083"/>
    <x v="774"/>
    <x v="6"/>
    <x v="0"/>
    <s v="OUT049"/>
    <x v="0"/>
    <x v="0"/>
    <x v="0"/>
    <n v="6.5350715000000004E-2"/>
    <n v="9"/>
    <n v="175.43700000000001"/>
    <n v="4.2"/>
  </r>
  <r>
    <x v="1"/>
    <x v="2084"/>
    <x v="338"/>
    <x v="6"/>
    <x v="0"/>
    <s v="OUT049"/>
    <x v="0"/>
    <x v="0"/>
    <x v="0"/>
    <n v="7.4460855000000006E-2"/>
    <n v="9.5"/>
    <n v="253.67240000000001"/>
    <n v="4.2"/>
  </r>
  <r>
    <x v="1"/>
    <x v="2085"/>
    <x v="893"/>
    <x v="6"/>
    <x v="0"/>
    <s v="OUT049"/>
    <x v="0"/>
    <x v="0"/>
    <x v="0"/>
    <n v="0.10756402399999999"/>
    <n v="10.195"/>
    <n v="149.0076"/>
    <n v="4.2"/>
  </r>
  <r>
    <x v="1"/>
    <x v="2086"/>
    <x v="1192"/>
    <x v="6"/>
    <x v="0"/>
    <s v="OUT049"/>
    <x v="0"/>
    <x v="0"/>
    <x v="0"/>
    <n v="2.9785888999999999E-2"/>
    <n v="16.75"/>
    <n v="38.982199999999999"/>
    <n v="4.2"/>
  </r>
  <r>
    <x v="1"/>
    <x v="2087"/>
    <x v="904"/>
    <x v="6"/>
    <x v="0"/>
    <s v="OUT049"/>
    <x v="0"/>
    <x v="0"/>
    <x v="0"/>
    <n v="4.5117475999999997E-2"/>
    <n v="16.75"/>
    <n v="187.9556"/>
    <n v="4.2"/>
  </r>
  <r>
    <x v="1"/>
    <x v="2088"/>
    <x v="1124"/>
    <x v="6"/>
    <x v="0"/>
    <s v="OUT049"/>
    <x v="0"/>
    <x v="0"/>
    <x v="0"/>
    <n v="7.5311837000000006E-2"/>
    <n v="18.25"/>
    <n v="122.6046"/>
    <n v="4.2"/>
  </r>
  <r>
    <x v="1"/>
    <x v="2089"/>
    <x v="199"/>
    <x v="6"/>
    <x v="0"/>
    <s v="OUT049"/>
    <x v="0"/>
    <x v="0"/>
    <x v="0"/>
    <n v="4.7964395E-2"/>
    <n v="18.600000000000001"/>
    <n v="185.0898"/>
    <n v="4.2"/>
  </r>
  <r>
    <x v="1"/>
    <x v="2090"/>
    <x v="574"/>
    <x v="6"/>
    <x v="0"/>
    <s v="OUT049"/>
    <x v="0"/>
    <x v="0"/>
    <x v="0"/>
    <n v="0.128289285"/>
    <n v="19"/>
    <n v="104.9622"/>
    <n v="4.2"/>
  </r>
  <r>
    <x v="1"/>
    <x v="2091"/>
    <x v="381"/>
    <x v="6"/>
    <x v="0"/>
    <s v="OUT049"/>
    <x v="0"/>
    <x v="0"/>
    <x v="0"/>
    <n v="6.7039526000000002E-2"/>
    <n v="19.7"/>
    <n v="178.33699999999999"/>
    <n v="4.2"/>
  </r>
  <r>
    <x v="1"/>
    <x v="2092"/>
    <x v="1193"/>
    <x v="4"/>
    <x v="0"/>
    <s v="OUT049"/>
    <x v="0"/>
    <x v="0"/>
    <x v="0"/>
    <n v="3.5999599E-2"/>
    <n v="14.15"/>
    <n v="41.513800000000003"/>
    <n v="4.2"/>
  </r>
  <r>
    <x v="1"/>
    <x v="2093"/>
    <x v="148"/>
    <x v="4"/>
    <x v="0"/>
    <s v="OUT049"/>
    <x v="0"/>
    <x v="0"/>
    <x v="0"/>
    <n v="7.3397129000000005E-2"/>
    <n v="15.35"/>
    <n v="91.912000000000006"/>
    <n v="4.2"/>
  </r>
  <r>
    <x v="0"/>
    <x v="2094"/>
    <x v="1088"/>
    <x v="13"/>
    <x v="0"/>
    <s v="OUT049"/>
    <x v="0"/>
    <x v="0"/>
    <x v="0"/>
    <n v="3.0198228000000001E-2"/>
    <n v="8.3000000000000007"/>
    <n v="98.238399999999999"/>
    <n v="4.2"/>
  </r>
  <r>
    <x v="0"/>
    <x v="2095"/>
    <x v="1194"/>
    <x v="8"/>
    <x v="0"/>
    <s v="OUT049"/>
    <x v="0"/>
    <x v="0"/>
    <x v="0"/>
    <n v="8.1794766000000005E-2"/>
    <n v="9.1"/>
    <n v="173.6054"/>
    <n v="4.2"/>
  </r>
  <r>
    <x v="0"/>
    <x v="2096"/>
    <x v="998"/>
    <x v="8"/>
    <x v="0"/>
    <s v="OUT049"/>
    <x v="0"/>
    <x v="0"/>
    <x v="0"/>
    <n v="6.3962842000000006E-2"/>
    <n v="14.5"/>
    <n v="263.15940000000001"/>
    <n v="4.2"/>
  </r>
  <r>
    <x v="0"/>
    <x v="2097"/>
    <x v="309"/>
    <x v="3"/>
    <x v="0"/>
    <s v="OUT049"/>
    <x v="0"/>
    <x v="0"/>
    <x v="0"/>
    <n v="2.7653794999999998E-2"/>
    <n v="17.350000000000001"/>
    <n v="88.085599999999999"/>
    <n v="4.2"/>
  </r>
  <r>
    <x v="0"/>
    <x v="2098"/>
    <x v="1195"/>
    <x v="11"/>
    <x v="0"/>
    <s v="OUT049"/>
    <x v="0"/>
    <x v="0"/>
    <x v="0"/>
    <n v="4.2685216999999998E-2"/>
    <n v="16.7"/>
    <n v="120.7782"/>
    <n v="4.2"/>
  </r>
  <r>
    <x v="0"/>
    <x v="2099"/>
    <x v="289"/>
    <x v="11"/>
    <x v="0"/>
    <s v="OUT049"/>
    <x v="0"/>
    <x v="0"/>
    <x v="0"/>
    <n v="4.5534457E-2"/>
    <n v="18.5"/>
    <n v="146.31020000000001"/>
    <n v="4.2"/>
  </r>
  <r>
    <x v="0"/>
    <x v="2100"/>
    <x v="464"/>
    <x v="2"/>
    <x v="0"/>
    <s v="OUT049"/>
    <x v="0"/>
    <x v="0"/>
    <x v="0"/>
    <n v="3.0294931000000001E-2"/>
    <n v="5.88"/>
    <n v="104.099"/>
    <n v="4.2"/>
  </r>
  <r>
    <x v="0"/>
    <x v="2101"/>
    <x v="1196"/>
    <x v="2"/>
    <x v="0"/>
    <s v="OUT049"/>
    <x v="0"/>
    <x v="0"/>
    <x v="0"/>
    <n v="0.13785895500000001"/>
    <n v="8.8949999999999996"/>
    <n v="162.12360000000001"/>
    <n v="4.2"/>
  </r>
  <r>
    <x v="0"/>
    <x v="2102"/>
    <x v="2"/>
    <x v="2"/>
    <x v="0"/>
    <s v="OUT049"/>
    <x v="0"/>
    <x v="0"/>
    <x v="0"/>
    <n v="2.5936747E-2"/>
    <n v="13.85"/>
    <n v="164.92099999999999"/>
    <n v="4.2"/>
  </r>
  <r>
    <x v="0"/>
    <x v="2103"/>
    <x v="531"/>
    <x v="2"/>
    <x v="0"/>
    <s v="OUT049"/>
    <x v="0"/>
    <x v="0"/>
    <x v="0"/>
    <n v="1.9965179E-2"/>
    <n v="15.1"/>
    <n v="130.53100000000001"/>
    <n v="4.2"/>
  </r>
  <r>
    <x v="0"/>
    <x v="2104"/>
    <x v="709"/>
    <x v="2"/>
    <x v="0"/>
    <s v="OUT049"/>
    <x v="0"/>
    <x v="0"/>
    <x v="0"/>
    <n v="4.2542483999999998E-2"/>
    <n v="17.7"/>
    <n v="161.92099999999999"/>
    <n v="4.2"/>
  </r>
  <r>
    <x v="0"/>
    <x v="2105"/>
    <x v="314"/>
    <x v="0"/>
    <x v="0"/>
    <s v="OUT049"/>
    <x v="0"/>
    <x v="0"/>
    <x v="0"/>
    <n v="3.5311851999999998E-2"/>
    <n v="14.85"/>
    <n v="160.95779999999999"/>
    <n v="4.2"/>
  </r>
  <r>
    <x v="0"/>
    <x v="2106"/>
    <x v="816"/>
    <x v="0"/>
    <x v="0"/>
    <s v="OUT049"/>
    <x v="0"/>
    <x v="0"/>
    <x v="0"/>
    <n v="2.4987902999999999E-2"/>
    <n v="16.100000000000001"/>
    <n v="97.340999999999994"/>
    <n v="4.2"/>
  </r>
  <r>
    <x v="0"/>
    <x v="2107"/>
    <x v="27"/>
    <x v="0"/>
    <x v="0"/>
    <s v="OUT049"/>
    <x v="0"/>
    <x v="0"/>
    <x v="0"/>
    <n v="1.6622448000000001E-2"/>
    <n v="17.7"/>
    <n v="50.203400000000002"/>
    <n v="4.2"/>
  </r>
  <r>
    <x v="0"/>
    <x v="2108"/>
    <x v="1197"/>
    <x v="0"/>
    <x v="0"/>
    <s v="OUT049"/>
    <x v="0"/>
    <x v="0"/>
    <x v="0"/>
    <n v="2.1490911000000001E-2"/>
    <n v="19.350000000000001"/>
    <n v="122.10980000000001"/>
    <n v="4.2"/>
  </r>
  <r>
    <x v="0"/>
    <x v="2109"/>
    <x v="437"/>
    <x v="0"/>
    <x v="0"/>
    <s v="OUT049"/>
    <x v="0"/>
    <x v="0"/>
    <x v="0"/>
    <n v="2.8167477999999999E-2"/>
    <n v="20"/>
    <n v="45.574399999999997"/>
    <n v="4.2"/>
  </r>
  <r>
    <x v="0"/>
    <x v="2110"/>
    <x v="266"/>
    <x v="0"/>
    <x v="0"/>
    <s v="OUT049"/>
    <x v="0"/>
    <x v="0"/>
    <x v="0"/>
    <n v="5.9894377999999998E-2"/>
    <n v="20.2"/>
    <n v="125.9678"/>
    <n v="4.2"/>
  </r>
  <r>
    <x v="0"/>
    <x v="2111"/>
    <x v="1151"/>
    <x v="7"/>
    <x v="0"/>
    <s v="OUT049"/>
    <x v="0"/>
    <x v="0"/>
    <x v="0"/>
    <n v="0.17935589299999999"/>
    <n v="6.1749999999999998"/>
    <n v="94.175200000000004"/>
    <n v="4.2"/>
  </r>
  <r>
    <x v="0"/>
    <x v="2112"/>
    <x v="268"/>
    <x v="7"/>
    <x v="0"/>
    <s v="OUT049"/>
    <x v="0"/>
    <x v="0"/>
    <x v="0"/>
    <n v="2.2093018999999998E-2"/>
    <n v="9.5"/>
    <n v="195.9452"/>
    <n v="4.2"/>
  </r>
  <r>
    <x v="0"/>
    <x v="2113"/>
    <x v="1112"/>
    <x v="7"/>
    <x v="0"/>
    <s v="OUT049"/>
    <x v="0"/>
    <x v="0"/>
    <x v="0"/>
    <n v="9.6249842000000002E-2"/>
    <n v="15.1"/>
    <n v="134.49420000000001"/>
    <n v="4.2"/>
  </r>
  <r>
    <x v="0"/>
    <x v="2114"/>
    <x v="1075"/>
    <x v="6"/>
    <x v="0"/>
    <s v="OUT049"/>
    <x v="0"/>
    <x v="0"/>
    <x v="0"/>
    <n v="0.13491920199999999"/>
    <n v="7.63"/>
    <n v="46.940199999999997"/>
    <n v="4.2"/>
  </r>
  <r>
    <x v="0"/>
    <x v="2115"/>
    <x v="455"/>
    <x v="6"/>
    <x v="0"/>
    <s v="OUT049"/>
    <x v="0"/>
    <x v="0"/>
    <x v="0"/>
    <n v="7.2990978999999998E-2"/>
    <n v="9.8000000000000007"/>
    <n v="121.60980000000001"/>
    <n v="4.2"/>
  </r>
  <r>
    <x v="0"/>
    <x v="2116"/>
    <x v="1164"/>
    <x v="15"/>
    <x v="0"/>
    <s v="OUT049"/>
    <x v="0"/>
    <x v="0"/>
    <x v="0"/>
    <n v="1.7658633999999999E-2"/>
    <n v="10.195"/>
    <n v="240.15379999999999"/>
    <n v="4.2"/>
  </r>
  <r>
    <x v="0"/>
    <x v="2117"/>
    <x v="433"/>
    <x v="15"/>
    <x v="0"/>
    <s v="OUT049"/>
    <x v="0"/>
    <x v="0"/>
    <x v="0"/>
    <n v="0.135306012"/>
    <n v="17.7"/>
    <n v="183.79239999999999"/>
    <n v="4.2"/>
  </r>
  <r>
    <x v="1"/>
    <x v="2118"/>
    <x v="482"/>
    <x v="13"/>
    <x v="0"/>
    <s v="OUT049"/>
    <x v="0"/>
    <x v="0"/>
    <x v="0"/>
    <n v="0"/>
    <n v="11.1"/>
    <n v="156.46039999999999"/>
    <n v="4.2"/>
  </r>
  <r>
    <x v="1"/>
    <x v="2119"/>
    <x v="659"/>
    <x v="5"/>
    <x v="0"/>
    <s v="OUT049"/>
    <x v="0"/>
    <x v="0"/>
    <x v="0"/>
    <n v="2.9054046E-2"/>
    <n v="21.1"/>
    <n v="144.67859999999999"/>
    <n v="4.2"/>
  </r>
  <r>
    <x v="1"/>
    <x v="2120"/>
    <x v="993"/>
    <x v="6"/>
    <x v="7"/>
    <s v="OUT019"/>
    <x v="0"/>
    <x v="1"/>
    <x v="2"/>
    <n v="0.213125482"/>
    <m/>
    <n v="44.942799999999998"/>
    <n v="4.2"/>
  </r>
  <r>
    <x v="1"/>
    <x v="2121"/>
    <x v="423"/>
    <x v="13"/>
    <x v="7"/>
    <s v="OUT019"/>
    <x v="0"/>
    <x v="1"/>
    <x v="2"/>
    <n v="0.17735437300000001"/>
    <m/>
    <n v="46.674399999999999"/>
    <n v="4.2"/>
  </r>
  <r>
    <x v="1"/>
    <x v="2122"/>
    <x v="235"/>
    <x v="13"/>
    <x v="7"/>
    <s v="OUT019"/>
    <x v="0"/>
    <x v="1"/>
    <x v="2"/>
    <n v="0.16660951700000001"/>
    <m/>
    <n v="157.66040000000001"/>
    <n v="4.2"/>
  </r>
  <r>
    <x v="1"/>
    <x v="2123"/>
    <x v="1198"/>
    <x v="13"/>
    <x v="7"/>
    <s v="OUT019"/>
    <x v="0"/>
    <x v="1"/>
    <x v="2"/>
    <n v="9.9681704999999995E-2"/>
    <m/>
    <n v="107.4622"/>
    <n v="4.2"/>
  </r>
  <r>
    <x v="1"/>
    <x v="2124"/>
    <x v="697"/>
    <x v="8"/>
    <x v="7"/>
    <s v="OUT019"/>
    <x v="0"/>
    <x v="1"/>
    <x v="2"/>
    <n v="0.14319938900000001"/>
    <m/>
    <n v="175.83699999999999"/>
    <n v="4.2"/>
  </r>
  <r>
    <x v="1"/>
    <x v="2125"/>
    <x v="656"/>
    <x v="3"/>
    <x v="7"/>
    <s v="OUT019"/>
    <x v="0"/>
    <x v="1"/>
    <x v="2"/>
    <n v="0.137539574"/>
    <m/>
    <n v="38.8506"/>
    <n v="4.2"/>
  </r>
  <r>
    <x v="1"/>
    <x v="2126"/>
    <x v="114"/>
    <x v="3"/>
    <x v="7"/>
    <s v="OUT019"/>
    <x v="0"/>
    <x v="1"/>
    <x v="2"/>
    <n v="1.8275994E-2"/>
    <m/>
    <n v="115.2808"/>
    <n v="4.2"/>
  </r>
  <r>
    <x v="1"/>
    <x v="2127"/>
    <x v="895"/>
    <x v="3"/>
    <x v="7"/>
    <s v="OUT019"/>
    <x v="0"/>
    <x v="1"/>
    <x v="2"/>
    <n v="3.1069203E-2"/>
    <m/>
    <n v="179.6686"/>
    <n v="4.2"/>
  </r>
  <r>
    <x v="1"/>
    <x v="2128"/>
    <x v="1199"/>
    <x v="3"/>
    <x v="7"/>
    <s v="OUT019"/>
    <x v="0"/>
    <x v="1"/>
    <x v="2"/>
    <n v="5.2749198999999997E-2"/>
    <m/>
    <n v="74.966999999999999"/>
    <n v="4.2"/>
  </r>
  <r>
    <x v="1"/>
    <x v="2129"/>
    <x v="1095"/>
    <x v="2"/>
    <x v="7"/>
    <s v="OUT019"/>
    <x v="0"/>
    <x v="1"/>
    <x v="2"/>
    <n v="0"/>
    <m/>
    <n v="98.241"/>
    <n v="4.2"/>
  </r>
  <r>
    <x v="1"/>
    <x v="2130"/>
    <x v="525"/>
    <x v="1"/>
    <x v="7"/>
    <s v="OUT019"/>
    <x v="0"/>
    <x v="1"/>
    <x v="2"/>
    <n v="0.135612397"/>
    <m/>
    <n v="61.153599999999997"/>
    <n v="4.2"/>
  </r>
  <r>
    <x v="1"/>
    <x v="2131"/>
    <x v="840"/>
    <x v="1"/>
    <x v="7"/>
    <s v="OUT019"/>
    <x v="0"/>
    <x v="1"/>
    <x v="2"/>
    <n v="0.104784329"/>
    <m/>
    <n v="266.02260000000001"/>
    <n v="4.2"/>
  </r>
  <r>
    <x v="1"/>
    <x v="2132"/>
    <x v="1200"/>
    <x v="1"/>
    <x v="7"/>
    <s v="OUT019"/>
    <x v="0"/>
    <x v="1"/>
    <x v="2"/>
    <n v="0.13522696200000001"/>
    <m/>
    <n v="56.292999999999999"/>
    <n v="4.2"/>
  </r>
  <r>
    <x v="1"/>
    <x v="2133"/>
    <x v="1201"/>
    <x v="5"/>
    <x v="7"/>
    <s v="OUT019"/>
    <x v="0"/>
    <x v="1"/>
    <x v="2"/>
    <n v="0.196659953"/>
    <m/>
    <n v="125.80459999999999"/>
    <n v="4.2"/>
  </r>
  <r>
    <x v="1"/>
    <x v="2134"/>
    <x v="1202"/>
    <x v="7"/>
    <x v="7"/>
    <s v="OUT019"/>
    <x v="0"/>
    <x v="1"/>
    <x v="2"/>
    <n v="6.6351687000000006E-2"/>
    <m/>
    <n v="65.082599999999999"/>
    <n v="4.2"/>
  </r>
  <r>
    <x v="1"/>
    <x v="2135"/>
    <x v="1203"/>
    <x v="7"/>
    <x v="7"/>
    <s v="OUT019"/>
    <x v="0"/>
    <x v="1"/>
    <x v="2"/>
    <n v="0.25592909600000002"/>
    <m/>
    <n v="103.3648"/>
    <n v="4.2"/>
  </r>
  <r>
    <x v="1"/>
    <x v="2136"/>
    <x v="646"/>
    <x v="6"/>
    <x v="7"/>
    <s v="OUT019"/>
    <x v="0"/>
    <x v="1"/>
    <x v="2"/>
    <n v="2.7610697999999999E-2"/>
    <m/>
    <n v="149.53659999999999"/>
    <n v="4.2"/>
  </r>
  <r>
    <x v="1"/>
    <x v="2137"/>
    <x v="1204"/>
    <x v="4"/>
    <x v="7"/>
    <s v="OUT019"/>
    <x v="0"/>
    <x v="1"/>
    <x v="2"/>
    <n v="6.8153090999999999E-2"/>
    <m/>
    <n v="36.018999999999998"/>
    <n v="4.2"/>
  </r>
  <r>
    <x v="1"/>
    <x v="2138"/>
    <x v="232"/>
    <x v="4"/>
    <x v="7"/>
    <s v="OUT019"/>
    <x v="0"/>
    <x v="1"/>
    <x v="2"/>
    <n v="0.124448295"/>
    <m/>
    <n v="112.0518"/>
    <n v="4.2"/>
  </r>
  <r>
    <x v="1"/>
    <x v="2139"/>
    <x v="681"/>
    <x v="4"/>
    <x v="7"/>
    <s v="OUT019"/>
    <x v="0"/>
    <x v="1"/>
    <x v="2"/>
    <n v="7.2864868999999999E-2"/>
    <m/>
    <n v="165.2526"/>
    <n v="4.2"/>
  </r>
  <r>
    <x v="0"/>
    <x v="2140"/>
    <x v="1205"/>
    <x v="3"/>
    <x v="7"/>
    <s v="OUT019"/>
    <x v="0"/>
    <x v="1"/>
    <x v="2"/>
    <n v="8.1955735000000002E-2"/>
    <m/>
    <n v="142.0838"/>
    <n v="4.2"/>
  </r>
  <r>
    <x v="0"/>
    <x v="2141"/>
    <x v="906"/>
    <x v="11"/>
    <x v="7"/>
    <s v="OUT019"/>
    <x v="0"/>
    <x v="1"/>
    <x v="2"/>
    <n v="0.168901843"/>
    <m/>
    <n v="43.4086"/>
    <n v="4.2"/>
  </r>
  <r>
    <x v="0"/>
    <x v="2142"/>
    <x v="1206"/>
    <x v="2"/>
    <x v="7"/>
    <s v="OUT019"/>
    <x v="0"/>
    <x v="1"/>
    <x v="2"/>
    <n v="8.0697998000000007E-2"/>
    <m/>
    <n v="39.8506"/>
    <n v="4.2"/>
  </r>
  <r>
    <x v="0"/>
    <x v="2143"/>
    <x v="890"/>
    <x v="2"/>
    <x v="7"/>
    <s v="OUT019"/>
    <x v="0"/>
    <x v="1"/>
    <x v="2"/>
    <n v="0.26639670999999998"/>
    <m/>
    <n v="215.62180000000001"/>
    <n v="4.2"/>
  </r>
  <r>
    <x v="0"/>
    <x v="2144"/>
    <x v="223"/>
    <x v="0"/>
    <x v="7"/>
    <s v="OUT019"/>
    <x v="0"/>
    <x v="1"/>
    <x v="2"/>
    <n v="0.27873064199999997"/>
    <m/>
    <n v="63.2194"/>
    <n v="4.2"/>
  </r>
  <r>
    <x v="0"/>
    <x v="2145"/>
    <x v="1207"/>
    <x v="0"/>
    <x v="7"/>
    <s v="OUT019"/>
    <x v="0"/>
    <x v="1"/>
    <x v="2"/>
    <n v="0.18500898499999999"/>
    <m/>
    <n v="42.379600000000003"/>
    <n v="4.2"/>
  </r>
  <r>
    <x v="0"/>
    <x v="2146"/>
    <x v="350"/>
    <x v="0"/>
    <x v="7"/>
    <s v="OUT019"/>
    <x v="0"/>
    <x v="1"/>
    <x v="2"/>
    <n v="0.11173569"/>
    <m/>
    <n v="115.9492"/>
    <n v="4.2"/>
  </r>
  <r>
    <x v="0"/>
    <x v="2147"/>
    <x v="1208"/>
    <x v="0"/>
    <x v="7"/>
    <s v="OUT019"/>
    <x v="0"/>
    <x v="1"/>
    <x v="2"/>
    <n v="7.8758649E-2"/>
    <m/>
    <n v="116.38079999999999"/>
    <n v="4.2"/>
  </r>
  <r>
    <x v="0"/>
    <x v="2148"/>
    <x v="815"/>
    <x v="0"/>
    <x v="7"/>
    <s v="OUT019"/>
    <x v="0"/>
    <x v="1"/>
    <x v="2"/>
    <n v="7.6434541999999994E-2"/>
    <m/>
    <n v="155.8946"/>
    <n v="4.2"/>
  </r>
  <r>
    <x v="0"/>
    <x v="2149"/>
    <x v="1160"/>
    <x v="7"/>
    <x v="7"/>
    <s v="OUT019"/>
    <x v="0"/>
    <x v="1"/>
    <x v="2"/>
    <n v="0.133279499"/>
    <m/>
    <n v="112.6202"/>
    <n v="4.2"/>
  </r>
  <r>
    <x v="0"/>
    <x v="2150"/>
    <x v="1209"/>
    <x v="6"/>
    <x v="7"/>
    <s v="OUT019"/>
    <x v="0"/>
    <x v="1"/>
    <x v="2"/>
    <n v="3.6551446000000001E-2"/>
    <m/>
    <n v="62.7194"/>
    <n v="4.2"/>
  </r>
  <r>
    <x v="1"/>
    <x v="2151"/>
    <x v="320"/>
    <x v="3"/>
    <x v="2"/>
    <s v="OUT046"/>
    <x v="0"/>
    <x v="1"/>
    <x v="0"/>
    <n v="0.15361856600000001"/>
    <n v="13"/>
    <n v="79.698599999999999"/>
    <n v="4.2"/>
  </r>
  <r>
    <x v="1"/>
    <x v="2152"/>
    <x v="304"/>
    <x v="5"/>
    <x v="2"/>
    <s v="OUT046"/>
    <x v="0"/>
    <x v="1"/>
    <x v="0"/>
    <n v="1.6993204000000001E-2"/>
    <n v="16.350000000000001"/>
    <n v="95.741"/>
    <n v="4.2"/>
  </r>
  <r>
    <x v="1"/>
    <x v="2153"/>
    <x v="1203"/>
    <x v="7"/>
    <x v="2"/>
    <s v="OUT046"/>
    <x v="0"/>
    <x v="1"/>
    <x v="0"/>
    <n v="0.14617245300000001"/>
    <n v="10.3"/>
    <n v="103.3648"/>
    <n v="4.2"/>
  </r>
  <r>
    <x v="1"/>
    <x v="2154"/>
    <x v="1182"/>
    <x v="13"/>
    <x v="2"/>
    <s v="OUT046"/>
    <x v="0"/>
    <x v="1"/>
    <x v="0"/>
    <n v="0.102978817"/>
    <n v="9.17"/>
    <n v="144.947"/>
    <n v="4.2"/>
  </r>
  <r>
    <x v="1"/>
    <x v="2155"/>
    <x v="584"/>
    <x v="8"/>
    <x v="2"/>
    <s v="OUT046"/>
    <x v="0"/>
    <x v="1"/>
    <x v="0"/>
    <n v="0.14088911100000001"/>
    <n v="4.6349999999999998"/>
    <n v="127.0994"/>
    <n v="4.2"/>
  </r>
  <r>
    <x v="1"/>
    <x v="2156"/>
    <x v="1210"/>
    <x v="8"/>
    <x v="2"/>
    <s v="OUT046"/>
    <x v="0"/>
    <x v="1"/>
    <x v="0"/>
    <n v="2.0697723000000001E-2"/>
    <n v="12.5"/>
    <n v="198.8742"/>
    <n v="4.2"/>
  </r>
  <r>
    <x v="1"/>
    <x v="2157"/>
    <x v="1211"/>
    <x v="3"/>
    <x v="2"/>
    <s v="OUT046"/>
    <x v="0"/>
    <x v="1"/>
    <x v="0"/>
    <n v="4.7782959E-2"/>
    <n v="7.7249999999999996"/>
    <n v="249.10919999999999"/>
    <n v="4.2"/>
  </r>
  <r>
    <x v="1"/>
    <x v="2158"/>
    <x v="717"/>
    <x v="3"/>
    <x v="2"/>
    <s v="OUT046"/>
    <x v="0"/>
    <x v="1"/>
    <x v="0"/>
    <n v="1.1261165E-2"/>
    <n v="7.8550000000000004"/>
    <n v="189.5188"/>
    <n v="4.2"/>
  </r>
  <r>
    <x v="1"/>
    <x v="2159"/>
    <x v="1212"/>
    <x v="3"/>
    <x v="2"/>
    <s v="OUT046"/>
    <x v="0"/>
    <x v="1"/>
    <x v="0"/>
    <n v="7.8168739000000001E-2"/>
    <n v="16.25"/>
    <n v="91.380399999999995"/>
    <n v="4.2"/>
  </r>
  <r>
    <x v="1"/>
    <x v="2160"/>
    <x v="969"/>
    <x v="2"/>
    <x v="2"/>
    <s v="OUT046"/>
    <x v="0"/>
    <x v="1"/>
    <x v="0"/>
    <n v="5.4986919000000002E-2"/>
    <n v="7.9050000000000002"/>
    <n v="108.6254"/>
    <n v="4.2"/>
  </r>
  <r>
    <x v="1"/>
    <x v="2161"/>
    <x v="403"/>
    <x v="2"/>
    <x v="2"/>
    <s v="OUT046"/>
    <x v="0"/>
    <x v="1"/>
    <x v="0"/>
    <n v="8.2011521000000004E-2"/>
    <n v="9"/>
    <n v="213.35339999999999"/>
    <n v="4.2"/>
  </r>
  <r>
    <x v="1"/>
    <x v="2162"/>
    <x v="743"/>
    <x v="2"/>
    <x v="2"/>
    <s v="OUT046"/>
    <x v="0"/>
    <x v="1"/>
    <x v="0"/>
    <n v="1.5460725999999999E-2"/>
    <n v="12.15"/>
    <n v="211.89279999999999"/>
    <n v="4.2"/>
  </r>
  <r>
    <x v="1"/>
    <x v="2163"/>
    <x v="1213"/>
    <x v="2"/>
    <x v="2"/>
    <s v="OUT046"/>
    <x v="0"/>
    <x v="1"/>
    <x v="0"/>
    <n v="3.9824345999999997E-2"/>
    <n v="13.65"/>
    <n v="32.855800000000002"/>
    <n v="4.2"/>
  </r>
  <r>
    <x v="1"/>
    <x v="2164"/>
    <x v="1161"/>
    <x v="2"/>
    <x v="2"/>
    <s v="OUT046"/>
    <x v="0"/>
    <x v="1"/>
    <x v="0"/>
    <n v="5.6291920000000002E-2"/>
    <n v="17.600000000000001"/>
    <n v="42.545400000000001"/>
    <n v="4.2"/>
  </r>
  <r>
    <x v="1"/>
    <x v="2165"/>
    <x v="56"/>
    <x v="2"/>
    <x v="2"/>
    <s v="OUT046"/>
    <x v="0"/>
    <x v="1"/>
    <x v="0"/>
    <n v="1.6611475000000001E-2"/>
    <n v="19.350000000000001"/>
    <n v="122.0098"/>
    <n v="4.2"/>
  </r>
  <r>
    <x v="1"/>
    <x v="2166"/>
    <x v="1059"/>
    <x v="0"/>
    <x v="2"/>
    <s v="OUT046"/>
    <x v="0"/>
    <x v="1"/>
    <x v="0"/>
    <n v="0.12054361099999999"/>
    <n v="6.36"/>
    <n v="45.805999999999997"/>
    <n v="4.2"/>
  </r>
  <r>
    <x v="1"/>
    <x v="2167"/>
    <x v="1078"/>
    <x v="9"/>
    <x v="2"/>
    <s v="OUT046"/>
    <x v="0"/>
    <x v="1"/>
    <x v="0"/>
    <n v="5.8433449999999998E-2"/>
    <n v="10.8"/>
    <n v="74.738"/>
    <n v="4.2"/>
  </r>
  <r>
    <x v="1"/>
    <x v="2168"/>
    <x v="1035"/>
    <x v="1"/>
    <x v="2"/>
    <s v="OUT046"/>
    <x v="0"/>
    <x v="1"/>
    <x v="0"/>
    <n v="7.1135870000000004E-2"/>
    <n v="7.93"/>
    <n v="42.708599999999997"/>
    <n v="4.2"/>
  </r>
  <r>
    <x v="1"/>
    <x v="2169"/>
    <x v="669"/>
    <x v="1"/>
    <x v="2"/>
    <s v="OUT046"/>
    <x v="0"/>
    <x v="1"/>
    <x v="0"/>
    <n v="0.11227101"/>
    <n v="8.42"/>
    <n v="63.216799999999999"/>
    <n v="4.2"/>
  </r>
  <r>
    <x v="1"/>
    <x v="2170"/>
    <x v="577"/>
    <x v="1"/>
    <x v="2"/>
    <s v="OUT046"/>
    <x v="0"/>
    <x v="1"/>
    <x v="0"/>
    <n v="5.2209302999999999E-2"/>
    <n v="17"/>
    <n v="122.373"/>
    <n v="4.2"/>
  </r>
  <r>
    <x v="1"/>
    <x v="2171"/>
    <x v="692"/>
    <x v="1"/>
    <x v="2"/>
    <s v="OUT046"/>
    <x v="0"/>
    <x v="1"/>
    <x v="0"/>
    <n v="2.7714371000000002E-2"/>
    <n v="19.350000000000001"/>
    <n v="65.616799999999998"/>
    <n v="4.2"/>
  </r>
  <r>
    <x v="1"/>
    <x v="2172"/>
    <x v="97"/>
    <x v="1"/>
    <x v="2"/>
    <s v="OUT046"/>
    <x v="0"/>
    <x v="1"/>
    <x v="0"/>
    <n v="2.5130632E-2"/>
    <n v="20.75"/>
    <n v="150.07339999999999"/>
    <n v="4.2"/>
  </r>
  <r>
    <x v="1"/>
    <x v="2173"/>
    <x v="399"/>
    <x v="5"/>
    <x v="2"/>
    <s v="OUT046"/>
    <x v="0"/>
    <x v="1"/>
    <x v="0"/>
    <n v="0.11867435899999999"/>
    <n v="6.2350000000000003"/>
    <n v="261.69099999999997"/>
    <n v="4.2"/>
  </r>
  <r>
    <x v="1"/>
    <x v="2174"/>
    <x v="1214"/>
    <x v="5"/>
    <x v="2"/>
    <s v="OUT046"/>
    <x v="0"/>
    <x v="1"/>
    <x v="0"/>
    <n v="1.3130031E-2"/>
    <n v="8.18"/>
    <n v="142.61539999999999"/>
    <n v="4.2"/>
  </r>
  <r>
    <x v="1"/>
    <x v="2175"/>
    <x v="643"/>
    <x v="5"/>
    <x v="2"/>
    <s v="OUT046"/>
    <x v="0"/>
    <x v="1"/>
    <x v="0"/>
    <n v="1.3179388E-2"/>
    <n v="8.93"/>
    <n v="55.1614"/>
    <n v="4.2"/>
  </r>
  <r>
    <x v="1"/>
    <x v="2176"/>
    <x v="560"/>
    <x v="5"/>
    <x v="2"/>
    <s v="OUT046"/>
    <x v="0"/>
    <x v="1"/>
    <x v="0"/>
    <n v="2.8598249999999999E-2"/>
    <n v="12.15"/>
    <n v="150.4708"/>
    <n v="4.2"/>
  </r>
  <r>
    <x v="1"/>
    <x v="2177"/>
    <x v="1100"/>
    <x v="5"/>
    <x v="2"/>
    <s v="OUT046"/>
    <x v="0"/>
    <x v="1"/>
    <x v="0"/>
    <n v="2.9445361E-2"/>
    <n v="16.350000000000001"/>
    <n v="257.66460000000001"/>
    <n v="4.2"/>
  </r>
  <r>
    <x v="1"/>
    <x v="2178"/>
    <x v="846"/>
    <x v="5"/>
    <x v="2"/>
    <s v="OUT046"/>
    <x v="0"/>
    <x v="1"/>
    <x v="0"/>
    <n v="2.7579197999999999E-2"/>
    <n v="16.600000000000001"/>
    <n v="178.73439999999999"/>
    <n v="4.2"/>
  </r>
  <r>
    <x v="1"/>
    <x v="2179"/>
    <x v="102"/>
    <x v="5"/>
    <x v="2"/>
    <s v="OUT046"/>
    <x v="0"/>
    <x v="1"/>
    <x v="0"/>
    <n v="5.8935521999999997E-2"/>
    <n v="20.25"/>
    <n v="246.64599999999999"/>
    <n v="4.2"/>
  </r>
  <r>
    <x v="1"/>
    <x v="2180"/>
    <x v="930"/>
    <x v="7"/>
    <x v="2"/>
    <s v="OUT046"/>
    <x v="0"/>
    <x v="1"/>
    <x v="0"/>
    <n v="7.9628610000000002E-2"/>
    <n v="7.8250000000000002"/>
    <n v="63.482599999999998"/>
    <n v="4.2"/>
  </r>
  <r>
    <x v="1"/>
    <x v="2181"/>
    <x v="1144"/>
    <x v="7"/>
    <x v="2"/>
    <s v="OUT046"/>
    <x v="0"/>
    <x v="1"/>
    <x v="0"/>
    <n v="2.7064380999999998E-2"/>
    <n v="10.1"/>
    <n v="76.367000000000004"/>
    <n v="4.2"/>
  </r>
  <r>
    <x v="1"/>
    <x v="2182"/>
    <x v="1191"/>
    <x v="7"/>
    <x v="2"/>
    <s v="OUT046"/>
    <x v="0"/>
    <x v="1"/>
    <x v="0"/>
    <n v="5.8091269000000001E-2"/>
    <n v="17.600000000000001"/>
    <n v="156.23140000000001"/>
    <n v="4.2"/>
  </r>
  <r>
    <x v="1"/>
    <x v="2183"/>
    <x v="739"/>
    <x v="10"/>
    <x v="2"/>
    <s v="OUT046"/>
    <x v="0"/>
    <x v="1"/>
    <x v="0"/>
    <n v="0.120280989"/>
    <n v="7.39"/>
    <n v="142.74700000000001"/>
    <n v="4.2"/>
  </r>
  <r>
    <x v="1"/>
    <x v="2184"/>
    <x v="931"/>
    <x v="6"/>
    <x v="2"/>
    <s v="OUT046"/>
    <x v="0"/>
    <x v="1"/>
    <x v="0"/>
    <n v="4.1921462E-2"/>
    <n v="6.6749999999999998"/>
    <n v="92.346199999999996"/>
    <n v="4.2"/>
  </r>
  <r>
    <x v="1"/>
    <x v="2185"/>
    <x v="305"/>
    <x v="6"/>
    <x v="2"/>
    <s v="OUT046"/>
    <x v="0"/>
    <x v="1"/>
    <x v="0"/>
    <n v="5.6830682E-2"/>
    <n v="6.8650000000000002"/>
    <n v="214.02180000000001"/>
    <n v="4.2"/>
  </r>
  <r>
    <x v="1"/>
    <x v="2186"/>
    <x v="1215"/>
    <x v="6"/>
    <x v="2"/>
    <s v="OUT046"/>
    <x v="0"/>
    <x v="1"/>
    <x v="0"/>
    <n v="4.4463491000000001E-2"/>
    <n v="17.850000000000001"/>
    <n v="127.102"/>
    <n v="4.2"/>
  </r>
  <r>
    <x v="1"/>
    <x v="2187"/>
    <x v="1216"/>
    <x v="6"/>
    <x v="2"/>
    <s v="OUT046"/>
    <x v="0"/>
    <x v="1"/>
    <x v="0"/>
    <n v="3.9010990000000002E-2"/>
    <n v="18"/>
    <n v="147.74180000000001"/>
    <n v="4.2"/>
  </r>
  <r>
    <x v="1"/>
    <x v="2188"/>
    <x v="1217"/>
    <x v="6"/>
    <x v="2"/>
    <s v="OUT046"/>
    <x v="0"/>
    <x v="1"/>
    <x v="0"/>
    <n v="0.118102769"/>
    <n v="19.350000000000001"/>
    <n v="224.80879999999999"/>
    <n v="4.2"/>
  </r>
  <r>
    <x v="1"/>
    <x v="2189"/>
    <x v="1218"/>
    <x v="4"/>
    <x v="2"/>
    <s v="OUT046"/>
    <x v="0"/>
    <x v="1"/>
    <x v="0"/>
    <n v="8.1787519000000003E-2"/>
    <n v="7.5350000000000001"/>
    <n v="120.84399999999999"/>
    <n v="4.2"/>
  </r>
  <r>
    <x v="0"/>
    <x v="2190"/>
    <x v="1219"/>
    <x v="13"/>
    <x v="2"/>
    <s v="OUT046"/>
    <x v="0"/>
    <x v="1"/>
    <x v="0"/>
    <n v="4.688734E-2"/>
    <n v="8.3800000000000008"/>
    <n v="107.95699999999999"/>
    <n v="4.2"/>
  </r>
  <r>
    <x v="0"/>
    <x v="2191"/>
    <x v="497"/>
    <x v="13"/>
    <x v="2"/>
    <s v="OUT046"/>
    <x v="0"/>
    <x v="1"/>
    <x v="0"/>
    <n v="6.2528425999999998E-2"/>
    <n v="19.350000000000001"/>
    <n v="166.91839999999999"/>
    <n v="4.2"/>
  </r>
  <r>
    <x v="0"/>
    <x v="2192"/>
    <x v="754"/>
    <x v="13"/>
    <x v="2"/>
    <s v="OUT046"/>
    <x v="0"/>
    <x v="1"/>
    <x v="0"/>
    <n v="2.2940826000000001E-2"/>
    <n v="20.25"/>
    <n v="241.85380000000001"/>
    <n v="4.2"/>
  </r>
  <r>
    <x v="0"/>
    <x v="2193"/>
    <x v="889"/>
    <x v="3"/>
    <x v="2"/>
    <s v="OUT046"/>
    <x v="0"/>
    <x v="1"/>
    <x v="0"/>
    <n v="5.2729140000000001E-2"/>
    <n v="8.9749999999999996"/>
    <n v="86.422399999999996"/>
    <n v="4.2"/>
  </r>
  <r>
    <x v="0"/>
    <x v="2194"/>
    <x v="1220"/>
    <x v="3"/>
    <x v="2"/>
    <s v="OUT046"/>
    <x v="0"/>
    <x v="1"/>
    <x v="0"/>
    <n v="1.4626900999999999E-2"/>
    <n v="13.35"/>
    <n v="207.7638"/>
    <n v="4.2"/>
  </r>
  <r>
    <x v="0"/>
    <x v="2195"/>
    <x v="264"/>
    <x v="3"/>
    <x v="2"/>
    <s v="OUT046"/>
    <x v="0"/>
    <x v="1"/>
    <x v="0"/>
    <n v="0.11456509300000001"/>
    <n v="15.7"/>
    <n v="112.0202"/>
    <n v="4.2"/>
  </r>
  <r>
    <x v="0"/>
    <x v="2196"/>
    <x v="111"/>
    <x v="3"/>
    <x v="2"/>
    <s v="OUT046"/>
    <x v="0"/>
    <x v="1"/>
    <x v="0"/>
    <n v="8.191729E-3"/>
    <n v="16.75"/>
    <n v="103.56740000000001"/>
    <n v="4.2"/>
  </r>
  <r>
    <x v="0"/>
    <x v="2197"/>
    <x v="203"/>
    <x v="3"/>
    <x v="2"/>
    <s v="OUT046"/>
    <x v="0"/>
    <x v="1"/>
    <x v="0"/>
    <n v="1.2012070999999999E-2"/>
    <n v="17.2"/>
    <n v="163.11840000000001"/>
    <n v="4.2"/>
  </r>
  <r>
    <x v="0"/>
    <x v="2198"/>
    <x v="1221"/>
    <x v="2"/>
    <x v="2"/>
    <s v="OUT046"/>
    <x v="0"/>
    <x v="1"/>
    <x v="0"/>
    <n v="3.2454046E-2"/>
    <n v="10.895"/>
    <n v="144.81020000000001"/>
    <n v="4.2"/>
  </r>
  <r>
    <x v="0"/>
    <x v="2199"/>
    <x v="503"/>
    <x v="2"/>
    <x v="2"/>
    <s v="OUT046"/>
    <x v="0"/>
    <x v="1"/>
    <x v="0"/>
    <n v="3.6027523999999998E-2"/>
    <n v="11.1"/>
    <n v="177.27119999999999"/>
    <n v="4.2"/>
  </r>
  <r>
    <x v="0"/>
    <x v="2200"/>
    <x v="852"/>
    <x v="2"/>
    <x v="2"/>
    <s v="OUT046"/>
    <x v="0"/>
    <x v="1"/>
    <x v="0"/>
    <n v="0.135775701"/>
    <n v="14"/>
    <n v="54.564"/>
    <n v="4.2"/>
  </r>
  <r>
    <x v="0"/>
    <x v="2201"/>
    <x v="221"/>
    <x v="2"/>
    <x v="2"/>
    <s v="OUT046"/>
    <x v="0"/>
    <x v="1"/>
    <x v="0"/>
    <n v="0.159728395"/>
    <n v="16.100000000000001"/>
    <n v="34.355800000000002"/>
    <n v="4.2"/>
  </r>
  <r>
    <x v="0"/>
    <x v="2202"/>
    <x v="874"/>
    <x v="0"/>
    <x v="2"/>
    <s v="OUT046"/>
    <x v="0"/>
    <x v="1"/>
    <x v="0"/>
    <n v="5.7058545000000002E-2"/>
    <n v="11"/>
    <n v="241.75120000000001"/>
    <n v="4.2"/>
  </r>
  <r>
    <x v="0"/>
    <x v="2203"/>
    <x v="314"/>
    <x v="0"/>
    <x v="2"/>
    <s v="OUT046"/>
    <x v="0"/>
    <x v="1"/>
    <x v="0"/>
    <n v="3.5257036999999998E-2"/>
    <n v="14.85"/>
    <n v="161.2578"/>
    <n v="4.2"/>
  </r>
  <r>
    <x v="0"/>
    <x v="2204"/>
    <x v="963"/>
    <x v="0"/>
    <x v="2"/>
    <s v="OUT046"/>
    <x v="0"/>
    <x v="1"/>
    <x v="0"/>
    <n v="0.11321722300000001"/>
    <n v="15.35"/>
    <n v="191.15039999999999"/>
    <n v="4.2"/>
  </r>
  <r>
    <x v="0"/>
    <x v="2205"/>
    <x v="758"/>
    <x v="0"/>
    <x v="2"/>
    <s v="OUT046"/>
    <x v="0"/>
    <x v="1"/>
    <x v="0"/>
    <n v="2.9653914E-2"/>
    <n v="17.75"/>
    <n v="140.5838"/>
    <n v="4.2"/>
  </r>
  <r>
    <x v="0"/>
    <x v="2206"/>
    <x v="978"/>
    <x v="0"/>
    <x v="2"/>
    <s v="OUT046"/>
    <x v="0"/>
    <x v="1"/>
    <x v="0"/>
    <n v="4.6608496999999999E-2"/>
    <n v="17.850000000000001"/>
    <n v="122.9388"/>
    <n v="4.2"/>
  </r>
  <r>
    <x v="0"/>
    <x v="2207"/>
    <x v="83"/>
    <x v="7"/>
    <x v="2"/>
    <s v="OUT046"/>
    <x v="0"/>
    <x v="1"/>
    <x v="0"/>
    <n v="1.2458143E-2"/>
    <n v="10.195"/>
    <n v="196.31100000000001"/>
    <n v="4.2"/>
  </r>
  <r>
    <x v="0"/>
    <x v="2208"/>
    <x v="836"/>
    <x v="7"/>
    <x v="2"/>
    <s v="OUT046"/>
    <x v="0"/>
    <x v="1"/>
    <x v="0"/>
    <n v="2.0411155E-2"/>
    <n v="12"/>
    <n v="98.604200000000006"/>
    <n v="4.2"/>
  </r>
  <r>
    <x v="0"/>
    <x v="2209"/>
    <x v="1158"/>
    <x v="6"/>
    <x v="2"/>
    <s v="OUT046"/>
    <x v="0"/>
    <x v="1"/>
    <x v="0"/>
    <n v="7.4149073999999995E-2"/>
    <n v="5.78"/>
    <n v="262.2568"/>
    <n v="4.2"/>
  </r>
  <r>
    <x v="0"/>
    <x v="2210"/>
    <x v="1222"/>
    <x v="6"/>
    <x v="2"/>
    <s v="OUT046"/>
    <x v="0"/>
    <x v="1"/>
    <x v="0"/>
    <n v="4.1282286000000001E-2"/>
    <n v="6.9349999999999996"/>
    <n v="103.53319999999999"/>
    <n v="4.2"/>
  </r>
  <r>
    <x v="0"/>
    <x v="2211"/>
    <x v="1223"/>
    <x v="6"/>
    <x v="2"/>
    <s v="OUT046"/>
    <x v="0"/>
    <x v="1"/>
    <x v="0"/>
    <n v="0"/>
    <n v="9.2850000000000001"/>
    <n v="161.55779999999999"/>
    <n v="4.2"/>
  </r>
  <r>
    <x v="0"/>
    <x v="2212"/>
    <x v="211"/>
    <x v="6"/>
    <x v="2"/>
    <s v="OUT046"/>
    <x v="0"/>
    <x v="1"/>
    <x v="0"/>
    <n v="1.11263E-2"/>
    <n v="10.3"/>
    <n v="87.254000000000005"/>
    <n v="4.2"/>
  </r>
  <r>
    <x v="0"/>
    <x v="2213"/>
    <x v="1224"/>
    <x v="6"/>
    <x v="2"/>
    <s v="OUT046"/>
    <x v="0"/>
    <x v="1"/>
    <x v="0"/>
    <n v="0.121254236"/>
    <n v="20.2"/>
    <n v="94.575199999999995"/>
    <n v="4.2"/>
  </r>
  <r>
    <x v="0"/>
    <x v="2214"/>
    <x v="839"/>
    <x v="15"/>
    <x v="2"/>
    <s v="OUT046"/>
    <x v="0"/>
    <x v="1"/>
    <x v="0"/>
    <n v="0.12881621200000001"/>
    <n v="13.5"/>
    <n v="96.406800000000004"/>
    <n v="4.2"/>
  </r>
  <r>
    <x v="0"/>
    <x v="2215"/>
    <x v="433"/>
    <x v="15"/>
    <x v="2"/>
    <s v="OUT046"/>
    <x v="0"/>
    <x v="1"/>
    <x v="0"/>
    <n v="0"/>
    <n v="17.7"/>
    <n v="184.39240000000001"/>
    <n v="4.2"/>
  </r>
  <r>
    <x v="1"/>
    <x v="2216"/>
    <x v="486"/>
    <x v="11"/>
    <x v="4"/>
    <s v="OUT045"/>
    <x v="2"/>
    <x v="0"/>
    <x v="0"/>
    <n v="0.101980245"/>
    <n v="19.25"/>
    <n v="54.395600000000002"/>
    <n v="4.2"/>
  </r>
  <r>
    <x v="1"/>
    <x v="2217"/>
    <x v="422"/>
    <x v="5"/>
    <x v="4"/>
    <s v="OUT045"/>
    <x v="2"/>
    <x v="0"/>
    <x v="0"/>
    <n v="7.5881475000000004E-2"/>
    <n v="7.4749999999999996"/>
    <n v="155.26560000000001"/>
    <n v="4.2"/>
  </r>
  <r>
    <x v="1"/>
    <x v="2218"/>
    <x v="543"/>
    <x v="10"/>
    <x v="4"/>
    <s v="OUT045"/>
    <x v="2"/>
    <x v="0"/>
    <x v="0"/>
    <n v="0"/>
    <n v="5.5"/>
    <n v="103.1016"/>
    <n v="4.2"/>
  </r>
  <r>
    <x v="1"/>
    <x v="2219"/>
    <x v="1225"/>
    <x v="11"/>
    <x v="5"/>
    <s v="OUT017"/>
    <x v="2"/>
    <x v="0"/>
    <x v="0"/>
    <n v="3.8671588E-2"/>
    <n v="6.92"/>
    <n v="64.285200000000003"/>
    <n v="4.2"/>
  </r>
  <r>
    <x v="1"/>
    <x v="2220"/>
    <x v="1146"/>
    <x v="6"/>
    <x v="5"/>
    <s v="OUT017"/>
    <x v="2"/>
    <x v="0"/>
    <x v="0"/>
    <n v="8.9777213999999994E-2"/>
    <n v="18.7"/>
    <n v="256.46719999999999"/>
    <n v="4.2"/>
  </r>
  <r>
    <x v="1"/>
    <x v="2221"/>
    <x v="803"/>
    <x v="13"/>
    <x v="4"/>
    <s v="OUT045"/>
    <x v="2"/>
    <x v="0"/>
    <x v="0"/>
    <n v="3.7708541999999998E-2"/>
    <n v="7.4450000000000003"/>
    <n v="74.735399999999998"/>
    <n v="4.2"/>
  </r>
  <r>
    <x v="1"/>
    <x v="2222"/>
    <x v="779"/>
    <x v="13"/>
    <x v="4"/>
    <s v="OUT045"/>
    <x v="2"/>
    <x v="0"/>
    <x v="0"/>
    <n v="7.6113670999999994E-2"/>
    <n v="17.75"/>
    <n v="111.45440000000001"/>
    <n v="4.2"/>
  </r>
  <r>
    <x v="1"/>
    <x v="2223"/>
    <x v="113"/>
    <x v="13"/>
    <x v="4"/>
    <s v="OUT045"/>
    <x v="2"/>
    <x v="0"/>
    <x v="0"/>
    <n v="8.3172413000000001E-2"/>
    <n v="20.6"/>
    <n v="121.07559999999999"/>
    <n v="4.2"/>
  </r>
  <r>
    <x v="1"/>
    <x v="2224"/>
    <x v="239"/>
    <x v="3"/>
    <x v="4"/>
    <s v="OUT045"/>
    <x v="2"/>
    <x v="0"/>
    <x v="0"/>
    <n v="3.2009652999999999E-2"/>
    <n v="7.6550000000000002"/>
    <n v="117.2492"/>
    <n v="4.2"/>
  </r>
  <r>
    <x v="1"/>
    <x v="2225"/>
    <x v="1226"/>
    <x v="3"/>
    <x v="4"/>
    <s v="OUT045"/>
    <x v="2"/>
    <x v="0"/>
    <x v="0"/>
    <n v="0.18793900299999999"/>
    <n v="8.3550000000000004"/>
    <n v="146.9418"/>
    <n v="4.2"/>
  </r>
  <r>
    <x v="1"/>
    <x v="2226"/>
    <x v="51"/>
    <x v="3"/>
    <x v="4"/>
    <s v="OUT045"/>
    <x v="2"/>
    <x v="0"/>
    <x v="0"/>
    <n v="2.4213341999999999E-2"/>
    <n v="10.1"/>
    <n v="116.715"/>
    <n v="4.2"/>
  </r>
  <r>
    <x v="1"/>
    <x v="2227"/>
    <x v="656"/>
    <x v="3"/>
    <x v="4"/>
    <s v="OUT045"/>
    <x v="2"/>
    <x v="0"/>
    <x v="0"/>
    <n v="7.8714259999999994E-2"/>
    <n v="15.85"/>
    <n v="37.250599999999999"/>
    <n v="4.2"/>
  </r>
  <r>
    <x v="1"/>
    <x v="2228"/>
    <x v="728"/>
    <x v="11"/>
    <x v="4"/>
    <s v="OUT045"/>
    <x v="2"/>
    <x v="0"/>
    <x v="0"/>
    <n v="2.0913070999999998E-2"/>
    <n v="13.1"/>
    <n v="120.1782"/>
    <n v="4.2"/>
  </r>
  <r>
    <x v="1"/>
    <x v="2229"/>
    <x v="1227"/>
    <x v="11"/>
    <x v="4"/>
    <s v="OUT045"/>
    <x v="2"/>
    <x v="0"/>
    <x v="0"/>
    <n v="0.166174549"/>
    <n v="15.75"/>
    <n v="37.450600000000001"/>
    <n v="4.2"/>
  </r>
  <r>
    <x v="1"/>
    <x v="2230"/>
    <x v="1228"/>
    <x v="11"/>
    <x v="4"/>
    <s v="OUT045"/>
    <x v="2"/>
    <x v="0"/>
    <x v="0"/>
    <n v="7.0297175000000003E-2"/>
    <n v="16.7"/>
    <n v="216.38499999999999"/>
    <n v="4.2"/>
  </r>
  <r>
    <x v="1"/>
    <x v="2231"/>
    <x v="1186"/>
    <x v="11"/>
    <x v="4"/>
    <s v="OUT045"/>
    <x v="2"/>
    <x v="0"/>
    <x v="0"/>
    <n v="5.5545797000000001E-2"/>
    <n v="17"/>
    <n v="220.51140000000001"/>
    <n v="4.2"/>
  </r>
  <r>
    <x v="1"/>
    <x v="2232"/>
    <x v="272"/>
    <x v="2"/>
    <x v="4"/>
    <s v="OUT045"/>
    <x v="2"/>
    <x v="0"/>
    <x v="0"/>
    <n v="1.5138834E-2"/>
    <n v="5.48"/>
    <n v="81.924999999999997"/>
    <n v="4.2"/>
  </r>
  <r>
    <x v="1"/>
    <x v="2233"/>
    <x v="541"/>
    <x v="2"/>
    <x v="4"/>
    <s v="OUT045"/>
    <x v="2"/>
    <x v="0"/>
    <x v="0"/>
    <n v="2.189371E-2"/>
    <n v="7.0350000000000001"/>
    <n v="262.791"/>
    <n v="4.2"/>
  </r>
  <r>
    <x v="1"/>
    <x v="2234"/>
    <x v="969"/>
    <x v="2"/>
    <x v="4"/>
    <s v="OUT045"/>
    <x v="2"/>
    <x v="0"/>
    <x v="0"/>
    <n v="5.5098434000000002E-2"/>
    <n v="7.9050000000000002"/>
    <n v="109.22539999999999"/>
    <n v="4.2"/>
  </r>
  <r>
    <x v="1"/>
    <x v="2235"/>
    <x v="859"/>
    <x v="2"/>
    <x v="4"/>
    <s v="OUT045"/>
    <x v="2"/>
    <x v="0"/>
    <x v="0"/>
    <n v="0.14341939400000001"/>
    <n v="8.9049999999999994"/>
    <n v="61.4878"/>
    <n v="4.2"/>
  </r>
  <r>
    <x v="1"/>
    <x v="2236"/>
    <x v="403"/>
    <x v="2"/>
    <x v="4"/>
    <s v="OUT045"/>
    <x v="2"/>
    <x v="0"/>
    <x v="0"/>
    <n v="8.2177842000000001E-2"/>
    <n v="9"/>
    <n v="214.1534"/>
    <n v="4.2"/>
  </r>
  <r>
    <x v="1"/>
    <x v="2237"/>
    <x v="827"/>
    <x v="2"/>
    <x v="4"/>
    <s v="OUT045"/>
    <x v="2"/>
    <x v="0"/>
    <x v="0"/>
    <n v="9.9193899000000002E-2"/>
    <n v="12.85"/>
    <n v="38.116399999999999"/>
    <n v="4.2"/>
  </r>
  <r>
    <x v="1"/>
    <x v="2238"/>
    <x v="1229"/>
    <x v="2"/>
    <x v="4"/>
    <s v="OUT045"/>
    <x v="2"/>
    <x v="0"/>
    <x v="0"/>
    <n v="1.4047825E-2"/>
    <n v="15.35"/>
    <n v="36.719000000000001"/>
    <n v="4.2"/>
  </r>
  <r>
    <x v="1"/>
    <x v="2239"/>
    <x v="297"/>
    <x v="2"/>
    <x v="4"/>
    <s v="OUT045"/>
    <x v="2"/>
    <x v="0"/>
    <x v="0"/>
    <n v="0.12470444"/>
    <n v="18"/>
    <n v="120.3124"/>
    <n v="4.2"/>
  </r>
  <r>
    <x v="1"/>
    <x v="2240"/>
    <x v="397"/>
    <x v="0"/>
    <x v="4"/>
    <s v="OUT045"/>
    <x v="2"/>
    <x v="0"/>
    <x v="0"/>
    <n v="0.17386795799999999"/>
    <n v="11.5"/>
    <n v="128.86519999999999"/>
    <n v="4.2"/>
  </r>
  <r>
    <x v="1"/>
    <x v="2241"/>
    <x v="360"/>
    <x v="0"/>
    <x v="4"/>
    <s v="OUT045"/>
    <x v="2"/>
    <x v="0"/>
    <x v="0"/>
    <n v="0.10841205900000001"/>
    <n v="12.85"/>
    <n v="233.26419999999999"/>
    <n v="4.2"/>
  </r>
  <r>
    <x v="1"/>
    <x v="2242"/>
    <x v="96"/>
    <x v="0"/>
    <x v="4"/>
    <s v="OUT045"/>
    <x v="2"/>
    <x v="0"/>
    <x v="0"/>
    <n v="2.5789175000000001E-2"/>
    <n v="16.25"/>
    <n v="166.94739999999999"/>
    <n v="4.2"/>
  </r>
  <r>
    <x v="1"/>
    <x v="2243"/>
    <x v="619"/>
    <x v="0"/>
    <x v="4"/>
    <s v="OUT045"/>
    <x v="2"/>
    <x v="0"/>
    <x v="0"/>
    <n v="8.1485126000000005E-2"/>
    <n v="16.75"/>
    <n v="258.09879999999998"/>
    <n v="4.2"/>
  </r>
  <r>
    <x v="1"/>
    <x v="2244"/>
    <x v="1189"/>
    <x v="0"/>
    <x v="4"/>
    <s v="OUT045"/>
    <x v="2"/>
    <x v="0"/>
    <x v="0"/>
    <n v="0"/>
    <n v="17.7"/>
    <n v="115.0834"/>
    <n v="4.2"/>
  </r>
  <r>
    <x v="1"/>
    <x v="2245"/>
    <x v="1230"/>
    <x v="0"/>
    <x v="4"/>
    <s v="OUT045"/>
    <x v="2"/>
    <x v="0"/>
    <x v="0"/>
    <n v="1.2300013E-2"/>
    <n v="18.25"/>
    <n v="160.48939999999999"/>
    <n v="4.2"/>
  </r>
  <r>
    <x v="1"/>
    <x v="2246"/>
    <x v="1231"/>
    <x v="9"/>
    <x v="4"/>
    <s v="OUT045"/>
    <x v="2"/>
    <x v="0"/>
    <x v="0"/>
    <n v="6.4194303999999994E-2"/>
    <n v="7.9050000000000002"/>
    <n v="229.46940000000001"/>
    <n v="4.2"/>
  </r>
  <r>
    <x v="1"/>
    <x v="2247"/>
    <x v="863"/>
    <x v="9"/>
    <x v="4"/>
    <s v="OUT045"/>
    <x v="2"/>
    <x v="1"/>
    <x v="0"/>
    <n v="9.1051578999999994E-2"/>
    <n v="18.850000000000001"/>
    <n v="127.4336"/>
    <n v="4.2"/>
  </r>
  <r>
    <x v="1"/>
    <x v="2248"/>
    <x v="483"/>
    <x v="1"/>
    <x v="4"/>
    <s v="OUT045"/>
    <x v="2"/>
    <x v="1"/>
    <x v="0"/>
    <n v="3.4543718000000001E-2"/>
    <n v="5.51"/>
    <n v="99.772599999999997"/>
    <n v="4.2"/>
  </r>
  <r>
    <x v="1"/>
    <x v="2249"/>
    <x v="1181"/>
    <x v="1"/>
    <x v="4"/>
    <s v="OUT045"/>
    <x v="2"/>
    <x v="1"/>
    <x v="0"/>
    <n v="5.5101530000000003E-2"/>
    <n v="13.5"/>
    <n v="37.087400000000002"/>
    <n v="4.2"/>
  </r>
  <r>
    <x v="1"/>
    <x v="2250"/>
    <x v="410"/>
    <x v="1"/>
    <x v="4"/>
    <s v="OUT045"/>
    <x v="2"/>
    <x v="1"/>
    <x v="0"/>
    <n v="1.7073332E-2"/>
    <n v="14.35"/>
    <n v="109.5228"/>
    <n v="4.2"/>
  </r>
  <r>
    <x v="1"/>
    <x v="2251"/>
    <x v="1232"/>
    <x v="1"/>
    <x v="4"/>
    <s v="OUT045"/>
    <x v="2"/>
    <x v="1"/>
    <x v="0"/>
    <n v="3.5728302000000003E-2"/>
    <n v="16.5"/>
    <n v="95.212000000000003"/>
    <n v="4.2"/>
  </r>
  <r>
    <x v="1"/>
    <x v="2252"/>
    <x v="620"/>
    <x v="1"/>
    <x v="4"/>
    <s v="OUT045"/>
    <x v="2"/>
    <x v="1"/>
    <x v="0"/>
    <n v="1.5481709999999999E-2"/>
    <n v="18"/>
    <n v="159.3604"/>
    <n v="4.2"/>
  </r>
  <r>
    <x v="1"/>
    <x v="2253"/>
    <x v="1233"/>
    <x v="1"/>
    <x v="4"/>
    <s v="OUT045"/>
    <x v="2"/>
    <x v="1"/>
    <x v="0"/>
    <n v="4.5510309999999998E-2"/>
    <n v="20.6"/>
    <n v="149.63919999999999"/>
    <n v="4.2"/>
  </r>
  <r>
    <x v="1"/>
    <x v="2254"/>
    <x v="1234"/>
    <x v="5"/>
    <x v="4"/>
    <s v="OUT045"/>
    <x v="2"/>
    <x v="1"/>
    <x v="0"/>
    <n v="7.7011493E-2"/>
    <n v="7.2350000000000003"/>
    <n v="117.3492"/>
    <n v="4.2"/>
  </r>
  <r>
    <x v="1"/>
    <x v="2255"/>
    <x v="1084"/>
    <x v="5"/>
    <x v="4"/>
    <s v="OUT045"/>
    <x v="2"/>
    <x v="1"/>
    <x v="0"/>
    <n v="3.8559926000000001E-2"/>
    <n v="9.1050000000000004"/>
    <n v="33.89"/>
    <n v="4.2"/>
  </r>
  <r>
    <x v="1"/>
    <x v="2256"/>
    <x v="847"/>
    <x v="5"/>
    <x v="4"/>
    <s v="OUT045"/>
    <x v="2"/>
    <x v="1"/>
    <x v="0"/>
    <n v="0.16772251899999999"/>
    <n v="17.350000000000001"/>
    <n v="176.37119999999999"/>
    <n v="4.2"/>
  </r>
  <r>
    <x v="1"/>
    <x v="2257"/>
    <x v="411"/>
    <x v="10"/>
    <x v="4"/>
    <s v="OUT045"/>
    <x v="2"/>
    <x v="1"/>
    <x v="0"/>
    <n v="4.7333043999999998E-2"/>
    <n v="12.65"/>
    <n v="113.8202"/>
    <n v="4.2"/>
  </r>
  <r>
    <x v="1"/>
    <x v="2258"/>
    <x v="91"/>
    <x v="10"/>
    <x v="4"/>
    <s v="OUT045"/>
    <x v="2"/>
    <x v="1"/>
    <x v="0"/>
    <n v="1.3393537E-2"/>
    <n v="16.350000000000001"/>
    <n v="106.02800000000001"/>
    <n v="4.2"/>
  </r>
  <r>
    <x v="1"/>
    <x v="2259"/>
    <x v="485"/>
    <x v="6"/>
    <x v="4"/>
    <s v="OUT045"/>
    <x v="2"/>
    <x v="1"/>
    <x v="0"/>
    <n v="0.104023565"/>
    <n v="7.51"/>
    <n v="112.45440000000001"/>
    <n v="4.2"/>
  </r>
  <r>
    <x v="1"/>
    <x v="2260"/>
    <x v="406"/>
    <x v="6"/>
    <x v="4"/>
    <s v="OUT045"/>
    <x v="2"/>
    <x v="1"/>
    <x v="0"/>
    <n v="9.6407554000000006E-2"/>
    <n v="12.6"/>
    <n v="210.8612"/>
    <n v="4.2"/>
  </r>
  <r>
    <x v="1"/>
    <x v="2261"/>
    <x v="993"/>
    <x v="6"/>
    <x v="4"/>
    <s v="OUT045"/>
    <x v="2"/>
    <x v="1"/>
    <x v="0"/>
    <n v="0.12197227400000001"/>
    <n v="12.85"/>
    <n v="43.142800000000001"/>
    <n v="4.2"/>
  </r>
  <r>
    <x v="1"/>
    <x v="2262"/>
    <x v="715"/>
    <x v="6"/>
    <x v="4"/>
    <s v="OUT045"/>
    <x v="2"/>
    <x v="1"/>
    <x v="0"/>
    <n v="2.6663777999999999E-2"/>
    <n v="15.25"/>
    <n v="87.019800000000004"/>
    <n v="4.2"/>
  </r>
  <r>
    <x v="1"/>
    <x v="2263"/>
    <x v="904"/>
    <x v="6"/>
    <x v="4"/>
    <s v="OUT045"/>
    <x v="2"/>
    <x v="1"/>
    <x v="0"/>
    <n v="4.5138797000000001E-2"/>
    <n v="16.75"/>
    <n v="187.9556"/>
    <n v="4.2"/>
  </r>
  <r>
    <x v="1"/>
    <x v="2264"/>
    <x v="1235"/>
    <x v="6"/>
    <x v="4"/>
    <s v="OUT045"/>
    <x v="2"/>
    <x v="1"/>
    <x v="0"/>
    <n v="6.4494609999999994E-2"/>
    <n v="20.2"/>
    <n v="259.26459999999997"/>
    <n v="4.2"/>
  </r>
  <r>
    <x v="1"/>
    <x v="2265"/>
    <x v="1218"/>
    <x v="4"/>
    <x v="4"/>
    <s v="OUT045"/>
    <x v="2"/>
    <x v="1"/>
    <x v="0"/>
    <n v="0"/>
    <n v="7.5350000000000001"/>
    <n v="121.64400000000001"/>
    <n v="4.2"/>
  </r>
  <r>
    <x v="1"/>
    <x v="2266"/>
    <x v="307"/>
    <x v="4"/>
    <x v="4"/>
    <s v="OUT045"/>
    <x v="2"/>
    <x v="1"/>
    <x v="0"/>
    <n v="5.3480419000000001E-2"/>
    <n v="15.5"/>
    <n v="42.377000000000002"/>
    <n v="4.2"/>
  </r>
  <r>
    <x v="1"/>
    <x v="2267"/>
    <x v="285"/>
    <x v="4"/>
    <x v="4"/>
    <s v="OUT045"/>
    <x v="2"/>
    <x v="1"/>
    <x v="0"/>
    <n v="1.4622625E-2"/>
    <n v="18.7"/>
    <n v="52.032400000000003"/>
    <n v="4.2"/>
  </r>
  <r>
    <x v="1"/>
    <x v="2268"/>
    <x v="1138"/>
    <x v="13"/>
    <x v="5"/>
    <s v="OUT017"/>
    <x v="2"/>
    <x v="1"/>
    <x v="0"/>
    <n v="5.6754036000000001E-2"/>
    <n v="11.3"/>
    <n v="247.51179999999999"/>
    <n v="4.2"/>
  </r>
  <r>
    <x v="1"/>
    <x v="2269"/>
    <x v="1183"/>
    <x v="13"/>
    <x v="5"/>
    <s v="OUT017"/>
    <x v="2"/>
    <x v="1"/>
    <x v="0"/>
    <n v="2.1552357000000001E-2"/>
    <n v="20.7"/>
    <n v="157.02879999999999"/>
    <n v="4.2"/>
  </r>
  <r>
    <x v="1"/>
    <x v="2270"/>
    <x v="384"/>
    <x v="3"/>
    <x v="5"/>
    <s v="OUT017"/>
    <x v="2"/>
    <x v="1"/>
    <x v="0"/>
    <n v="5.3591344999999999E-2"/>
    <n v="6.65"/>
    <n v="149.77340000000001"/>
    <n v="4.2"/>
  </r>
  <r>
    <x v="1"/>
    <x v="2271"/>
    <x v="1236"/>
    <x v="3"/>
    <x v="5"/>
    <s v="OUT017"/>
    <x v="2"/>
    <x v="1"/>
    <x v="0"/>
    <n v="0.121936216"/>
    <n v="8.7100000000000009"/>
    <n v="94.477800000000002"/>
    <n v="4.2"/>
  </r>
  <r>
    <x v="1"/>
    <x v="2272"/>
    <x v="878"/>
    <x v="3"/>
    <x v="5"/>
    <s v="OUT017"/>
    <x v="2"/>
    <x v="1"/>
    <x v="0"/>
    <n v="3.4166609000000001E-2"/>
    <n v="12"/>
    <n v="181.29759999999999"/>
    <n v="4.2"/>
  </r>
  <r>
    <x v="1"/>
    <x v="2273"/>
    <x v="320"/>
    <x v="3"/>
    <x v="5"/>
    <s v="OUT017"/>
    <x v="2"/>
    <x v="1"/>
    <x v="0"/>
    <n v="0.154487495"/>
    <n v="13"/>
    <n v="77.298599999999993"/>
    <n v="4.2"/>
  </r>
  <r>
    <x v="1"/>
    <x v="2274"/>
    <x v="472"/>
    <x v="3"/>
    <x v="5"/>
    <s v="OUT017"/>
    <x v="2"/>
    <x v="1"/>
    <x v="0"/>
    <n v="3.5469670000000002E-2"/>
    <n v="14.15"/>
    <n v="256.3014"/>
    <n v="4.2"/>
  </r>
  <r>
    <x v="1"/>
    <x v="2275"/>
    <x v="633"/>
    <x v="11"/>
    <x v="5"/>
    <s v="OUT017"/>
    <x v="2"/>
    <x v="1"/>
    <x v="0"/>
    <n v="5.8676973E-2"/>
    <n v="7.0750000000000002"/>
    <n v="142.0128"/>
    <n v="4.2"/>
  </r>
  <r>
    <x v="1"/>
    <x v="2276"/>
    <x v="968"/>
    <x v="11"/>
    <x v="5"/>
    <s v="OUT017"/>
    <x v="2"/>
    <x v="1"/>
    <x v="0"/>
    <n v="0.140342195"/>
    <n v="7.7850000000000001"/>
    <n v="105.6306"/>
    <n v="4.2"/>
  </r>
  <r>
    <x v="1"/>
    <x v="2277"/>
    <x v="728"/>
    <x v="11"/>
    <x v="5"/>
    <s v="OUT017"/>
    <x v="2"/>
    <x v="1"/>
    <x v="0"/>
    <n v="2.0988797999999999E-2"/>
    <n v="13.1"/>
    <n v="117.7782"/>
    <n v="4.2"/>
  </r>
  <r>
    <x v="1"/>
    <x v="2278"/>
    <x v="496"/>
    <x v="11"/>
    <x v="5"/>
    <s v="OUT017"/>
    <x v="2"/>
    <x v="1"/>
    <x v="0"/>
    <n v="8.0257682999999996E-2"/>
    <n v="13.3"/>
    <n v="232.63"/>
    <n v="4.2"/>
  </r>
  <r>
    <x v="1"/>
    <x v="2279"/>
    <x v="273"/>
    <x v="2"/>
    <x v="5"/>
    <s v="OUT017"/>
    <x v="2"/>
    <x v="1"/>
    <x v="0"/>
    <n v="2.7032204000000001E-2"/>
    <n v="10.895"/>
    <n v="106.328"/>
    <n v="4.2"/>
  </r>
  <r>
    <x v="1"/>
    <x v="2280"/>
    <x v="1229"/>
    <x v="2"/>
    <x v="5"/>
    <s v="OUT017"/>
    <x v="2"/>
    <x v="1"/>
    <x v="0"/>
    <n v="1.4098693000000001E-2"/>
    <n v="15.35"/>
    <n v="37.219000000000001"/>
    <n v="4.2"/>
  </r>
  <r>
    <x v="1"/>
    <x v="2281"/>
    <x v="157"/>
    <x v="0"/>
    <x v="5"/>
    <s v="OUT017"/>
    <x v="2"/>
    <x v="1"/>
    <x v="0"/>
    <n v="4.3809261000000002E-2"/>
    <n v="5.98"/>
    <n v="146.84180000000001"/>
    <n v="4.2"/>
  </r>
  <r>
    <x v="1"/>
    <x v="2282"/>
    <x v="618"/>
    <x v="0"/>
    <x v="5"/>
    <s v="OUT017"/>
    <x v="2"/>
    <x v="1"/>
    <x v="0"/>
    <n v="9.3983518000000002E-2"/>
    <n v="6.4249999999999998"/>
    <n v="175.5712"/>
    <n v="4.2"/>
  </r>
  <r>
    <x v="1"/>
    <x v="2283"/>
    <x v="1237"/>
    <x v="0"/>
    <x v="5"/>
    <s v="OUT017"/>
    <x v="2"/>
    <x v="1"/>
    <x v="0"/>
    <n v="2.9953314000000002E-2"/>
    <n v="8.3249999999999993"/>
    <n v="39.513800000000003"/>
    <n v="4.2"/>
  </r>
  <r>
    <x v="1"/>
    <x v="2284"/>
    <x v="18"/>
    <x v="0"/>
    <x v="5"/>
    <s v="OUT017"/>
    <x v="2"/>
    <x v="1"/>
    <x v="0"/>
    <n v="0.18444042099999999"/>
    <n v="8.9849999999999994"/>
    <n v="99.67"/>
    <n v="4.2"/>
  </r>
  <r>
    <x v="1"/>
    <x v="2285"/>
    <x v="158"/>
    <x v="0"/>
    <x v="5"/>
    <s v="OUT017"/>
    <x v="2"/>
    <x v="1"/>
    <x v="0"/>
    <n v="7.2707308999999998E-2"/>
    <n v="14.7"/>
    <n v="49.503399999999999"/>
    <n v="4.2"/>
  </r>
  <r>
    <x v="1"/>
    <x v="2286"/>
    <x v="1238"/>
    <x v="0"/>
    <x v="5"/>
    <s v="OUT017"/>
    <x v="2"/>
    <x v="1"/>
    <x v="0"/>
    <n v="0.10079982799999999"/>
    <n v="16.100000000000001"/>
    <n v="78.4328"/>
    <n v="4.2"/>
  </r>
  <r>
    <x v="1"/>
    <x v="2287"/>
    <x v="1239"/>
    <x v="9"/>
    <x v="5"/>
    <s v="OUT017"/>
    <x v="2"/>
    <x v="1"/>
    <x v="0"/>
    <n v="0.12334608499999999"/>
    <n v="4.6100000000000003"/>
    <n v="172.53960000000001"/>
    <n v="4.2"/>
  </r>
  <r>
    <x v="1"/>
    <x v="2288"/>
    <x v="1143"/>
    <x v="9"/>
    <x v="5"/>
    <s v="OUT017"/>
    <x v="2"/>
    <x v="1"/>
    <x v="0"/>
    <n v="7.5876602000000001E-2"/>
    <n v="8.8949999999999996"/>
    <n v="235.9616"/>
    <n v="4.2"/>
  </r>
  <r>
    <x v="1"/>
    <x v="2289"/>
    <x v="862"/>
    <x v="9"/>
    <x v="5"/>
    <s v="OUT017"/>
    <x v="2"/>
    <x v="1"/>
    <x v="0"/>
    <n v="3.0877302999999998E-2"/>
    <n v="15.7"/>
    <n v="42.177"/>
    <n v="4.2"/>
  </r>
  <r>
    <x v="1"/>
    <x v="2290"/>
    <x v="162"/>
    <x v="1"/>
    <x v="5"/>
    <s v="OUT017"/>
    <x v="2"/>
    <x v="1"/>
    <x v="0"/>
    <n v="2.4521239E-2"/>
    <n v="9.8000000000000007"/>
    <n v="117.5492"/>
    <n v="4.2"/>
  </r>
  <r>
    <x v="1"/>
    <x v="2291"/>
    <x v="1234"/>
    <x v="5"/>
    <x v="5"/>
    <s v="OUT017"/>
    <x v="2"/>
    <x v="1"/>
    <x v="0"/>
    <n v="7.7290355000000005E-2"/>
    <n v="7.2350000000000003"/>
    <n v="116.9492"/>
    <n v="4.2"/>
  </r>
  <r>
    <x v="1"/>
    <x v="2292"/>
    <x v="33"/>
    <x v="5"/>
    <x v="5"/>
    <s v="OUT017"/>
    <x v="2"/>
    <x v="1"/>
    <x v="0"/>
    <n v="0.18588912899999999"/>
    <n v="7.67"/>
    <n v="35.421599999999998"/>
    <n v="4.2"/>
  </r>
  <r>
    <x v="1"/>
    <x v="2293"/>
    <x v="1240"/>
    <x v="5"/>
    <x v="5"/>
    <s v="OUT017"/>
    <x v="2"/>
    <x v="1"/>
    <x v="0"/>
    <n v="2.9236727000000001E-2"/>
    <n v="7.7249999999999996"/>
    <n v="123.84139999999999"/>
    <n v="4.2"/>
  </r>
  <r>
    <x v="1"/>
    <x v="2294"/>
    <x v="1084"/>
    <x v="5"/>
    <x v="5"/>
    <s v="OUT017"/>
    <x v="2"/>
    <x v="1"/>
    <x v="0"/>
    <n v="3.8699552999999998E-2"/>
    <n v="9.1050000000000004"/>
    <n v="33.79"/>
    <n v="4.2"/>
  </r>
  <r>
    <x v="1"/>
    <x v="2295"/>
    <x v="748"/>
    <x v="5"/>
    <x v="5"/>
    <s v="OUT017"/>
    <x v="2"/>
    <x v="2"/>
    <x v="0"/>
    <n v="1.4103354E-2"/>
    <n v="18.350000000000001"/>
    <n v="225.47460000000001"/>
    <n v="4.2"/>
  </r>
  <r>
    <x v="1"/>
    <x v="2296"/>
    <x v="169"/>
    <x v="5"/>
    <x v="5"/>
    <s v="OUT017"/>
    <x v="2"/>
    <x v="2"/>
    <x v="0"/>
    <n v="1.4382219999999999E-2"/>
    <n v="19.75"/>
    <n v="102.2332"/>
    <n v="4.2"/>
  </r>
  <r>
    <x v="1"/>
    <x v="2297"/>
    <x v="1241"/>
    <x v="7"/>
    <x v="5"/>
    <s v="OUT017"/>
    <x v="2"/>
    <x v="2"/>
    <x v="0"/>
    <n v="2.2587620999999999E-2"/>
    <n v="6.8949999999999996"/>
    <n v="143.78120000000001"/>
    <n v="4.2"/>
  </r>
  <r>
    <x v="1"/>
    <x v="2298"/>
    <x v="606"/>
    <x v="6"/>
    <x v="5"/>
    <s v="OUT017"/>
    <x v="2"/>
    <x v="2"/>
    <x v="0"/>
    <n v="2.6940466E-2"/>
    <n v="7.31"/>
    <n v="108.45699999999999"/>
    <n v="4.2"/>
  </r>
  <r>
    <x v="1"/>
    <x v="2299"/>
    <x v="1242"/>
    <x v="6"/>
    <x v="5"/>
    <s v="OUT017"/>
    <x v="2"/>
    <x v="2"/>
    <x v="0"/>
    <n v="5.8725133999999998E-2"/>
    <n v="15"/>
    <n v="43.674399999999999"/>
    <n v="4.2"/>
  </r>
  <r>
    <x v="1"/>
    <x v="2300"/>
    <x v="868"/>
    <x v="6"/>
    <x v="5"/>
    <s v="OUT017"/>
    <x v="2"/>
    <x v="2"/>
    <x v="0"/>
    <n v="1.9142452000000001E-2"/>
    <n v="15.2"/>
    <n v="237.5248"/>
    <n v="4.2"/>
  </r>
  <r>
    <x v="1"/>
    <x v="2301"/>
    <x v="735"/>
    <x v="6"/>
    <x v="5"/>
    <s v="OUT017"/>
    <x v="2"/>
    <x v="2"/>
    <x v="0"/>
    <n v="3.5384612000000003E-2"/>
    <n v="19.2"/>
    <n v="180.33179999999999"/>
    <n v="4.2"/>
  </r>
  <r>
    <x v="1"/>
    <x v="2302"/>
    <x v="1243"/>
    <x v="4"/>
    <x v="5"/>
    <s v="OUT017"/>
    <x v="2"/>
    <x v="2"/>
    <x v="0"/>
    <n v="9.6943078000000002E-2"/>
    <n v="15.35"/>
    <n v="196.57679999999999"/>
    <n v="4.2"/>
  </r>
  <r>
    <x v="0"/>
    <x v="2303"/>
    <x v="261"/>
    <x v="13"/>
    <x v="4"/>
    <s v="OUT045"/>
    <x v="2"/>
    <x v="2"/>
    <x v="0"/>
    <n v="2.494708E-2"/>
    <n v="10.3"/>
    <n v="172.34219999999999"/>
    <n v="4.2"/>
  </r>
  <r>
    <x v="0"/>
    <x v="2304"/>
    <x v="89"/>
    <x v="13"/>
    <x v="4"/>
    <s v="OUT045"/>
    <x v="2"/>
    <x v="2"/>
    <x v="0"/>
    <n v="0.186236236"/>
    <n v="12.35"/>
    <n v="78.732799999999997"/>
    <n v="4.2"/>
  </r>
  <r>
    <x v="0"/>
    <x v="2305"/>
    <x v="1244"/>
    <x v="2"/>
    <x v="4"/>
    <s v="OUT045"/>
    <x v="2"/>
    <x v="2"/>
    <x v="0"/>
    <n v="4.2087749000000001E-2"/>
    <n v="11.5"/>
    <n v="192.68199999999999"/>
    <n v="4.2"/>
  </r>
  <r>
    <x v="0"/>
    <x v="2306"/>
    <x v="1131"/>
    <x v="0"/>
    <x v="4"/>
    <s v="OUT045"/>
    <x v="2"/>
    <x v="2"/>
    <x v="0"/>
    <n v="8.8543867999999998E-2"/>
    <n v="7.72"/>
    <n v="117.5466"/>
    <n v="4.2"/>
  </r>
  <r>
    <x v="0"/>
    <x v="2307"/>
    <x v="1170"/>
    <x v="0"/>
    <x v="4"/>
    <s v="OUT045"/>
    <x v="2"/>
    <x v="2"/>
    <x v="0"/>
    <n v="3.5222503000000002E-2"/>
    <n v="9.5"/>
    <n v="170.1448"/>
    <n v="4.2"/>
  </r>
  <r>
    <x v="0"/>
    <x v="2308"/>
    <x v="230"/>
    <x v="0"/>
    <x v="4"/>
    <s v="OUT045"/>
    <x v="2"/>
    <x v="2"/>
    <x v="0"/>
    <n v="4.324563E-2"/>
    <n v="11.35"/>
    <n v="199.4742"/>
    <n v="4.2"/>
  </r>
  <r>
    <x v="0"/>
    <x v="2309"/>
    <x v="685"/>
    <x v="0"/>
    <x v="4"/>
    <s v="OUT045"/>
    <x v="2"/>
    <x v="2"/>
    <x v="0"/>
    <n v="0.106542886"/>
    <n v="12.3"/>
    <n v="173.2396"/>
    <n v="4.2"/>
  </r>
  <r>
    <x v="0"/>
    <x v="2310"/>
    <x v="853"/>
    <x v="0"/>
    <x v="4"/>
    <s v="OUT045"/>
    <x v="2"/>
    <x v="2"/>
    <x v="0"/>
    <n v="6.5339802000000002E-2"/>
    <n v="14.3"/>
    <n v="89.185599999999994"/>
    <n v="4.2"/>
  </r>
  <r>
    <x v="0"/>
    <x v="2311"/>
    <x v="504"/>
    <x v="0"/>
    <x v="4"/>
    <s v="OUT045"/>
    <x v="2"/>
    <x v="2"/>
    <x v="0"/>
    <n v="2.5924623000000001E-2"/>
    <n v="19.100000000000001"/>
    <n v="148.04179999999999"/>
    <n v="4.2"/>
  </r>
  <r>
    <x v="0"/>
    <x v="2312"/>
    <x v="875"/>
    <x v="0"/>
    <x v="4"/>
    <s v="OUT045"/>
    <x v="2"/>
    <x v="2"/>
    <x v="0"/>
    <n v="4.9736267000000001E-2"/>
    <n v="19.350000000000001"/>
    <n v="76.864400000000003"/>
    <n v="4.2"/>
  </r>
  <r>
    <x v="0"/>
    <x v="2313"/>
    <x v="440"/>
    <x v="7"/>
    <x v="4"/>
    <s v="OUT045"/>
    <x v="2"/>
    <x v="2"/>
    <x v="0"/>
    <n v="3.6957776999999997E-2"/>
    <n v="10.395"/>
    <n v="230.5352"/>
    <n v="4.2"/>
  </r>
  <r>
    <x v="0"/>
    <x v="2314"/>
    <x v="1048"/>
    <x v="6"/>
    <x v="4"/>
    <s v="OUT045"/>
    <x v="2"/>
    <x v="2"/>
    <x v="0"/>
    <n v="2.9555773E-2"/>
    <n v="5.1749999999999998"/>
    <n v="105.9622"/>
    <n v="4.2"/>
  </r>
  <r>
    <x v="0"/>
    <x v="2315"/>
    <x v="452"/>
    <x v="6"/>
    <x v="4"/>
    <s v="OUT045"/>
    <x v="2"/>
    <x v="2"/>
    <x v="0"/>
    <n v="3.0686952E-2"/>
    <n v="15.7"/>
    <n v="253.47239999999999"/>
    <n v="4.2"/>
  </r>
  <r>
    <x v="0"/>
    <x v="2316"/>
    <x v="1245"/>
    <x v="6"/>
    <x v="4"/>
    <s v="OUT045"/>
    <x v="2"/>
    <x v="2"/>
    <x v="0"/>
    <n v="2.3201856999999999E-2"/>
    <n v="16.850000000000001"/>
    <n v="45.942799999999998"/>
    <n v="4.2"/>
  </r>
  <r>
    <x v="0"/>
    <x v="2317"/>
    <x v="763"/>
    <x v="4"/>
    <x v="4"/>
    <s v="OUT045"/>
    <x v="2"/>
    <x v="2"/>
    <x v="0"/>
    <n v="0.152262171"/>
    <n v="6.11"/>
    <n v="44.4086"/>
    <n v="4.2"/>
  </r>
  <r>
    <x v="0"/>
    <x v="2318"/>
    <x v="494"/>
    <x v="12"/>
    <x v="5"/>
    <s v="OUT017"/>
    <x v="2"/>
    <x v="2"/>
    <x v="0"/>
    <n v="3.9469736999999998E-2"/>
    <n v="20.2"/>
    <n v="155.16300000000001"/>
    <n v="4.2"/>
  </r>
  <r>
    <x v="0"/>
    <x v="2319"/>
    <x v="682"/>
    <x v="3"/>
    <x v="5"/>
    <s v="OUT017"/>
    <x v="2"/>
    <x v="2"/>
    <x v="0"/>
    <n v="2.0898691E-2"/>
    <n v="7.27"/>
    <n v="92.248800000000003"/>
    <n v="4.2"/>
  </r>
  <r>
    <x v="0"/>
    <x v="2320"/>
    <x v="264"/>
    <x v="3"/>
    <x v="5"/>
    <s v="OUT017"/>
    <x v="2"/>
    <x v="2"/>
    <x v="0"/>
    <n v="0.11521312"/>
    <n v="15.7"/>
    <n v="112.0202"/>
    <n v="4.2"/>
  </r>
  <r>
    <x v="0"/>
    <x v="2321"/>
    <x v="737"/>
    <x v="3"/>
    <x v="5"/>
    <s v="OUT017"/>
    <x v="2"/>
    <x v="2"/>
    <x v="0"/>
    <n v="0"/>
    <n v="19.2"/>
    <n v="153.3314"/>
    <n v="4.2"/>
  </r>
  <r>
    <x v="0"/>
    <x v="2322"/>
    <x v="1071"/>
    <x v="11"/>
    <x v="5"/>
    <s v="OUT017"/>
    <x v="2"/>
    <x v="2"/>
    <x v="0"/>
    <n v="6.8256315999999997E-2"/>
    <n v="13.5"/>
    <n v="60.956200000000003"/>
    <n v="4.2"/>
  </r>
  <r>
    <x v="0"/>
    <x v="2323"/>
    <x v="1195"/>
    <x v="11"/>
    <x v="5"/>
    <s v="OUT017"/>
    <x v="2"/>
    <x v="2"/>
    <x v="0"/>
    <n v="4.2860026000000002E-2"/>
    <n v="16.7"/>
    <n v="120.37820000000001"/>
    <n v="4.2"/>
  </r>
  <r>
    <x v="0"/>
    <x v="2324"/>
    <x v="1073"/>
    <x v="2"/>
    <x v="5"/>
    <s v="OUT017"/>
    <x v="2"/>
    <x v="2"/>
    <x v="0"/>
    <n v="2.4342578E-2"/>
    <n v="8.39"/>
    <n v="113.6176"/>
    <n v="4.2"/>
  </r>
  <r>
    <x v="0"/>
    <x v="2325"/>
    <x v="385"/>
    <x v="2"/>
    <x v="5"/>
    <s v="OUT017"/>
    <x v="2"/>
    <x v="2"/>
    <x v="0"/>
    <n v="1.4166738999999999E-2"/>
    <n v="11.8"/>
    <n v="178.23439999999999"/>
    <n v="4.2"/>
  </r>
  <r>
    <x v="0"/>
    <x v="2326"/>
    <x v="393"/>
    <x v="2"/>
    <x v="5"/>
    <s v="OUT017"/>
    <x v="2"/>
    <x v="2"/>
    <x v="0"/>
    <n v="7.6474728000000006E-2"/>
    <n v="12.65"/>
    <n v="191.88460000000001"/>
    <n v="4.2"/>
  </r>
  <r>
    <x v="0"/>
    <x v="2327"/>
    <x v="392"/>
    <x v="2"/>
    <x v="5"/>
    <s v="OUT017"/>
    <x v="2"/>
    <x v="2"/>
    <x v="0"/>
    <n v="8.1096612999999998E-2"/>
    <n v="13.65"/>
    <n v="261.29360000000003"/>
    <n v="4.2"/>
  </r>
  <r>
    <x v="0"/>
    <x v="2328"/>
    <x v="82"/>
    <x v="2"/>
    <x v="5"/>
    <s v="OUT017"/>
    <x v="2"/>
    <x v="2"/>
    <x v="0"/>
    <n v="9.9832727999999996E-2"/>
    <n v="16"/>
    <n v="87.485600000000005"/>
    <n v="4.2"/>
  </r>
  <r>
    <x v="0"/>
    <x v="2329"/>
    <x v="311"/>
    <x v="0"/>
    <x v="5"/>
    <s v="OUT017"/>
    <x v="2"/>
    <x v="0"/>
    <x v="0"/>
    <n v="0"/>
    <n v="10.3"/>
    <n v="115.7176"/>
    <n v="4.2"/>
  </r>
  <r>
    <x v="0"/>
    <x v="2330"/>
    <x v="629"/>
    <x v="0"/>
    <x v="5"/>
    <s v="OUT017"/>
    <x v="2"/>
    <x v="0"/>
    <x v="0"/>
    <n v="5.0368454E-2"/>
    <n v="11.85"/>
    <n v="163.8526"/>
    <n v="4.2"/>
  </r>
  <r>
    <x v="0"/>
    <x v="2331"/>
    <x v="1246"/>
    <x v="0"/>
    <x v="5"/>
    <s v="OUT017"/>
    <x v="2"/>
    <x v="0"/>
    <x v="0"/>
    <n v="0.156926608"/>
    <n v="12.65"/>
    <n v="238.35380000000001"/>
    <n v="4.2"/>
  </r>
  <r>
    <x v="0"/>
    <x v="2332"/>
    <x v="977"/>
    <x v="0"/>
    <x v="5"/>
    <s v="OUT017"/>
    <x v="2"/>
    <x v="0"/>
    <x v="0"/>
    <n v="0"/>
    <n v="13.15"/>
    <n v="171.97640000000001"/>
    <n v="4.2"/>
  </r>
  <r>
    <x v="0"/>
    <x v="2333"/>
    <x v="815"/>
    <x v="0"/>
    <x v="5"/>
    <s v="OUT017"/>
    <x v="2"/>
    <x v="0"/>
    <x v="0"/>
    <n v="4.3902086999999999E-2"/>
    <n v="13.6"/>
    <n v="157.09460000000001"/>
    <n v="4.2"/>
  </r>
  <r>
    <x v="0"/>
    <x v="2334"/>
    <x v="313"/>
    <x v="0"/>
    <x v="5"/>
    <s v="OUT017"/>
    <x v="2"/>
    <x v="0"/>
    <x v="0"/>
    <n v="4.3201812999999999E-2"/>
    <n v="14.6"/>
    <n v="110.1254"/>
    <n v="4.2"/>
  </r>
  <r>
    <x v="0"/>
    <x v="2335"/>
    <x v="314"/>
    <x v="0"/>
    <x v="5"/>
    <s v="OUT017"/>
    <x v="2"/>
    <x v="0"/>
    <x v="0"/>
    <n v="3.5456465E-2"/>
    <n v="14.85"/>
    <n v="162.2578"/>
    <n v="4.2"/>
  </r>
  <r>
    <x v="0"/>
    <x v="2336"/>
    <x v="27"/>
    <x v="0"/>
    <x v="5"/>
    <s v="OUT017"/>
    <x v="2"/>
    <x v="0"/>
    <x v="0"/>
    <n v="0"/>
    <n v="17.7"/>
    <n v="46.803400000000003"/>
    <n v="4.2"/>
  </r>
  <r>
    <x v="0"/>
    <x v="2337"/>
    <x v="734"/>
    <x v="0"/>
    <x v="5"/>
    <s v="OUT017"/>
    <x v="2"/>
    <x v="0"/>
    <x v="0"/>
    <n v="6.6005185999999993E-2"/>
    <n v="19"/>
    <n v="188.42140000000001"/>
    <n v="4.2"/>
  </r>
  <r>
    <x v="0"/>
    <x v="2338"/>
    <x v="143"/>
    <x v="14"/>
    <x v="5"/>
    <s v="OUT017"/>
    <x v="2"/>
    <x v="0"/>
    <x v="0"/>
    <n v="2.1695674000000002E-2"/>
    <n v="7.42"/>
    <n v="185.35820000000001"/>
    <n v="4.2"/>
  </r>
  <r>
    <x v="0"/>
    <x v="2339"/>
    <x v="711"/>
    <x v="6"/>
    <x v="5"/>
    <s v="OUT017"/>
    <x v="2"/>
    <x v="0"/>
    <x v="0"/>
    <n v="1.4098693000000001E-2"/>
    <n v="9.3000000000000007"/>
    <n v="197.70840000000001"/>
    <n v="4.2"/>
  </r>
  <r>
    <x v="0"/>
    <x v="2340"/>
    <x v="414"/>
    <x v="6"/>
    <x v="5"/>
    <s v="OUT017"/>
    <x v="2"/>
    <x v="0"/>
    <x v="0"/>
    <n v="9.8182440000000003E-3"/>
    <n v="11.6"/>
    <n v="223.1404"/>
    <n v="4.2"/>
  </r>
  <r>
    <x v="0"/>
    <x v="2341"/>
    <x v="762"/>
    <x v="6"/>
    <x v="5"/>
    <s v="OUT017"/>
    <x v="2"/>
    <x v="0"/>
    <x v="0"/>
    <n v="0.15021128"/>
    <n v="13.35"/>
    <n v="179.066"/>
    <n v="4.2"/>
  </r>
  <r>
    <x v="0"/>
    <x v="2342"/>
    <x v="409"/>
    <x v="6"/>
    <x v="5"/>
    <s v="OUT017"/>
    <x v="2"/>
    <x v="0"/>
    <x v="0"/>
    <n v="4.6023105000000002E-2"/>
    <n v="15.6"/>
    <n v="169.2132"/>
    <n v="4.2"/>
  </r>
  <r>
    <x v="0"/>
    <x v="2343"/>
    <x v="1247"/>
    <x v="6"/>
    <x v="5"/>
    <s v="OUT017"/>
    <x v="2"/>
    <x v="0"/>
    <x v="0"/>
    <n v="1.6055614999999999E-2"/>
    <n v="17"/>
    <n v="228.43520000000001"/>
    <n v="4.2"/>
  </r>
  <r>
    <x v="0"/>
    <x v="2344"/>
    <x v="763"/>
    <x v="4"/>
    <x v="5"/>
    <s v="OUT017"/>
    <x v="2"/>
    <x v="0"/>
    <x v="0"/>
    <n v="0.15281351800000001"/>
    <n v="6.11"/>
    <n v="45.608600000000003"/>
    <n v="4.2"/>
  </r>
  <r>
    <x v="1"/>
    <x v="2345"/>
    <x v="871"/>
    <x v="4"/>
    <x v="4"/>
    <s v="OUT045"/>
    <x v="2"/>
    <x v="0"/>
    <x v="0"/>
    <n v="9.5571649999999994E-2"/>
    <n v="14.15"/>
    <n v="171.01060000000001"/>
    <n v="4.2"/>
  </r>
  <r>
    <x v="1"/>
    <x v="2346"/>
    <x v="52"/>
    <x v="11"/>
    <x v="5"/>
    <s v="OUT017"/>
    <x v="2"/>
    <x v="0"/>
    <x v="0"/>
    <n v="2.8578012E-2"/>
    <n v="8.93"/>
    <n v="152.23400000000001"/>
    <n v="4.2"/>
  </r>
  <r>
    <x v="0"/>
    <x v="2347"/>
    <x v="224"/>
    <x v="7"/>
    <x v="4"/>
    <s v="OUT045"/>
    <x v="2"/>
    <x v="0"/>
    <x v="0"/>
    <n v="3.3829329999999998E-2"/>
    <n v="12.35"/>
    <n v="196.9426"/>
    <n v="4.2"/>
  </r>
  <r>
    <x v="0"/>
    <x v="2348"/>
    <x v="764"/>
    <x v="15"/>
    <x v="4"/>
    <s v="OUT045"/>
    <x v="2"/>
    <x v="0"/>
    <x v="0"/>
    <n v="0.14269958799999999"/>
    <n v="7.6"/>
    <n v="171.7448"/>
    <n v="4.2"/>
  </r>
  <r>
    <x v="0"/>
    <x v="2349"/>
    <x v="1248"/>
    <x v="7"/>
    <x v="5"/>
    <s v="OUT017"/>
    <x v="2"/>
    <x v="0"/>
    <x v="0"/>
    <n v="2.1065311E-2"/>
    <n v="17.850000000000001"/>
    <n v="261.59359999999998"/>
    <n v="4.2"/>
  </r>
  <r>
    <x v="0"/>
    <x v="2350"/>
    <x v="317"/>
    <x v="6"/>
    <x v="5"/>
    <s v="OUT017"/>
    <x v="2"/>
    <x v="0"/>
    <x v="0"/>
    <n v="6.2395455000000002E-2"/>
    <n v="16.7"/>
    <n v="57.656199999999998"/>
    <n v="4.2"/>
  </r>
  <r>
    <x v="1"/>
    <x v="2351"/>
    <x v="58"/>
    <x v="0"/>
    <x v="8"/>
    <s v="OUT035"/>
    <x v="2"/>
    <x v="1"/>
    <x v="0"/>
    <n v="4.1387618000000001E-2"/>
    <n v="10.5"/>
    <n v="40.116399999999999"/>
    <n v="4.2"/>
  </r>
  <r>
    <x v="1"/>
    <x v="2352"/>
    <x v="279"/>
    <x v="5"/>
    <x v="8"/>
    <s v="OUT035"/>
    <x v="2"/>
    <x v="1"/>
    <x v="0"/>
    <n v="0.12622018700000001"/>
    <n v="17"/>
    <n v="126.7362"/>
    <n v="4.2"/>
  </r>
  <r>
    <x v="1"/>
    <x v="2353"/>
    <x v="124"/>
    <x v="5"/>
    <x v="8"/>
    <s v="OUT035"/>
    <x v="2"/>
    <x v="1"/>
    <x v="0"/>
    <n v="0.10801000600000001"/>
    <n v="19.25"/>
    <n v="33.355800000000002"/>
    <n v="4.2"/>
  </r>
  <r>
    <x v="1"/>
    <x v="2354"/>
    <x v="1249"/>
    <x v="5"/>
    <x v="8"/>
    <s v="OUT035"/>
    <x v="2"/>
    <x v="1"/>
    <x v="0"/>
    <n v="2.4650932E-2"/>
    <n v="21.25"/>
    <n v="146.0102"/>
    <n v="4.2"/>
  </r>
  <r>
    <x v="1"/>
    <x v="2355"/>
    <x v="1250"/>
    <x v="14"/>
    <x v="8"/>
    <s v="OUT035"/>
    <x v="2"/>
    <x v="1"/>
    <x v="0"/>
    <n v="2.1531416000000001E-2"/>
    <n v="7.97"/>
    <n v="108.45959999999999"/>
    <n v="4.2"/>
  </r>
  <r>
    <x v="1"/>
    <x v="2356"/>
    <x v="293"/>
    <x v="13"/>
    <x v="8"/>
    <s v="OUT035"/>
    <x v="2"/>
    <x v="1"/>
    <x v="0"/>
    <n v="8.1996785000000003E-2"/>
    <n v="5.7649999999999997"/>
    <n v="40.116399999999999"/>
    <n v="4.2"/>
  </r>
  <r>
    <x v="1"/>
    <x v="2357"/>
    <x v="1251"/>
    <x v="8"/>
    <x v="8"/>
    <s v="OUT035"/>
    <x v="2"/>
    <x v="1"/>
    <x v="0"/>
    <n v="3.5580130000000001E-2"/>
    <n v="6.71"/>
    <n v="217.51660000000001"/>
    <n v="4.2"/>
  </r>
  <r>
    <x v="1"/>
    <x v="2358"/>
    <x v="1252"/>
    <x v="3"/>
    <x v="8"/>
    <s v="OUT035"/>
    <x v="2"/>
    <x v="1"/>
    <x v="0"/>
    <n v="2.1203508999999999E-2"/>
    <n v="15.2"/>
    <n v="216.38239999999999"/>
    <n v="4.2"/>
  </r>
  <r>
    <x v="1"/>
    <x v="2359"/>
    <x v="1253"/>
    <x v="3"/>
    <x v="8"/>
    <s v="OUT035"/>
    <x v="2"/>
    <x v="1"/>
    <x v="0"/>
    <n v="0.14161543600000001"/>
    <n v="18.850000000000001"/>
    <n v="169.01320000000001"/>
    <n v="4.2"/>
  </r>
  <r>
    <x v="1"/>
    <x v="2360"/>
    <x v="728"/>
    <x v="11"/>
    <x v="8"/>
    <s v="OUT035"/>
    <x v="2"/>
    <x v="1"/>
    <x v="0"/>
    <n v="0"/>
    <n v="13.1"/>
    <n v="117.87820000000001"/>
    <n v="4.2"/>
  </r>
  <r>
    <x v="1"/>
    <x v="2361"/>
    <x v="356"/>
    <x v="2"/>
    <x v="8"/>
    <s v="OUT035"/>
    <x v="2"/>
    <x v="1"/>
    <x v="0"/>
    <n v="8.8340229999999999E-3"/>
    <n v="8.68"/>
    <n v="100.0384"/>
    <n v="4.2"/>
  </r>
  <r>
    <x v="1"/>
    <x v="2362"/>
    <x v="617"/>
    <x v="2"/>
    <x v="8"/>
    <s v="OUT035"/>
    <x v="2"/>
    <x v="1"/>
    <x v="0"/>
    <n v="1.8407033E-2"/>
    <n v="12.15"/>
    <n v="254.7698"/>
    <n v="4.2"/>
  </r>
  <r>
    <x v="1"/>
    <x v="2363"/>
    <x v="634"/>
    <x v="2"/>
    <x v="8"/>
    <s v="OUT035"/>
    <x v="2"/>
    <x v="1"/>
    <x v="0"/>
    <n v="0.104658344"/>
    <n v="18.7"/>
    <n v="121.2072"/>
    <n v="4.2"/>
  </r>
  <r>
    <x v="1"/>
    <x v="2364"/>
    <x v="1254"/>
    <x v="0"/>
    <x v="8"/>
    <s v="OUT035"/>
    <x v="2"/>
    <x v="1"/>
    <x v="0"/>
    <n v="0.109990885"/>
    <n v="7.1"/>
    <n v="172.90799999999999"/>
    <n v="4.2"/>
  </r>
  <r>
    <x v="1"/>
    <x v="2365"/>
    <x v="768"/>
    <x v="0"/>
    <x v="8"/>
    <s v="OUT035"/>
    <x v="2"/>
    <x v="1"/>
    <x v="0"/>
    <n v="1.7425784E-2"/>
    <n v="7.51"/>
    <n v="227.90100000000001"/>
    <n v="4.2"/>
  </r>
  <r>
    <x v="1"/>
    <x v="2366"/>
    <x v="119"/>
    <x v="0"/>
    <x v="8"/>
    <s v="OUT035"/>
    <x v="2"/>
    <x v="1"/>
    <x v="0"/>
    <n v="3.7574137000000001E-2"/>
    <n v="13.1"/>
    <n v="174.2054"/>
    <n v="4.2"/>
  </r>
  <r>
    <x v="1"/>
    <x v="2367"/>
    <x v="1255"/>
    <x v="0"/>
    <x v="8"/>
    <s v="OUT035"/>
    <x v="2"/>
    <x v="1"/>
    <x v="0"/>
    <n v="0.12575682399999999"/>
    <n v="14.1"/>
    <n v="87.119799999999998"/>
    <n v="4.2"/>
  </r>
  <r>
    <x v="1"/>
    <x v="2368"/>
    <x v="555"/>
    <x v="0"/>
    <x v="8"/>
    <s v="OUT035"/>
    <x v="2"/>
    <x v="1"/>
    <x v="0"/>
    <n v="2.2395357000000001E-2"/>
    <n v="18.100000000000001"/>
    <n v="96.509399999999999"/>
    <n v="4.2"/>
  </r>
  <r>
    <x v="1"/>
    <x v="2369"/>
    <x v="1141"/>
    <x v="0"/>
    <x v="8"/>
    <s v="OUT035"/>
    <x v="2"/>
    <x v="1"/>
    <x v="0"/>
    <n v="9.9090260999999999E-2"/>
    <n v="18.350000000000001"/>
    <n v="94.046199999999999"/>
    <n v="4.2"/>
  </r>
  <r>
    <x v="1"/>
    <x v="2370"/>
    <x v="8"/>
    <x v="0"/>
    <x v="8"/>
    <s v="OUT035"/>
    <x v="2"/>
    <x v="1"/>
    <x v="0"/>
    <n v="2.4144862E-2"/>
    <n v="20.75"/>
    <n v="123.373"/>
    <n v="4.2"/>
  </r>
  <r>
    <x v="1"/>
    <x v="2371"/>
    <x v="745"/>
    <x v="9"/>
    <x v="8"/>
    <s v="OUT035"/>
    <x v="2"/>
    <x v="1"/>
    <x v="0"/>
    <n v="3.4397781000000002E-2"/>
    <n v="8.26"/>
    <n v="115.7834"/>
    <n v="4.2"/>
  </r>
  <r>
    <x v="1"/>
    <x v="2372"/>
    <x v="61"/>
    <x v="9"/>
    <x v="8"/>
    <s v="OUT035"/>
    <x v="2"/>
    <x v="1"/>
    <x v="0"/>
    <n v="8.6764795000000006E-2"/>
    <n v="8.8800000000000008"/>
    <n v="153.8682"/>
    <n v="4.2"/>
  </r>
  <r>
    <x v="1"/>
    <x v="2373"/>
    <x v="811"/>
    <x v="1"/>
    <x v="8"/>
    <s v="OUT035"/>
    <x v="2"/>
    <x v="1"/>
    <x v="0"/>
    <n v="0.11391788899999999"/>
    <n v="9.6950000000000003"/>
    <n v="158.2604"/>
    <n v="4.2"/>
  </r>
  <r>
    <x v="1"/>
    <x v="2374"/>
    <x v="31"/>
    <x v="1"/>
    <x v="8"/>
    <s v="OUT035"/>
    <x v="2"/>
    <x v="1"/>
    <x v="0"/>
    <n v="1.9476707999999999E-2"/>
    <n v="14.8"/>
    <n v="193.07939999999999"/>
    <n v="4.2"/>
  </r>
  <r>
    <x v="1"/>
    <x v="2375"/>
    <x v="302"/>
    <x v="5"/>
    <x v="8"/>
    <s v="OUT035"/>
    <x v="2"/>
    <x v="1"/>
    <x v="0"/>
    <n v="5.1936085999999999E-2"/>
    <n v="8.51"/>
    <n v="142.947"/>
    <n v="4.2"/>
  </r>
  <r>
    <x v="1"/>
    <x v="2376"/>
    <x v="1256"/>
    <x v="5"/>
    <x v="8"/>
    <s v="OUT035"/>
    <x v="2"/>
    <x v="1"/>
    <x v="0"/>
    <n v="6.3751080000000002E-2"/>
    <n v="10.695"/>
    <n v="36.784799999999997"/>
    <n v="4.2"/>
  </r>
  <r>
    <x v="1"/>
    <x v="2377"/>
    <x v="101"/>
    <x v="5"/>
    <x v="8"/>
    <s v="OUT035"/>
    <x v="2"/>
    <x v="1"/>
    <x v="0"/>
    <n v="5.2492122000000002E-2"/>
    <n v="12.3"/>
    <n v="191.053"/>
    <n v="4.2"/>
  </r>
  <r>
    <x v="1"/>
    <x v="2378"/>
    <x v="1121"/>
    <x v="5"/>
    <x v="8"/>
    <s v="OUT035"/>
    <x v="2"/>
    <x v="1"/>
    <x v="0"/>
    <n v="6.0967038000000001E-2"/>
    <n v="14.85"/>
    <n v="254.3698"/>
    <n v="4.2"/>
  </r>
  <r>
    <x v="1"/>
    <x v="2379"/>
    <x v="514"/>
    <x v="5"/>
    <x v="8"/>
    <s v="OUT035"/>
    <x v="2"/>
    <x v="1"/>
    <x v="0"/>
    <n v="2.3946619999999998E-2"/>
    <n v="19.600000000000001"/>
    <n v="106.99639999999999"/>
    <n v="4.2"/>
  </r>
  <r>
    <x v="1"/>
    <x v="2380"/>
    <x v="1103"/>
    <x v="5"/>
    <x v="8"/>
    <s v="OUT035"/>
    <x v="2"/>
    <x v="1"/>
    <x v="0"/>
    <n v="3.4646067000000003E-2"/>
    <n v="20.100000000000001"/>
    <n v="120.6782"/>
    <n v="4.2"/>
  </r>
  <r>
    <x v="1"/>
    <x v="2381"/>
    <x v="1202"/>
    <x v="7"/>
    <x v="8"/>
    <s v="OUT035"/>
    <x v="2"/>
    <x v="1"/>
    <x v="0"/>
    <n v="3.7889223999999999E-2"/>
    <n v="12.15"/>
    <n v="64.782600000000002"/>
    <n v="4.2"/>
  </r>
  <r>
    <x v="1"/>
    <x v="2382"/>
    <x v="924"/>
    <x v="7"/>
    <x v="8"/>
    <s v="OUT035"/>
    <x v="2"/>
    <x v="1"/>
    <x v="0"/>
    <n v="8.1119484000000006E-2"/>
    <n v="12.5"/>
    <n v="220.07980000000001"/>
    <n v="4.2"/>
  </r>
  <r>
    <x v="1"/>
    <x v="2383"/>
    <x v="195"/>
    <x v="10"/>
    <x v="8"/>
    <s v="OUT035"/>
    <x v="2"/>
    <x v="1"/>
    <x v="0"/>
    <n v="1.209726E-2"/>
    <n v="13.1"/>
    <n v="188.85300000000001"/>
    <n v="4.2"/>
  </r>
  <r>
    <x v="1"/>
    <x v="2384"/>
    <x v="391"/>
    <x v="10"/>
    <x v="8"/>
    <s v="OUT035"/>
    <x v="2"/>
    <x v="1"/>
    <x v="0"/>
    <n v="3.3938279000000002E-2"/>
    <n v="18.5"/>
    <n v="132.5284"/>
    <n v="4.2"/>
  </r>
  <r>
    <x v="1"/>
    <x v="2385"/>
    <x v="802"/>
    <x v="14"/>
    <x v="8"/>
    <s v="OUT035"/>
    <x v="2"/>
    <x v="1"/>
    <x v="0"/>
    <n v="3.3851785000000002E-2"/>
    <n v="11.65"/>
    <n v="112.18600000000001"/>
    <n v="4.2"/>
  </r>
  <r>
    <x v="1"/>
    <x v="2386"/>
    <x v="485"/>
    <x v="6"/>
    <x v="8"/>
    <s v="OUT035"/>
    <x v="2"/>
    <x v="1"/>
    <x v="0"/>
    <n v="0.10379339899999999"/>
    <n v="7.51"/>
    <n v="110.1544"/>
    <n v="4.2"/>
  </r>
  <r>
    <x v="1"/>
    <x v="2387"/>
    <x v="1257"/>
    <x v="6"/>
    <x v="8"/>
    <s v="OUT035"/>
    <x v="2"/>
    <x v="1"/>
    <x v="0"/>
    <n v="0.111419588"/>
    <n v="8.02"/>
    <n v="154.3998"/>
    <n v="4.2"/>
  </r>
  <r>
    <x v="1"/>
    <x v="2388"/>
    <x v="1037"/>
    <x v="6"/>
    <x v="8"/>
    <s v="OUT035"/>
    <x v="2"/>
    <x v="1"/>
    <x v="0"/>
    <n v="0"/>
    <n v="9.6"/>
    <n v="244.81700000000001"/>
    <n v="4.2"/>
  </r>
  <r>
    <x v="1"/>
    <x v="2389"/>
    <x v="1038"/>
    <x v="6"/>
    <x v="8"/>
    <s v="OUT035"/>
    <x v="2"/>
    <x v="1"/>
    <x v="0"/>
    <n v="3.8519399000000003E-2"/>
    <n v="13.35"/>
    <n v="236.85640000000001"/>
    <n v="4.2"/>
  </r>
  <r>
    <x v="1"/>
    <x v="2390"/>
    <x v="953"/>
    <x v="6"/>
    <x v="8"/>
    <s v="OUT035"/>
    <x v="2"/>
    <x v="1"/>
    <x v="0"/>
    <n v="7.5957230000000001E-2"/>
    <n v="18.25"/>
    <n v="214.12180000000001"/>
    <n v="4.2"/>
  </r>
  <r>
    <x v="1"/>
    <x v="2391"/>
    <x v="1124"/>
    <x v="6"/>
    <x v="8"/>
    <s v="OUT035"/>
    <x v="2"/>
    <x v="1"/>
    <x v="0"/>
    <n v="7.5180709999999998E-2"/>
    <n v="18.25"/>
    <n v="126.2046"/>
    <n v="4.2"/>
  </r>
  <r>
    <x v="1"/>
    <x v="2392"/>
    <x v="130"/>
    <x v="6"/>
    <x v="8"/>
    <s v="OUT035"/>
    <x v="2"/>
    <x v="1"/>
    <x v="0"/>
    <n v="7.6841094999999998E-2"/>
    <n v="18.600000000000001"/>
    <n v="162.2236"/>
    <n v="4.2"/>
  </r>
  <r>
    <x v="1"/>
    <x v="2393"/>
    <x v="1163"/>
    <x v="6"/>
    <x v="8"/>
    <s v="OUT035"/>
    <x v="2"/>
    <x v="1"/>
    <x v="0"/>
    <n v="5.2800258000000003E-2"/>
    <n v="18.75"/>
    <n v="193.25040000000001"/>
    <n v="4.2"/>
  </r>
  <r>
    <x v="1"/>
    <x v="2394"/>
    <x v="556"/>
    <x v="6"/>
    <x v="8"/>
    <s v="OUT035"/>
    <x v="2"/>
    <x v="1"/>
    <x v="0"/>
    <n v="0.14178919700000001"/>
    <n v="20.350000000000001"/>
    <n v="121.9072"/>
    <n v="4.2"/>
  </r>
  <r>
    <x v="1"/>
    <x v="2395"/>
    <x v="1258"/>
    <x v="4"/>
    <x v="8"/>
    <s v="OUT035"/>
    <x v="2"/>
    <x v="1"/>
    <x v="0"/>
    <n v="1.9046088999999999E-2"/>
    <n v="10.5"/>
    <n v="188.42400000000001"/>
    <n v="4.2"/>
  </r>
  <r>
    <x v="1"/>
    <x v="2396"/>
    <x v="1106"/>
    <x v="15"/>
    <x v="8"/>
    <s v="OUT035"/>
    <x v="2"/>
    <x v="1"/>
    <x v="0"/>
    <n v="0.15396020899999999"/>
    <n v="15"/>
    <n v="105.99379999999999"/>
    <n v="4.2"/>
  </r>
  <r>
    <x v="0"/>
    <x v="2397"/>
    <x v="135"/>
    <x v="13"/>
    <x v="8"/>
    <s v="OUT035"/>
    <x v="2"/>
    <x v="1"/>
    <x v="0"/>
    <n v="4.5258247000000001E-2"/>
    <n v="9.8000000000000007"/>
    <n v="35.987400000000001"/>
    <n v="4.2"/>
  </r>
  <r>
    <x v="0"/>
    <x v="2398"/>
    <x v="706"/>
    <x v="13"/>
    <x v="8"/>
    <s v="OUT035"/>
    <x v="2"/>
    <x v="1"/>
    <x v="0"/>
    <n v="2.536567E-2"/>
    <n v="15.5"/>
    <n v="82.793400000000005"/>
    <n v="4.2"/>
  </r>
  <r>
    <x v="0"/>
    <x v="2399"/>
    <x v="754"/>
    <x v="13"/>
    <x v="8"/>
    <s v="OUT035"/>
    <x v="2"/>
    <x v="1"/>
    <x v="0"/>
    <n v="2.2936488000000001E-2"/>
    <n v="20.25"/>
    <n v="240.85380000000001"/>
    <n v="4.2"/>
  </r>
  <r>
    <x v="0"/>
    <x v="2400"/>
    <x v="997"/>
    <x v="8"/>
    <x v="8"/>
    <s v="OUT035"/>
    <x v="2"/>
    <x v="1"/>
    <x v="0"/>
    <n v="5.6375878999999997E-2"/>
    <n v="9.8000000000000007"/>
    <n v="84.690799999999996"/>
    <n v="4.2"/>
  </r>
  <r>
    <x v="0"/>
    <x v="2401"/>
    <x v="887"/>
    <x v="8"/>
    <x v="8"/>
    <s v="OUT035"/>
    <x v="2"/>
    <x v="1"/>
    <x v="0"/>
    <n v="4.3885146999999999E-2"/>
    <n v="14.8"/>
    <n v="108.75700000000001"/>
    <n v="4.2"/>
  </r>
  <r>
    <x v="0"/>
    <x v="2402"/>
    <x v="40"/>
    <x v="11"/>
    <x v="8"/>
    <s v="OUT035"/>
    <x v="2"/>
    <x v="1"/>
    <x v="0"/>
    <n v="0.10821852"/>
    <n v="6.75"/>
    <n v="96.375200000000007"/>
    <n v="4.2"/>
  </r>
  <r>
    <x v="0"/>
    <x v="2403"/>
    <x v="1259"/>
    <x v="11"/>
    <x v="8"/>
    <s v="OUT035"/>
    <x v="2"/>
    <x v="1"/>
    <x v="0"/>
    <n v="0.12770295000000001"/>
    <n v="10.695"/>
    <n v="120.444"/>
    <n v="4.2"/>
  </r>
  <r>
    <x v="0"/>
    <x v="2404"/>
    <x v="755"/>
    <x v="11"/>
    <x v="8"/>
    <s v="OUT035"/>
    <x v="2"/>
    <x v="1"/>
    <x v="0"/>
    <n v="0.170795745"/>
    <n v="18.25"/>
    <n v="154.46299999999999"/>
    <n v="4.2"/>
  </r>
  <r>
    <x v="0"/>
    <x v="2405"/>
    <x v="112"/>
    <x v="2"/>
    <x v="8"/>
    <s v="OUT035"/>
    <x v="2"/>
    <x v="1"/>
    <x v="0"/>
    <n v="6.4002067999999995E-2"/>
    <n v="9.1950000000000003"/>
    <n v="85.556600000000003"/>
    <n v="4.2"/>
  </r>
  <r>
    <x v="0"/>
    <x v="2406"/>
    <x v="451"/>
    <x v="2"/>
    <x v="8"/>
    <s v="OUT035"/>
    <x v="2"/>
    <x v="1"/>
    <x v="0"/>
    <n v="0.13252192900000001"/>
    <n v="9.5"/>
    <n v="228.66679999999999"/>
    <n v="4.2"/>
  </r>
  <r>
    <x v="0"/>
    <x v="2407"/>
    <x v="393"/>
    <x v="2"/>
    <x v="8"/>
    <s v="OUT035"/>
    <x v="2"/>
    <x v="1"/>
    <x v="0"/>
    <n v="7.6030210000000001E-2"/>
    <n v="12.65"/>
    <n v="189.08459999999999"/>
    <n v="4.2"/>
  </r>
  <r>
    <x v="0"/>
    <x v="2408"/>
    <x v="141"/>
    <x v="2"/>
    <x v="8"/>
    <s v="OUT035"/>
    <x v="2"/>
    <x v="1"/>
    <x v="0"/>
    <n v="4.1563695999999997E-2"/>
    <n v="19.600000000000001"/>
    <n v="47.637599999999999"/>
    <n v="4.2"/>
  </r>
  <r>
    <x v="0"/>
    <x v="2409"/>
    <x v="1260"/>
    <x v="0"/>
    <x v="8"/>
    <s v="OUT035"/>
    <x v="2"/>
    <x v="1"/>
    <x v="0"/>
    <n v="5.9716729000000003E-2"/>
    <n v="7.17"/>
    <n v="130.99680000000001"/>
    <n v="4.2"/>
  </r>
  <r>
    <x v="0"/>
    <x v="2410"/>
    <x v="819"/>
    <x v="0"/>
    <x v="8"/>
    <s v="OUT035"/>
    <x v="2"/>
    <x v="1"/>
    <x v="0"/>
    <n v="0"/>
    <n v="10.3"/>
    <n v="191.15299999999999"/>
    <n v="4.2"/>
  </r>
  <r>
    <x v="0"/>
    <x v="2411"/>
    <x v="685"/>
    <x v="0"/>
    <x v="8"/>
    <s v="OUT035"/>
    <x v="2"/>
    <x v="1"/>
    <x v="0"/>
    <n v="0.10630714600000001"/>
    <n v="12.3"/>
    <n v="174.93960000000001"/>
    <n v="4.2"/>
  </r>
  <r>
    <x v="0"/>
    <x v="2412"/>
    <x v="1091"/>
    <x v="0"/>
    <x v="8"/>
    <s v="OUT035"/>
    <x v="2"/>
    <x v="1"/>
    <x v="0"/>
    <n v="0"/>
    <n v="12.6"/>
    <n v="248.8092"/>
    <n v="4.2"/>
  </r>
  <r>
    <x v="0"/>
    <x v="2413"/>
    <x v="814"/>
    <x v="0"/>
    <x v="8"/>
    <s v="OUT035"/>
    <x v="2"/>
    <x v="1"/>
    <x v="0"/>
    <n v="7.1439051000000003E-2"/>
    <n v="13.3"/>
    <n v="61.053600000000003"/>
    <n v="4.2"/>
  </r>
  <r>
    <x v="0"/>
    <x v="2414"/>
    <x v="853"/>
    <x v="0"/>
    <x v="8"/>
    <s v="OUT035"/>
    <x v="2"/>
    <x v="1"/>
    <x v="0"/>
    <n v="6.5195228999999993E-2"/>
    <n v="14.3"/>
    <n v="88.985600000000005"/>
    <n v="4.2"/>
  </r>
  <r>
    <x v="0"/>
    <x v="2415"/>
    <x v="1261"/>
    <x v="0"/>
    <x v="8"/>
    <s v="OUT035"/>
    <x v="2"/>
    <x v="1"/>
    <x v="0"/>
    <n v="6.6284519E-2"/>
    <n v="18.2"/>
    <n v="247.20920000000001"/>
    <n v="4.2"/>
  </r>
  <r>
    <x v="0"/>
    <x v="2416"/>
    <x v="1048"/>
    <x v="6"/>
    <x v="8"/>
    <s v="OUT035"/>
    <x v="2"/>
    <x v="1"/>
    <x v="0"/>
    <n v="2.9490377000000002E-2"/>
    <n v="5.1749999999999998"/>
    <n v="107.6622"/>
    <n v="4.2"/>
  </r>
  <r>
    <x v="0"/>
    <x v="2417"/>
    <x v="1158"/>
    <x v="6"/>
    <x v="8"/>
    <s v="OUT035"/>
    <x v="2"/>
    <x v="1"/>
    <x v="0"/>
    <n v="7.4135053000000006E-2"/>
    <n v="5.78"/>
    <n v="264.05680000000001"/>
    <n v="4.2"/>
  </r>
  <r>
    <x v="0"/>
    <x v="2418"/>
    <x v="1113"/>
    <x v="6"/>
    <x v="8"/>
    <s v="OUT035"/>
    <x v="2"/>
    <x v="1"/>
    <x v="0"/>
    <n v="4.0351229000000002E-2"/>
    <n v="5.7850000000000001"/>
    <n v="181.36600000000001"/>
    <n v="4.2"/>
  </r>
  <r>
    <x v="0"/>
    <x v="2419"/>
    <x v="761"/>
    <x v="6"/>
    <x v="8"/>
    <s v="OUT035"/>
    <x v="2"/>
    <x v="1"/>
    <x v="0"/>
    <n v="0"/>
    <n v="11.35"/>
    <n v="103.0016"/>
    <n v="4.2"/>
  </r>
  <r>
    <x v="0"/>
    <x v="2420"/>
    <x v="762"/>
    <x v="6"/>
    <x v="8"/>
    <s v="OUT035"/>
    <x v="2"/>
    <x v="1"/>
    <x v="0"/>
    <n v="0.149338159"/>
    <n v="13.35"/>
    <n v="178.666"/>
    <n v="4.2"/>
  </r>
  <r>
    <x v="0"/>
    <x v="2421"/>
    <x v="409"/>
    <x v="6"/>
    <x v="8"/>
    <s v="OUT035"/>
    <x v="2"/>
    <x v="1"/>
    <x v="0"/>
    <n v="4.5755589999999999E-2"/>
    <n v="15.6"/>
    <n v="167.11320000000001"/>
    <n v="4.2"/>
  </r>
  <r>
    <x v="0"/>
    <x v="2422"/>
    <x v="1262"/>
    <x v="6"/>
    <x v="8"/>
    <s v="OUT035"/>
    <x v="2"/>
    <x v="1"/>
    <x v="0"/>
    <n v="7.1450630000000001E-3"/>
    <n v="15.85"/>
    <n v="41.048000000000002"/>
    <n v="4.2"/>
  </r>
  <r>
    <x v="1"/>
    <x v="2423"/>
    <x v="864"/>
    <x v="1"/>
    <x v="8"/>
    <s v="OUT035"/>
    <x v="2"/>
    <x v="1"/>
    <x v="0"/>
    <n v="4.2743728000000002E-2"/>
    <n v="5.4850000000000003"/>
    <n v="166.2842"/>
    <n v="4.2"/>
  </r>
  <r>
    <x v="0"/>
    <x v="2424"/>
    <x v="222"/>
    <x v="0"/>
    <x v="8"/>
    <s v="OUT035"/>
    <x v="2"/>
    <x v="1"/>
    <x v="0"/>
    <n v="4.6762632999999998E-2"/>
    <n v="8.77"/>
    <n v="170.84219999999999"/>
    <n v="4.2"/>
  </r>
  <r>
    <x v="0"/>
    <x v="2425"/>
    <x v="208"/>
    <x v="0"/>
    <x v="8"/>
    <s v="OUT035"/>
    <x v="2"/>
    <x v="1"/>
    <x v="0"/>
    <n v="5.3574074999999999E-2"/>
    <n v="10.1"/>
    <n v="223.7088"/>
    <n v="4.2"/>
  </r>
  <r>
    <x v="0"/>
    <x v="2426"/>
    <x v="1045"/>
    <x v="6"/>
    <x v="8"/>
    <s v="OUT035"/>
    <x v="2"/>
    <x v="1"/>
    <x v="0"/>
    <n v="7.6744561000000003E-2"/>
    <n v="19.350000000000001"/>
    <n v="113.45180000000001"/>
    <n v="4.2"/>
  </r>
  <r>
    <x v="1"/>
    <x v="2427"/>
    <x v="113"/>
    <x v="13"/>
    <x v="6"/>
    <s v="OUT010"/>
    <x v="1"/>
    <x v="0"/>
    <x v="2"/>
    <n v="0.13893180999999999"/>
    <n v="20.6"/>
    <n v="119.57559999999999"/>
    <n v="4.2"/>
  </r>
  <r>
    <x v="1"/>
    <x v="2428"/>
    <x v="552"/>
    <x v="8"/>
    <x v="6"/>
    <s v="OUT010"/>
    <x v="1"/>
    <x v="0"/>
    <x v="2"/>
    <n v="8.0387423999999999E-2"/>
    <n v="13.35"/>
    <n v="219.2166"/>
    <n v="4.2"/>
  </r>
  <r>
    <x v="1"/>
    <x v="2429"/>
    <x v="1263"/>
    <x v="3"/>
    <x v="6"/>
    <s v="OUT010"/>
    <x v="1"/>
    <x v="0"/>
    <x v="2"/>
    <n v="0"/>
    <n v="14.85"/>
    <n v="187.72139999999999"/>
    <n v="4.2"/>
  </r>
  <r>
    <x v="1"/>
    <x v="2430"/>
    <x v="826"/>
    <x v="3"/>
    <x v="6"/>
    <s v="OUT010"/>
    <x v="1"/>
    <x v="0"/>
    <x v="2"/>
    <n v="0.105498192"/>
    <n v="16.2"/>
    <n v="101.47"/>
    <n v="4.2"/>
  </r>
  <r>
    <x v="1"/>
    <x v="2431"/>
    <x v="1264"/>
    <x v="11"/>
    <x v="6"/>
    <s v="OUT010"/>
    <x v="1"/>
    <x v="0"/>
    <x v="2"/>
    <n v="7.1699983999999994E-2"/>
    <n v="20.7"/>
    <n v="177.6028"/>
    <n v="4.2"/>
  </r>
  <r>
    <x v="1"/>
    <x v="2432"/>
    <x v="53"/>
    <x v="2"/>
    <x v="6"/>
    <s v="OUT010"/>
    <x v="1"/>
    <x v="0"/>
    <x v="2"/>
    <n v="0.144167934"/>
    <n v="7.3"/>
    <n v="146.30760000000001"/>
    <n v="4.2"/>
  </r>
  <r>
    <x v="1"/>
    <x v="2433"/>
    <x v="356"/>
    <x v="2"/>
    <x v="6"/>
    <s v="OUT010"/>
    <x v="1"/>
    <x v="0"/>
    <x v="2"/>
    <n v="1.4789139999999999E-2"/>
    <n v="8.68"/>
    <n v="97.738399999999999"/>
    <n v="4.2"/>
  </r>
  <r>
    <x v="1"/>
    <x v="2434"/>
    <x v="1265"/>
    <x v="2"/>
    <x v="6"/>
    <s v="OUT010"/>
    <x v="1"/>
    <x v="0"/>
    <x v="2"/>
    <n v="0.11178154"/>
    <n v="9.3000000000000007"/>
    <n v="182.32919999999999"/>
    <n v="4.2"/>
  </r>
  <r>
    <x v="1"/>
    <x v="2435"/>
    <x v="181"/>
    <x v="2"/>
    <x v="6"/>
    <s v="OUT010"/>
    <x v="1"/>
    <x v="0"/>
    <x v="2"/>
    <n v="6.5771528999999995E-2"/>
    <n v="18.600000000000001"/>
    <n v="245.78020000000001"/>
    <n v="4.2"/>
  </r>
  <r>
    <x v="1"/>
    <x v="2436"/>
    <x v="1266"/>
    <x v="0"/>
    <x v="6"/>
    <s v="OUT010"/>
    <x v="1"/>
    <x v="0"/>
    <x v="2"/>
    <n v="0"/>
    <n v="20.5"/>
    <n v="90.882999999999996"/>
    <n v="4.2"/>
  </r>
  <r>
    <x v="1"/>
    <x v="2437"/>
    <x v="458"/>
    <x v="9"/>
    <x v="6"/>
    <s v="OUT010"/>
    <x v="1"/>
    <x v="0"/>
    <x v="2"/>
    <n v="3.5016090999999999E-2"/>
    <n v="14.7"/>
    <n v="144.31280000000001"/>
    <n v="4.2"/>
  </r>
  <r>
    <x v="1"/>
    <x v="2438"/>
    <x v="186"/>
    <x v="9"/>
    <x v="6"/>
    <s v="OUT010"/>
    <x v="1"/>
    <x v="0"/>
    <x v="2"/>
    <n v="0.227189581"/>
    <n v="16.600000000000001"/>
    <n v="173.94220000000001"/>
    <n v="4.2"/>
  </r>
  <r>
    <x v="1"/>
    <x v="2439"/>
    <x v="1267"/>
    <x v="1"/>
    <x v="6"/>
    <s v="OUT010"/>
    <x v="1"/>
    <x v="0"/>
    <x v="2"/>
    <n v="3.8235337000000001E-2"/>
    <n v="11.8"/>
    <n v="177.5686"/>
    <n v="4.2"/>
  </r>
  <r>
    <x v="1"/>
    <x v="2440"/>
    <x v="562"/>
    <x v="1"/>
    <x v="6"/>
    <s v="OUT010"/>
    <x v="1"/>
    <x v="0"/>
    <x v="2"/>
    <n v="0.13780701300000001"/>
    <n v="17.600000000000001"/>
    <n v="161.792"/>
    <n v="4.2"/>
  </r>
  <r>
    <x v="1"/>
    <x v="2441"/>
    <x v="525"/>
    <x v="1"/>
    <x v="6"/>
    <s v="OUT010"/>
    <x v="1"/>
    <x v="0"/>
    <x v="2"/>
    <n v="0"/>
    <n v="20.100000000000001"/>
    <n v="61.3536"/>
    <n v="4.2"/>
  </r>
  <r>
    <x v="1"/>
    <x v="2442"/>
    <x v="422"/>
    <x v="5"/>
    <x v="6"/>
    <s v="OUT010"/>
    <x v="1"/>
    <x v="0"/>
    <x v="2"/>
    <n v="0.12675297499999999"/>
    <n v="7.4749999999999996"/>
    <n v="154.26560000000001"/>
    <n v="4.2"/>
  </r>
  <r>
    <x v="1"/>
    <x v="2443"/>
    <x v="1214"/>
    <x v="5"/>
    <x v="6"/>
    <s v="OUT010"/>
    <x v="1"/>
    <x v="0"/>
    <x v="2"/>
    <n v="2.197698E-2"/>
    <n v="8.18"/>
    <n v="140.61539999999999"/>
    <n v="4.2"/>
  </r>
  <r>
    <x v="1"/>
    <x v="2444"/>
    <x v="747"/>
    <x v="5"/>
    <x v="6"/>
    <s v="OUT010"/>
    <x v="1"/>
    <x v="0"/>
    <x v="2"/>
    <n v="4.3021542000000003E-2"/>
    <n v="14.6"/>
    <n v="196.9084"/>
    <n v="4.2"/>
  </r>
  <r>
    <x v="1"/>
    <x v="2445"/>
    <x v="1121"/>
    <x v="5"/>
    <x v="6"/>
    <s v="OUT010"/>
    <x v="1"/>
    <x v="0"/>
    <x v="2"/>
    <n v="0.10206562199999999"/>
    <n v="14.85"/>
    <n v="254.2698"/>
    <n v="4.2"/>
  </r>
  <r>
    <x v="1"/>
    <x v="2446"/>
    <x v="1268"/>
    <x v="5"/>
    <x v="6"/>
    <s v="OUT010"/>
    <x v="1"/>
    <x v="0"/>
    <x v="2"/>
    <n v="3.8460296999999997E-2"/>
    <n v="15.3"/>
    <n v="104.03319999999999"/>
    <n v="4.2"/>
  </r>
  <r>
    <x v="1"/>
    <x v="2447"/>
    <x v="168"/>
    <x v="5"/>
    <x v="6"/>
    <s v="OUT010"/>
    <x v="1"/>
    <x v="2"/>
    <x v="2"/>
    <n v="0.29671366500000002"/>
    <n v="19.100000000000001"/>
    <n v="171.84219999999999"/>
    <n v="4.2"/>
  </r>
  <r>
    <x v="1"/>
    <x v="2448"/>
    <x v="1269"/>
    <x v="10"/>
    <x v="6"/>
    <s v="OUT010"/>
    <x v="1"/>
    <x v="2"/>
    <x v="2"/>
    <n v="0.152377658"/>
    <n v="12.8"/>
    <n v="108.1938"/>
    <n v="4.2"/>
  </r>
  <r>
    <x v="1"/>
    <x v="2449"/>
    <x v="367"/>
    <x v="6"/>
    <x v="6"/>
    <s v="OUT010"/>
    <x v="1"/>
    <x v="2"/>
    <x v="2"/>
    <n v="0.23643360099999999"/>
    <n v="6.0350000000000001"/>
    <n v="155.59979999999999"/>
    <n v="4.2"/>
  </r>
  <r>
    <x v="1"/>
    <x v="2450"/>
    <x v="1147"/>
    <x v="6"/>
    <x v="6"/>
    <s v="OUT010"/>
    <x v="1"/>
    <x v="2"/>
    <x v="2"/>
    <n v="0.28635777600000001"/>
    <n v="11.5"/>
    <n v="123.9704"/>
    <n v="4.2"/>
  </r>
  <r>
    <x v="1"/>
    <x v="2451"/>
    <x v="1270"/>
    <x v="6"/>
    <x v="6"/>
    <s v="OUT010"/>
    <x v="1"/>
    <x v="2"/>
    <x v="2"/>
    <n v="0.19899855"/>
    <n v="15"/>
    <n v="226.5694"/>
    <n v="4.2"/>
  </r>
  <r>
    <x v="1"/>
    <x v="2452"/>
    <x v="197"/>
    <x v="6"/>
    <x v="6"/>
    <s v="OUT010"/>
    <x v="1"/>
    <x v="2"/>
    <x v="2"/>
    <n v="0.153592956"/>
    <n v="15.2"/>
    <n v="228.0352"/>
    <n v="4.2"/>
  </r>
  <r>
    <x v="1"/>
    <x v="2453"/>
    <x v="34"/>
    <x v="6"/>
    <x v="6"/>
    <s v="OUT010"/>
    <x v="1"/>
    <x v="2"/>
    <x v="2"/>
    <n v="4.2179884000000001E-2"/>
    <n v="15.6"/>
    <n v="174.7054"/>
    <n v="4.2"/>
  </r>
  <r>
    <x v="1"/>
    <x v="2454"/>
    <x v="518"/>
    <x v="4"/>
    <x v="6"/>
    <s v="OUT010"/>
    <x v="1"/>
    <x v="2"/>
    <x v="2"/>
    <n v="0.16118210299999999"/>
    <n v="9.6"/>
    <n v="165.3158"/>
    <n v="4.2"/>
  </r>
  <r>
    <x v="0"/>
    <x v="2455"/>
    <x v="1271"/>
    <x v="13"/>
    <x v="6"/>
    <s v="OUT010"/>
    <x v="1"/>
    <x v="2"/>
    <x v="2"/>
    <n v="6.4141866000000006E-2"/>
    <n v="7.22"/>
    <n v="61.250999999999998"/>
    <n v="4.2"/>
  </r>
  <r>
    <x v="0"/>
    <x v="2456"/>
    <x v="216"/>
    <x v="13"/>
    <x v="6"/>
    <s v="OUT010"/>
    <x v="1"/>
    <x v="2"/>
    <x v="2"/>
    <n v="6.3416565999999994E-2"/>
    <n v="17.75"/>
    <n v="154.66560000000001"/>
    <n v="4.2"/>
  </r>
  <r>
    <x v="0"/>
    <x v="2457"/>
    <x v="449"/>
    <x v="8"/>
    <x v="6"/>
    <s v="OUT010"/>
    <x v="1"/>
    <x v="2"/>
    <x v="2"/>
    <n v="2.6827052000000001E-2"/>
    <n v="17.600000000000001"/>
    <n v="47.840200000000003"/>
    <n v="4.2"/>
  </r>
  <r>
    <x v="0"/>
    <x v="2458"/>
    <x v="1128"/>
    <x v="3"/>
    <x v="6"/>
    <s v="OUT010"/>
    <x v="1"/>
    <x v="2"/>
    <x v="2"/>
    <n v="4.7329385000000002E-2"/>
    <n v="8.6300000000000008"/>
    <n v="174.1422"/>
    <n v="4.2"/>
  </r>
  <r>
    <x v="0"/>
    <x v="2459"/>
    <x v="308"/>
    <x v="3"/>
    <x v="6"/>
    <s v="OUT010"/>
    <x v="1"/>
    <x v="2"/>
    <x v="2"/>
    <n v="2.4660201999999999E-2"/>
    <n v="13.8"/>
    <n v="87.417199999999994"/>
    <n v="4.2"/>
  </r>
  <r>
    <x v="0"/>
    <x v="2460"/>
    <x v="375"/>
    <x v="11"/>
    <x v="6"/>
    <s v="OUT010"/>
    <x v="1"/>
    <x v="2"/>
    <x v="2"/>
    <n v="6.3850971000000006E-2"/>
    <n v="6.9050000000000002"/>
    <n v="97.272599999999997"/>
    <n v="4.2"/>
  </r>
  <r>
    <x v="0"/>
    <x v="2461"/>
    <x v="205"/>
    <x v="2"/>
    <x v="6"/>
    <s v="OUT010"/>
    <x v="1"/>
    <x v="2"/>
    <x v="2"/>
    <n v="8.6187886000000005E-2"/>
    <n v="20"/>
    <n v="125.4678"/>
    <n v="4.2"/>
  </r>
  <r>
    <x v="0"/>
    <x v="2462"/>
    <x v="1043"/>
    <x v="0"/>
    <x v="6"/>
    <s v="OUT010"/>
    <x v="1"/>
    <x v="2"/>
    <x v="2"/>
    <n v="0.28634484799999999"/>
    <n v="9.3949999999999996"/>
    <n v="139.18379999999999"/>
    <n v="4.2"/>
  </r>
  <r>
    <x v="0"/>
    <x v="2463"/>
    <x v="350"/>
    <x v="0"/>
    <x v="6"/>
    <s v="OUT010"/>
    <x v="1"/>
    <x v="2"/>
    <x v="2"/>
    <n v="0.106816919"/>
    <n v="9.8000000000000007"/>
    <n v="114.2492"/>
    <n v="4.2"/>
  </r>
  <r>
    <x v="0"/>
    <x v="2464"/>
    <x v="0"/>
    <x v="0"/>
    <x v="6"/>
    <s v="OUT010"/>
    <x v="1"/>
    <x v="2"/>
    <x v="2"/>
    <n v="0"/>
    <n v="15.1"/>
    <n v="146.27860000000001"/>
    <n v="4.2"/>
  </r>
  <r>
    <x v="0"/>
    <x v="2465"/>
    <x v="759"/>
    <x v="0"/>
    <x v="6"/>
    <s v="OUT010"/>
    <x v="1"/>
    <x v="2"/>
    <x v="2"/>
    <n v="8.0235511999999995E-2"/>
    <n v="20.6"/>
    <n v="188.9556"/>
    <n v="4.2"/>
  </r>
  <r>
    <x v="0"/>
    <x v="2466"/>
    <x v="1272"/>
    <x v="6"/>
    <x v="6"/>
    <s v="OUT010"/>
    <x v="1"/>
    <x v="2"/>
    <x v="2"/>
    <n v="1.8310142000000001E-2"/>
    <n v="6.63"/>
    <n v="57.758800000000001"/>
    <n v="4.2"/>
  </r>
  <r>
    <x v="0"/>
    <x v="2467"/>
    <x v="510"/>
    <x v="6"/>
    <x v="6"/>
    <s v="OUT010"/>
    <x v="1"/>
    <x v="1"/>
    <x v="2"/>
    <n v="0.13338539799999999"/>
    <n v="16.850000000000001"/>
    <n v="109.8544"/>
    <n v="4.2"/>
  </r>
  <r>
    <x v="0"/>
    <x v="2468"/>
    <x v="433"/>
    <x v="15"/>
    <x v="6"/>
    <s v="OUT010"/>
    <x v="1"/>
    <x v="1"/>
    <x v="2"/>
    <n v="0.22612296300000001"/>
    <n v="17.7"/>
    <n v="185.79239999999999"/>
    <n v="4.2"/>
  </r>
  <r>
    <x v="1"/>
    <x v="2469"/>
    <x v="1063"/>
    <x v="0"/>
    <x v="3"/>
    <s v="OUT013"/>
    <x v="1"/>
    <x v="2"/>
    <x v="0"/>
    <n v="4.9177539999999999E-2"/>
    <n v="13.65"/>
    <n v="151.80500000000001"/>
    <n v="4.2"/>
  </r>
  <r>
    <x v="1"/>
    <x v="2470"/>
    <x v="253"/>
    <x v="5"/>
    <x v="3"/>
    <s v="OUT013"/>
    <x v="1"/>
    <x v="2"/>
    <x v="0"/>
    <n v="3.4278797999999999E-2"/>
    <n v="18.75"/>
    <n v="214.12180000000001"/>
    <n v="4.2"/>
  </r>
  <r>
    <x v="1"/>
    <x v="2471"/>
    <x v="1022"/>
    <x v="7"/>
    <x v="3"/>
    <s v="OUT013"/>
    <x v="1"/>
    <x v="2"/>
    <x v="0"/>
    <n v="0.119351235"/>
    <n v="8.1549999999999994"/>
    <n v="190.15299999999999"/>
    <n v="4.2"/>
  </r>
  <r>
    <x v="1"/>
    <x v="2472"/>
    <x v="688"/>
    <x v="13"/>
    <x v="3"/>
    <s v="OUT013"/>
    <x v="1"/>
    <x v="2"/>
    <x v="0"/>
    <n v="8.1036436000000003E-2"/>
    <n v="15.6"/>
    <n v="112.3544"/>
    <n v="4.2"/>
  </r>
  <r>
    <x v="1"/>
    <x v="2473"/>
    <x v="793"/>
    <x v="8"/>
    <x v="3"/>
    <s v="OUT013"/>
    <x v="1"/>
    <x v="2"/>
    <x v="0"/>
    <n v="0.11112796599999999"/>
    <n v="9.3000000000000007"/>
    <n v="63.182600000000001"/>
    <n v="4.2"/>
  </r>
  <r>
    <x v="1"/>
    <x v="2474"/>
    <x v="1225"/>
    <x v="11"/>
    <x v="3"/>
    <s v="OUT013"/>
    <x v="1"/>
    <x v="2"/>
    <x v="0"/>
    <n v="3.8422075999999999E-2"/>
    <n v="6.92"/>
    <n v="62.5852"/>
    <n v="4.2"/>
  </r>
  <r>
    <x v="1"/>
    <x v="2475"/>
    <x v="467"/>
    <x v="11"/>
    <x v="3"/>
    <s v="OUT013"/>
    <x v="1"/>
    <x v="2"/>
    <x v="0"/>
    <n v="5.6748659E-2"/>
    <n v="10.6"/>
    <n v="233.66419999999999"/>
    <n v="4.2"/>
  </r>
  <r>
    <x v="1"/>
    <x v="2476"/>
    <x v="986"/>
    <x v="11"/>
    <x v="3"/>
    <s v="OUT013"/>
    <x v="1"/>
    <x v="2"/>
    <x v="0"/>
    <n v="8.2481200000000005E-2"/>
    <n v="10.8"/>
    <n v="191.65039999999999"/>
    <n v="4.2"/>
  </r>
  <r>
    <x v="1"/>
    <x v="2477"/>
    <x v="1273"/>
    <x v="11"/>
    <x v="3"/>
    <s v="OUT013"/>
    <x v="1"/>
    <x v="2"/>
    <x v="0"/>
    <n v="7.4565097999999996E-2"/>
    <n v="20.100000000000001"/>
    <n v="111.3228"/>
    <n v="4.2"/>
  </r>
  <r>
    <x v="1"/>
    <x v="2478"/>
    <x v="1274"/>
    <x v="2"/>
    <x v="3"/>
    <s v="OUT013"/>
    <x v="1"/>
    <x v="2"/>
    <x v="0"/>
    <n v="9.9991245000000006E-2"/>
    <n v="19.2"/>
    <n v="112.7886"/>
    <n v="4.2"/>
  </r>
  <r>
    <x v="1"/>
    <x v="2479"/>
    <x v="1275"/>
    <x v="0"/>
    <x v="3"/>
    <s v="OUT013"/>
    <x v="1"/>
    <x v="2"/>
    <x v="0"/>
    <n v="6.6565643999999993E-2"/>
    <n v="6.78"/>
    <n v="185.32400000000001"/>
    <n v="4.2"/>
  </r>
  <r>
    <x v="1"/>
    <x v="2480"/>
    <x v="1276"/>
    <x v="0"/>
    <x v="3"/>
    <s v="OUT013"/>
    <x v="1"/>
    <x v="2"/>
    <x v="0"/>
    <n v="2.8571131999999999E-2"/>
    <n v="7.35"/>
    <n v="40.845399999999998"/>
    <n v="4.2"/>
  </r>
  <r>
    <x v="1"/>
    <x v="2481"/>
    <x v="58"/>
    <x v="0"/>
    <x v="3"/>
    <s v="OUT013"/>
    <x v="1"/>
    <x v="2"/>
    <x v="0"/>
    <n v="4.1360996999999997E-2"/>
    <n v="10.5"/>
    <n v="39.516399999999997"/>
    <n v="4.2"/>
  </r>
  <r>
    <x v="1"/>
    <x v="2482"/>
    <x v="160"/>
    <x v="0"/>
    <x v="3"/>
    <s v="OUT013"/>
    <x v="1"/>
    <x v="2"/>
    <x v="0"/>
    <n v="9.6653315000000004E-2"/>
    <n v="19.100000000000001"/>
    <n v="235.19579999999999"/>
    <n v="4.2"/>
  </r>
  <r>
    <x v="1"/>
    <x v="2483"/>
    <x v="1277"/>
    <x v="9"/>
    <x v="3"/>
    <s v="OUT013"/>
    <x v="1"/>
    <x v="2"/>
    <x v="0"/>
    <n v="8.5020341999999999E-2"/>
    <n v="9.5"/>
    <n v="188.78720000000001"/>
    <n v="4.2"/>
  </r>
  <r>
    <x v="1"/>
    <x v="2484"/>
    <x v="841"/>
    <x v="1"/>
    <x v="3"/>
    <s v="OUT013"/>
    <x v="1"/>
    <x v="2"/>
    <x v="0"/>
    <n v="0.14492015999999999"/>
    <n v="12.15"/>
    <n v="224.44040000000001"/>
    <n v="4.2"/>
  </r>
  <r>
    <x v="1"/>
    <x v="2485"/>
    <x v="248"/>
    <x v="1"/>
    <x v="3"/>
    <s v="OUT013"/>
    <x v="1"/>
    <x v="2"/>
    <x v="0"/>
    <n v="8.9703476000000004E-2"/>
    <n v="14.5"/>
    <n v="158.3604"/>
    <n v="4.2"/>
  </r>
  <r>
    <x v="1"/>
    <x v="2486"/>
    <x v="416"/>
    <x v="1"/>
    <x v="3"/>
    <s v="OUT013"/>
    <x v="1"/>
    <x v="2"/>
    <x v="0"/>
    <n v="9.7629611000000005E-2"/>
    <n v="17.75"/>
    <n v="240.4196"/>
    <n v="4.2"/>
  </r>
  <r>
    <x v="1"/>
    <x v="2487"/>
    <x v="525"/>
    <x v="1"/>
    <x v="3"/>
    <s v="OUT013"/>
    <x v="1"/>
    <x v="2"/>
    <x v="0"/>
    <n v="7.7389796999999996E-2"/>
    <n v="20.100000000000001"/>
    <n v="60.8536"/>
    <n v="4.2"/>
  </r>
  <r>
    <x v="1"/>
    <x v="2488"/>
    <x v="847"/>
    <x v="5"/>
    <x v="3"/>
    <s v="OUT013"/>
    <x v="1"/>
    <x v="2"/>
    <x v="0"/>
    <n v="0.16724376899999999"/>
    <n v="17.350000000000001"/>
    <n v="176.27119999999999"/>
    <n v="4.2"/>
  </r>
  <r>
    <x v="1"/>
    <x v="2489"/>
    <x v="1278"/>
    <x v="5"/>
    <x v="3"/>
    <s v="OUT013"/>
    <x v="1"/>
    <x v="2"/>
    <x v="0"/>
    <n v="5.0896669999999998E-2"/>
    <n v="17.7"/>
    <n v="125.56780000000001"/>
    <n v="4.2"/>
  </r>
  <r>
    <x v="1"/>
    <x v="2490"/>
    <x v="124"/>
    <x v="5"/>
    <x v="3"/>
    <s v="OUT013"/>
    <x v="1"/>
    <x v="2"/>
    <x v="0"/>
    <n v="0.10794053300000001"/>
    <n v="19.25"/>
    <n v="35.555799999999998"/>
    <n v="4.2"/>
  </r>
  <r>
    <x v="1"/>
    <x v="2491"/>
    <x v="1178"/>
    <x v="5"/>
    <x v="3"/>
    <s v="OUT013"/>
    <x v="1"/>
    <x v="2"/>
    <x v="0"/>
    <n v="7.0933893999999997E-2"/>
    <n v="20.6"/>
    <n v="74.869600000000005"/>
    <n v="4.2"/>
  </r>
  <r>
    <x v="1"/>
    <x v="2492"/>
    <x v="1241"/>
    <x v="7"/>
    <x v="3"/>
    <s v="OUT013"/>
    <x v="1"/>
    <x v="2"/>
    <x v="0"/>
    <n v="2.2441882999999999E-2"/>
    <n v="6.8949999999999996"/>
    <n v="143.88120000000001"/>
    <n v="4.2"/>
  </r>
  <r>
    <x v="1"/>
    <x v="2493"/>
    <x v="1191"/>
    <x v="7"/>
    <x v="3"/>
    <s v="OUT013"/>
    <x v="1"/>
    <x v="2"/>
    <x v="0"/>
    <n v="5.8042926000000002E-2"/>
    <n v="17.600000000000001"/>
    <n v="154.63140000000001"/>
    <n v="4.2"/>
  </r>
  <r>
    <x v="1"/>
    <x v="2494"/>
    <x v="1023"/>
    <x v="6"/>
    <x v="3"/>
    <s v="OUT013"/>
    <x v="1"/>
    <x v="2"/>
    <x v="0"/>
    <n v="0.16210760299999999"/>
    <n v="10.85"/>
    <n v="106.3622"/>
    <n v="4.2"/>
  </r>
  <r>
    <x v="1"/>
    <x v="2495"/>
    <x v="1279"/>
    <x v="6"/>
    <x v="3"/>
    <s v="OUT013"/>
    <x v="1"/>
    <x v="2"/>
    <x v="0"/>
    <n v="2.8395166999999999E-2"/>
    <n v="16.5"/>
    <n v="91.714600000000004"/>
    <n v="4.2"/>
  </r>
  <r>
    <x v="1"/>
    <x v="2496"/>
    <x v="1280"/>
    <x v="4"/>
    <x v="3"/>
    <s v="OUT013"/>
    <x v="1"/>
    <x v="2"/>
    <x v="0"/>
    <n v="8.2170946999999994E-2"/>
    <n v="7.39"/>
    <n v="190.953"/>
    <n v="4.2"/>
  </r>
  <r>
    <x v="1"/>
    <x v="2497"/>
    <x v="343"/>
    <x v="4"/>
    <x v="3"/>
    <s v="OUT013"/>
    <x v="1"/>
    <x v="2"/>
    <x v="0"/>
    <n v="3.4424278000000003E-2"/>
    <n v="7.97"/>
    <n v="171.84219999999999"/>
    <n v="4.2"/>
  </r>
  <r>
    <x v="1"/>
    <x v="2498"/>
    <x v="1281"/>
    <x v="4"/>
    <x v="3"/>
    <s v="OUT013"/>
    <x v="1"/>
    <x v="2"/>
    <x v="0"/>
    <n v="2.4635076999999998E-2"/>
    <n v="19.7"/>
    <n v="84.159199999999998"/>
    <n v="4.2"/>
  </r>
  <r>
    <x v="0"/>
    <x v="2499"/>
    <x v="885"/>
    <x v="13"/>
    <x v="3"/>
    <s v="OUT013"/>
    <x v="1"/>
    <x v="2"/>
    <x v="0"/>
    <n v="5.1573902999999997E-2"/>
    <n v="9.1950000000000003"/>
    <n v="79.864400000000003"/>
    <n v="4.2"/>
  </r>
  <r>
    <x v="0"/>
    <x v="2500"/>
    <x v="89"/>
    <x v="13"/>
    <x v="3"/>
    <s v="OUT013"/>
    <x v="1"/>
    <x v="2"/>
    <x v="0"/>
    <n v="0.185704641"/>
    <n v="12.35"/>
    <n v="77.132800000000003"/>
    <n v="4.2"/>
  </r>
  <r>
    <x v="0"/>
    <x v="2501"/>
    <x v="1282"/>
    <x v="13"/>
    <x v="3"/>
    <s v="OUT013"/>
    <x v="1"/>
    <x v="2"/>
    <x v="0"/>
    <n v="3.1508510000000003E-2"/>
    <n v="12.6"/>
    <n v="170.57640000000001"/>
    <n v="4.2"/>
  </r>
  <r>
    <x v="0"/>
    <x v="2502"/>
    <x v="1283"/>
    <x v="13"/>
    <x v="3"/>
    <s v="OUT013"/>
    <x v="1"/>
    <x v="2"/>
    <x v="0"/>
    <n v="6.2172697999999998E-2"/>
    <n v="20.85"/>
    <n v="90.251400000000004"/>
    <n v="4.2"/>
  </r>
  <r>
    <x v="0"/>
    <x v="2503"/>
    <x v="888"/>
    <x v="12"/>
    <x v="3"/>
    <s v="OUT013"/>
    <x v="1"/>
    <x v="2"/>
    <x v="0"/>
    <n v="6.1124626000000001E-2"/>
    <n v="7.8949999999999996"/>
    <n v="58.558799999999998"/>
    <n v="4.2"/>
  </r>
  <r>
    <x v="0"/>
    <x v="2504"/>
    <x v="106"/>
    <x v="12"/>
    <x v="3"/>
    <s v="OUT013"/>
    <x v="1"/>
    <x v="2"/>
    <x v="0"/>
    <n v="5.6271701E-2"/>
    <n v="13.85"/>
    <n v="232.23"/>
    <n v="4.2"/>
  </r>
  <r>
    <x v="0"/>
    <x v="2505"/>
    <x v="494"/>
    <x v="12"/>
    <x v="3"/>
    <s v="OUT013"/>
    <x v="1"/>
    <x v="2"/>
    <x v="0"/>
    <n v="3.9215075000000002E-2"/>
    <n v="20.2"/>
    <n v="157.66300000000001"/>
    <n v="4.2"/>
  </r>
  <r>
    <x v="0"/>
    <x v="2506"/>
    <x v="201"/>
    <x v="3"/>
    <x v="3"/>
    <s v="OUT013"/>
    <x v="1"/>
    <x v="2"/>
    <x v="0"/>
    <n v="3.0816999000000001E-2"/>
    <n v="8.42"/>
    <n v="230.83519999999999"/>
    <n v="4.2"/>
  </r>
  <r>
    <x v="0"/>
    <x v="2507"/>
    <x v="347"/>
    <x v="3"/>
    <x v="3"/>
    <s v="OUT013"/>
    <x v="1"/>
    <x v="2"/>
    <x v="0"/>
    <n v="0.161301097"/>
    <n v="15"/>
    <n v="185.1266"/>
    <n v="4.2"/>
  </r>
  <r>
    <x v="0"/>
    <x v="2508"/>
    <x v="1284"/>
    <x v="2"/>
    <x v="3"/>
    <s v="OUT013"/>
    <x v="1"/>
    <x v="2"/>
    <x v="0"/>
    <n v="0.12831540899999999"/>
    <n v="16.2"/>
    <n v="178.137"/>
    <n v="4.2"/>
  </r>
  <r>
    <x v="0"/>
    <x v="2509"/>
    <x v="1285"/>
    <x v="0"/>
    <x v="3"/>
    <s v="OUT013"/>
    <x v="1"/>
    <x v="2"/>
    <x v="0"/>
    <n v="3.8724611999999999E-2"/>
    <n v="5.7850000000000001"/>
    <n v="263.92520000000002"/>
    <n v="4.2"/>
  </r>
  <r>
    <x v="0"/>
    <x v="2510"/>
    <x v="421"/>
    <x v="0"/>
    <x v="3"/>
    <s v="OUT013"/>
    <x v="1"/>
    <x v="2"/>
    <x v="0"/>
    <n v="0"/>
    <n v="7.7850000000000001"/>
    <n v="106.49639999999999"/>
    <n v="4.2"/>
  </r>
  <r>
    <x v="0"/>
    <x v="2511"/>
    <x v="959"/>
    <x v="0"/>
    <x v="3"/>
    <s v="OUT013"/>
    <x v="1"/>
    <x v="2"/>
    <x v="0"/>
    <n v="0"/>
    <n v="8.0500000000000007"/>
    <n v="257.56459999999998"/>
    <n v="4.2"/>
  </r>
  <r>
    <x v="0"/>
    <x v="2512"/>
    <x v="756"/>
    <x v="0"/>
    <x v="3"/>
    <s v="OUT013"/>
    <x v="1"/>
    <x v="2"/>
    <x v="0"/>
    <n v="8.1684727999999998E-2"/>
    <n v="12.5"/>
    <n v="92.348799999999997"/>
    <n v="4.2"/>
  </r>
  <r>
    <x v="0"/>
    <x v="2513"/>
    <x v="824"/>
    <x v="0"/>
    <x v="3"/>
    <s v="OUT013"/>
    <x v="1"/>
    <x v="2"/>
    <x v="0"/>
    <n v="4.0897931999999998E-2"/>
    <n v="17.7"/>
    <n v="82.627600000000001"/>
    <n v="4.2"/>
  </r>
  <r>
    <x v="0"/>
    <x v="2514"/>
    <x v="27"/>
    <x v="0"/>
    <x v="3"/>
    <s v="OUT013"/>
    <x v="1"/>
    <x v="2"/>
    <x v="0"/>
    <n v="1.6582833000000002E-2"/>
    <n v="17.7"/>
    <n v="50.503399999999999"/>
    <n v="4.2"/>
  </r>
  <r>
    <x v="0"/>
    <x v="2515"/>
    <x v="788"/>
    <x v="7"/>
    <x v="3"/>
    <s v="OUT013"/>
    <x v="1"/>
    <x v="2"/>
    <x v="0"/>
    <n v="0.13725256999999999"/>
    <n v="6.9850000000000003"/>
    <n v="183.76079999999999"/>
    <n v="4.2"/>
  </r>
  <r>
    <x v="0"/>
    <x v="2516"/>
    <x v="83"/>
    <x v="7"/>
    <x v="3"/>
    <s v="OUT013"/>
    <x v="1"/>
    <x v="2"/>
    <x v="0"/>
    <n v="1.2447774999999999E-2"/>
    <n v="10.195"/>
    <n v="197.61099999999999"/>
    <n v="4.2"/>
  </r>
  <r>
    <x v="0"/>
    <x v="2517"/>
    <x v="1286"/>
    <x v="7"/>
    <x v="3"/>
    <s v="OUT013"/>
    <x v="1"/>
    <x v="2"/>
    <x v="0"/>
    <n v="1.0909703999999999E-2"/>
    <n v="11.65"/>
    <n v="110.8544"/>
    <n v="4.2"/>
  </r>
  <r>
    <x v="0"/>
    <x v="2518"/>
    <x v="534"/>
    <x v="7"/>
    <x v="3"/>
    <s v="OUT013"/>
    <x v="1"/>
    <x v="2"/>
    <x v="0"/>
    <n v="5.5067732000000001E-2"/>
    <n v="15.35"/>
    <n v="146.57339999999999"/>
    <n v="4.2"/>
  </r>
  <r>
    <x v="0"/>
    <x v="2519"/>
    <x v="226"/>
    <x v="7"/>
    <x v="3"/>
    <s v="OUT013"/>
    <x v="1"/>
    <x v="2"/>
    <x v="0"/>
    <n v="0"/>
    <n v="19.350000000000001"/>
    <n v="169.08160000000001"/>
    <n v="4.2"/>
  </r>
  <r>
    <x v="0"/>
    <x v="2520"/>
    <x v="1287"/>
    <x v="14"/>
    <x v="3"/>
    <s v="OUT013"/>
    <x v="1"/>
    <x v="2"/>
    <x v="0"/>
    <n v="0.140123575"/>
    <n v="5.3650000000000002"/>
    <n v="172.07640000000001"/>
    <n v="4.2"/>
  </r>
  <r>
    <x v="0"/>
    <x v="2521"/>
    <x v="438"/>
    <x v="6"/>
    <x v="3"/>
    <s v="OUT013"/>
    <x v="1"/>
    <x v="2"/>
    <x v="0"/>
    <n v="0.12332588"/>
    <n v="6.67"/>
    <n v="90.251400000000004"/>
    <n v="4.2"/>
  </r>
  <r>
    <x v="0"/>
    <x v="2522"/>
    <x v="1288"/>
    <x v="6"/>
    <x v="3"/>
    <s v="OUT013"/>
    <x v="1"/>
    <x v="2"/>
    <x v="0"/>
    <n v="0.13631486300000001"/>
    <n v="6.89"/>
    <n v="195.08199999999999"/>
    <n v="4.2"/>
  </r>
  <r>
    <x v="0"/>
    <x v="2523"/>
    <x v="1289"/>
    <x v="6"/>
    <x v="3"/>
    <s v="OUT013"/>
    <x v="1"/>
    <x v="2"/>
    <x v="0"/>
    <n v="0.117387066"/>
    <n v="9.1950000000000003"/>
    <n v="160.2578"/>
    <n v="4.2"/>
  </r>
  <r>
    <x v="0"/>
    <x v="2524"/>
    <x v="1290"/>
    <x v="6"/>
    <x v="3"/>
    <s v="OUT013"/>
    <x v="1"/>
    <x v="2"/>
    <x v="0"/>
    <n v="4.5653999000000001E-2"/>
    <n v="10.1"/>
    <n v="35.684800000000003"/>
    <n v="4.2"/>
  </r>
  <r>
    <x v="0"/>
    <x v="2525"/>
    <x v="1052"/>
    <x v="6"/>
    <x v="3"/>
    <s v="OUT013"/>
    <x v="1"/>
    <x v="2"/>
    <x v="0"/>
    <n v="4.5982388999999999E-2"/>
    <n v="20.6"/>
    <n v="177.03440000000001"/>
    <n v="4.2"/>
  </r>
  <r>
    <x v="0"/>
    <x v="2526"/>
    <x v="1073"/>
    <x v="2"/>
    <x v="3"/>
    <s v="OUT013"/>
    <x v="1"/>
    <x v="2"/>
    <x v="0"/>
    <n v="2.4185517E-2"/>
    <n v="8.39"/>
    <n v="115.7176"/>
    <n v="4.2"/>
  </r>
  <r>
    <x v="0"/>
    <x v="2527"/>
    <x v="854"/>
    <x v="6"/>
    <x v="3"/>
    <s v="OUT013"/>
    <x v="1"/>
    <x v="2"/>
    <x v="0"/>
    <n v="1.3485235E-2"/>
    <n v="10.5"/>
    <n v="140.0154"/>
    <n v="4.2"/>
  </r>
  <r>
    <x v="0"/>
    <x v="2528"/>
    <x v="1224"/>
    <x v="6"/>
    <x v="3"/>
    <s v="OUT013"/>
    <x v="1"/>
    <x v="2"/>
    <x v="0"/>
    <n v="0.121153331"/>
    <n v="20.2"/>
    <n v="97.375200000000007"/>
    <n v="4.2"/>
  </r>
  <r>
    <x v="1"/>
    <x v="2529"/>
    <x v="1254"/>
    <x v="0"/>
    <x v="1"/>
    <s v="OUT018"/>
    <x v="1"/>
    <x v="0"/>
    <x v="1"/>
    <n v="0.110459828"/>
    <n v="7.1"/>
    <n v="172.108"/>
    <n v="4.2"/>
  </r>
  <r>
    <x v="1"/>
    <x v="2530"/>
    <x v="1182"/>
    <x v="13"/>
    <x v="1"/>
    <s v="OUT018"/>
    <x v="1"/>
    <x v="0"/>
    <x v="1"/>
    <n v="0.10339830899999999"/>
    <n v="9.17"/>
    <n v="143.947"/>
    <n v="4.2"/>
  </r>
  <r>
    <x v="1"/>
    <x v="2531"/>
    <x v="493"/>
    <x v="13"/>
    <x v="1"/>
    <s v="OUT018"/>
    <x v="1"/>
    <x v="0"/>
    <x v="1"/>
    <n v="6.5215311999999998E-2"/>
    <n v="13.35"/>
    <n v="93.480400000000003"/>
    <n v="4.2"/>
  </r>
  <r>
    <x v="1"/>
    <x v="2532"/>
    <x v="639"/>
    <x v="13"/>
    <x v="1"/>
    <s v="OUT018"/>
    <x v="1"/>
    <x v="0"/>
    <x v="1"/>
    <n v="5.5154295999999998E-2"/>
    <n v="15.75"/>
    <n v="195.54519999999999"/>
    <n v="4.2"/>
  </r>
  <r>
    <x v="1"/>
    <x v="2533"/>
    <x v="466"/>
    <x v="3"/>
    <x v="1"/>
    <s v="OUT018"/>
    <x v="1"/>
    <x v="0"/>
    <x v="1"/>
    <n v="9.8283459000000004E-2"/>
    <n v="8.5"/>
    <n v="51.3324"/>
    <n v="4.2"/>
  </r>
  <r>
    <x v="1"/>
    <x v="2534"/>
    <x v="177"/>
    <x v="3"/>
    <x v="1"/>
    <s v="OUT018"/>
    <x v="1"/>
    <x v="0"/>
    <x v="1"/>
    <n v="0.13705394700000001"/>
    <n v="15.85"/>
    <n v="94.409400000000005"/>
    <n v="4.2"/>
  </r>
  <r>
    <x v="1"/>
    <x v="2535"/>
    <x v="968"/>
    <x v="11"/>
    <x v="1"/>
    <s v="OUT018"/>
    <x v="1"/>
    <x v="0"/>
    <x v="1"/>
    <n v="0.140121306"/>
    <n v="7.7850000000000001"/>
    <n v="102.53060000000001"/>
    <n v="4.2"/>
  </r>
  <r>
    <x v="1"/>
    <x v="2536"/>
    <x v="932"/>
    <x v="11"/>
    <x v="1"/>
    <s v="OUT018"/>
    <x v="1"/>
    <x v="0"/>
    <x v="1"/>
    <n v="1.6087659000000001E-2"/>
    <n v="9.3000000000000007"/>
    <n v="249.60919999999999"/>
    <n v="4.2"/>
  </r>
  <r>
    <x v="1"/>
    <x v="2537"/>
    <x v="26"/>
    <x v="2"/>
    <x v="1"/>
    <s v="OUT018"/>
    <x v="1"/>
    <x v="0"/>
    <x v="1"/>
    <n v="3.4080260000000001E-2"/>
    <n v="6.6950000000000003"/>
    <n v="220.84559999999999"/>
    <n v="4.2"/>
  </r>
  <r>
    <x v="1"/>
    <x v="2538"/>
    <x v="447"/>
    <x v="2"/>
    <x v="1"/>
    <s v="OUT018"/>
    <x v="1"/>
    <x v="0"/>
    <x v="1"/>
    <n v="1.7859320000000001E-2"/>
    <n v="7.1449999999999996"/>
    <n v="160.65780000000001"/>
    <n v="4.2"/>
  </r>
  <r>
    <x v="1"/>
    <x v="2539"/>
    <x v="910"/>
    <x v="0"/>
    <x v="1"/>
    <s v="OUT018"/>
    <x v="1"/>
    <x v="0"/>
    <x v="1"/>
    <n v="1.2198395000000001E-2"/>
    <n v="6.2149999999999999"/>
    <n v="37.4848"/>
    <n v="4.2"/>
  </r>
  <r>
    <x v="1"/>
    <x v="2540"/>
    <x v="799"/>
    <x v="0"/>
    <x v="1"/>
    <s v="OUT018"/>
    <x v="1"/>
    <x v="0"/>
    <x v="1"/>
    <n v="9.0267996000000003E-2"/>
    <n v="18.2"/>
    <n v="194.71100000000001"/>
    <n v="4.2"/>
  </r>
  <r>
    <x v="1"/>
    <x v="2541"/>
    <x v="276"/>
    <x v="9"/>
    <x v="1"/>
    <s v="OUT018"/>
    <x v="1"/>
    <x v="0"/>
    <x v="1"/>
    <n v="7.0533747999999993E-2"/>
    <n v="8.01"/>
    <n v="34.2532"/>
    <n v="4.2"/>
  </r>
  <r>
    <x v="1"/>
    <x v="2542"/>
    <x v="186"/>
    <x v="9"/>
    <x v="1"/>
    <s v="OUT018"/>
    <x v="1"/>
    <x v="0"/>
    <x v="1"/>
    <n v="0.136286138"/>
    <n v="16.600000000000001"/>
    <n v="171.44220000000001"/>
    <n v="4.2"/>
  </r>
  <r>
    <x v="1"/>
    <x v="2543"/>
    <x v="863"/>
    <x v="9"/>
    <x v="1"/>
    <s v="OUT018"/>
    <x v="1"/>
    <x v="0"/>
    <x v="1"/>
    <n v="9.1237451999999997E-2"/>
    <n v="18.850000000000001"/>
    <n v="128.93360000000001"/>
    <n v="4.2"/>
  </r>
  <r>
    <x v="1"/>
    <x v="2544"/>
    <x v="479"/>
    <x v="1"/>
    <x v="1"/>
    <s v="OUT018"/>
    <x v="1"/>
    <x v="0"/>
    <x v="1"/>
    <n v="2.4576875000000001E-2"/>
    <n v="9.6"/>
    <n v="186.62139999999999"/>
    <n v="4.2"/>
  </r>
  <r>
    <x v="1"/>
    <x v="2545"/>
    <x v="944"/>
    <x v="1"/>
    <x v="1"/>
    <s v="OUT018"/>
    <x v="1"/>
    <x v="0"/>
    <x v="1"/>
    <n v="1.8097419E-2"/>
    <n v="17.850000000000001"/>
    <n v="96.909400000000005"/>
    <n v="4.2"/>
  </r>
  <r>
    <x v="1"/>
    <x v="2546"/>
    <x v="560"/>
    <x v="5"/>
    <x v="1"/>
    <s v="OUT018"/>
    <x v="1"/>
    <x v="0"/>
    <x v="1"/>
    <n v="2.8714746999999999E-2"/>
    <n v="12.15"/>
    <n v="151.9708"/>
    <n v="4.2"/>
  </r>
  <r>
    <x v="1"/>
    <x v="2547"/>
    <x v="101"/>
    <x v="5"/>
    <x v="1"/>
    <s v="OUT018"/>
    <x v="1"/>
    <x v="0"/>
    <x v="1"/>
    <n v="5.2715919999999999E-2"/>
    <n v="12.3"/>
    <n v="189.65299999999999"/>
    <n v="4.2"/>
  </r>
  <r>
    <x v="1"/>
    <x v="2548"/>
    <x v="702"/>
    <x v="5"/>
    <x v="1"/>
    <s v="OUT018"/>
    <x v="1"/>
    <x v="0"/>
    <x v="1"/>
    <n v="0"/>
    <n v="20.5"/>
    <n v="37.119"/>
    <n v="4.2"/>
  </r>
  <r>
    <x v="1"/>
    <x v="2549"/>
    <x v="812"/>
    <x v="7"/>
    <x v="1"/>
    <s v="OUT018"/>
    <x v="1"/>
    <x v="0"/>
    <x v="1"/>
    <n v="6.9707771000000002E-2"/>
    <n v="12.65"/>
    <n v="51.032400000000003"/>
    <n v="4.2"/>
  </r>
  <r>
    <x v="1"/>
    <x v="2550"/>
    <x v="739"/>
    <x v="10"/>
    <x v="1"/>
    <s v="OUT018"/>
    <x v="1"/>
    <x v="0"/>
    <x v="1"/>
    <n v="0.120770963"/>
    <n v="7.39"/>
    <n v="143.447"/>
    <n v="4.2"/>
  </r>
  <r>
    <x v="1"/>
    <x v="2551"/>
    <x v="419"/>
    <x v="10"/>
    <x v="1"/>
    <s v="OUT018"/>
    <x v="1"/>
    <x v="0"/>
    <x v="1"/>
    <n v="0"/>
    <n v="17.350000000000001"/>
    <n v="79.261799999999994"/>
    <n v="4.2"/>
  </r>
  <r>
    <x v="1"/>
    <x v="2552"/>
    <x v="1250"/>
    <x v="14"/>
    <x v="1"/>
    <s v="OUT018"/>
    <x v="1"/>
    <x v="0"/>
    <x v="1"/>
    <n v="2.1623214000000002E-2"/>
    <n v="7.97"/>
    <n v="107.6596"/>
    <n v="4.2"/>
  </r>
  <r>
    <x v="1"/>
    <x v="2553"/>
    <x v="1291"/>
    <x v="6"/>
    <x v="1"/>
    <s v="OUT018"/>
    <x v="1"/>
    <x v="0"/>
    <x v="1"/>
    <n v="0"/>
    <n v="11.5"/>
    <n v="119.5124"/>
    <n v="4.2"/>
  </r>
  <r>
    <x v="1"/>
    <x v="2554"/>
    <x v="1292"/>
    <x v="6"/>
    <x v="1"/>
    <s v="OUT018"/>
    <x v="1"/>
    <x v="0"/>
    <x v="1"/>
    <n v="8.9686321999999999E-2"/>
    <n v="14.75"/>
    <n v="115.3518"/>
    <n v="4.2"/>
  </r>
  <r>
    <x v="1"/>
    <x v="2555"/>
    <x v="281"/>
    <x v="6"/>
    <x v="1"/>
    <s v="OUT018"/>
    <x v="1"/>
    <x v="0"/>
    <x v="1"/>
    <n v="3.7841362000000003E-2"/>
    <n v="15.6"/>
    <n v="125.2704"/>
    <n v="4.2"/>
  </r>
  <r>
    <x v="1"/>
    <x v="2556"/>
    <x v="1039"/>
    <x v="6"/>
    <x v="1"/>
    <s v="OUT018"/>
    <x v="1"/>
    <x v="0"/>
    <x v="1"/>
    <n v="0"/>
    <n v="15.6"/>
    <n v="220.47980000000001"/>
    <n v="4.2"/>
  </r>
  <r>
    <x v="1"/>
    <x v="2557"/>
    <x v="198"/>
    <x v="6"/>
    <x v="1"/>
    <s v="OUT018"/>
    <x v="1"/>
    <x v="0"/>
    <x v="1"/>
    <n v="1.2659235E-2"/>
    <n v="18.2"/>
    <n v="140.71799999999999"/>
    <n v="4.2"/>
  </r>
  <r>
    <x v="1"/>
    <x v="2558"/>
    <x v="492"/>
    <x v="4"/>
    <x v="1"/>
    <s v="OUT018"/>
    <x v="1"/>
    <x v="0"/>
    <x v="1"/>
    <n v="0.17579341300000001"/>
    <n v="5.6550000000000002"/>
    <n v="146.9102"/>
    <n v="4.2"/>
  </r>
  <r>
    <x v="1"/>
    <x v="2559"/>
    <x v="1293"/>
    <x v="4"/>
    <x v="1"/>
    <s v="OUT018"/>
    <x v="1"/>
    <x v="0"/>
    <x v="1"/>
    <n v="0"/>
    <n v="10.8"/>
    <n v="238.15639999999999"/>
    <n v="4.2"/>
  </r>
  <r>
    <x v="1"/>
    <x v="2560"/>
    <x v="870"/>
    <x v="4"/>
    <x v="1"/>
    <s v="OUT018"/>
    <x v="1"/>
    <x v="0"/>
    <x v="1"/>
    <n v="2.9902679000000001E-2"/>
    <n v="12.1"/>
    <n v="144.34440000000001"/>
    <n v="4.2"/>
  </r>
  <r>
    <x v="1"/>
    <x v="2561"/>
    <x v="307"/>
    <x v="4"/>
    <x v="1"/>
    <s v="OUT018"/>
    <x v="1"/>
    <x v="0"/>
    <x v="1"/>
    <n v="5.3589593999999997E-2"/>
    <n v="15.5"/>
    <n v="44.177"/>
    <n v="4.2"/>
  </r>
  <r>
    <x v="0"/>
    <x v="2562"/>
    <x v="1294"/>
    <x v="13"/>
    <x v="1"/>
    <s v="OUT018"/>
    <x v="1"/>
    <x v="0"/>
    <x v="1"/>
    <n v="2.6950103999999999E-2"/>
    <n v="15"/>
    <n v="220.94560000000001"/>
    <n v="4.2"/>
  </r>
  <r>
    <x v="0"/>
    <x v="2563"/>
    <x v="218"/>
    <x v="8"/>
    <x v="1"/>
    <s v="OUT018"/>
    <x v="1"/>
    <x v="0"/>
    <x v="1"/>
    <n v="0.16887149600000001"/>
    <n v="7.1550000000000002"/>
    <n v="34.3874"/>
    <n v="4.2"/>
  </r>
  <r>
    <x v="0"/>
    <x v="2564"/>
    <x v="449"/>
    <x v="8"/>
    <x v="1"/>
    <s v="OUT018"/>
    <x v="1"/>
    <x v="0"/>
    <x v="1"/>
    <n v="1.6092971000000001E-2"/>
    <n v="17.600000000000001"/>
    <n v="45.840200000000003"/>
    <n v="4.2"/>
  </r>
  <r>
    <x v="0"/>
    <x v="2565"/>
    <x v="1295"/>
    <x v="12"/>
    <x v="1"/>
    <s v="OUT018"/>
    <x v="1"/>
    <x v="0"/>
    <x v="1"/>
    <n v="6.0912864999999997E-2"/>
    <n v="10.695"/>
    <n v="173.87119999999999"/>
    <n v="4.2"/>
  </r>
  <r>
    <x v="0"/>
    <x v="2566"/>
    <x v="1296"/>
    <x v="3"/>
    <x v="1"/>
    <s v="OUT018"/>
    <x v="1"/>
    <x v="0"/>
    <x v="1"/>
    <n v="4.0369315000000003E-2"/>
    <n v="8.6"/>
    <n v="189.75299999999999"/>
    <n v="4.2"/>
  </r>
  <r>
    <x v="0"/>
    <x v="2567"/>
    <x v="834"/>
    <x v="3"/>
    <x v="1"/>
    <s v="OUT018"/>
    <x v="1"/>
    <x v="0"/>
    <x v="1"/>
    <n v="0.104933928"/>
    <n v="9.5"/>
    <n v="78.796000000000006"/>
    <n v="4.2"/>
  </r>
  <r>
    <x v="0"/>
    <x v="2568"/>
    <x v="1297"/>
    <x v="3"/>
    <x v="1"/>
    <s v="OUT018"/>
    <x v="1"/>
    <x v="0"/>
    <x v="1"/>
    <n v="8.5110489999999997E-2"/>
    <n v="15.3"/>
    <n v="215.7218"/>
    <n v="4.2"/>
  </r>
  <r>
    <x v="0"/>
    <x v="2569"/>
    <x v="264"/>
    <x v="3"/>
    <x v="1"/>
    <s v="OUT018"/>
    <x v="1"/>
    <x v="0"/>
    <x v="1"/>
    <n v="0.115031783"/>
    <n v="15.7"/>
    <n v="114.1202"/>
    <n v="4.2"/>
  </r>
  <r>
    <x v="0"/>
    <x v="2570"/>
    <x v="1071"/>
    <x v="11"/>
    <x v="1"/>
    <s v="OUT018"/>
    <x v="1"/>
    <x v="0"/>
    <x v="1"/>
    <n v="6.8148886000000006E-2"/>
    <n v="13.5"/>
    <n v="58.656199999999998"/>
    <n v="4.2"/>
  </r>
  <r>
    <x v="0"/>
    <x v="2571"/>
    <x v="1298"/>
    <x v="11"/>
    <x v="1"/>
    <s v="OUT018"/>
    <x v="1"/>
    <x v="0"/>
    <x v="1"/>
    <n v="7.5705989999999999E-3"/>
    <n v="17.5"/>
    <n v="144.61019999999999"/>
    <n v="4.2"/>
  </r>
  <r>
    <x v="0"/>
    <x v="2572"/>
    <x v="958"/>
    <x v="2"/>
    <x v="1"/>
    <s v="OUT018"/>
    <x v="1"/>
    <x v="0"/>
    <x v="1"/>
    <n v="7.6873991000000003E-2"/>
    <n v="8.84"/>
    <n v="109.9228"/>
    <n v="4.2"/>
  </r>
  <r>
    <x v="0"/>
    <x v="2573"/>
    <x v="231"/>
    <x v="0"/>
    <x v="1"/>
    <s v="OUT018"/>
    <x v="1"/>
    <x v="0"/>
    <x v="1"/>
    <n v="0.13262159400000001"/>
    <n v="12.15"/>
    <n v="190.18719999999999"/>
    <n v="4.2"/>
  </r>
  <r>
    <x v="0"/>
    <x v="2574"/>
    <x v="1299"/>
    <x v="0"/>
    <x v="1"/>
    <s v="OUT018"/>
    <x v="1"/>
    <x v="0"/>
    <x v="1"/>
    <n v="2.4503971999999999E-2"/>
    <n v="14.15"/>
    <n v="195.11099999999999"/>
    <n v="4.2"/>
  </r>
  <r>
    <x v="0"/>
    <x v="2575"/>
    <x v="1207"/>
    <x v="0"/>
    <x v="1"/>
    <s v="OUT018"/>
    <x v="1"/>
    <x v="0"/>
    <x v="1"/>
    <n v="0.106097275"/>
    <n v="15.1"/>
    <n v="43.279600000000002"/>
    <n v="4.2"/>
  </r>
  <r>
    <x v="0"/>
    <x v="2576"/>
    <x v="20"/>
    <x v="0"/>
    <x v="1"/>
    <s v="OUT018"/>
    <x v="1"/>
    <x v="0"/>
    <x v="1"/>
    <n v="0"/>
    <n v="15.1"/>
    <n v="63.7194"/>
    <n v="4.2"/>
  </r>
  <r>
    <x v="0"/>
    <x v="2577"/>
    <x v="1005"/>
    <x v="0"/>
    <x v="1"/>
    <s v="OUT018"/>
    <x v="1"/>
    <x v="0"/>
    <x v="1"/>
    <n v="0.104201619"/>
    <n v="15.2"/>
    <n v="176.50540000000001"/>
    <n v="4.2"/>
  </r>
  <r>
    <x v="0"/>
    <x v="2578"/>
    <x v="978"/>
    <x v="0"/>
    <x v="1"/>
    <s v="OUT018"/>
    <x v="1"/>
    <x v="0"/>
    <x v="1"/>
    <n v="4.6798359999999997E-2"/>
    <n v="17.850000000000001"/>
    <n v="123.83880000000001"/>
    <n v="4.2"/>
  </r>
  <r>
    <x v="0"/>
    <x v="2579"/>
    <x v="1160"/>
    <x v="7"/>
    <x v="1"/>
    <s v="OUT018"/>
    <x v="1"/>
    <x v="0"/>
    <x v="1"/>
    <n v="7.6431919000000001E-2"/>
    <n v="17.600000000000001"/>
    <n v="113.22020000000001"/>
    <n v="4.2"/>
  </r>
  <r>
    <x v="0"/>
    <x v="2580"/>
    <x v="1150"/>
    <x v="7"/>
    <x v="1"/>
    <s v="OUT018"/>
    <x v="1"/>
    <x v="0"/>
    <x v="1"/>
    <n v="2.7190916999999998E-2"/>
    <n v="19.25"/>
    <n v="194.81100000000001"/>
    <n v="4.2"/>
  </r>
  <r>
    <x v="0"/>
    <x v="2581"/>
    <x v="143"/>
    <x v="14"/>
    <x v="1"/>
    <s v="OUT018"/>
    <x v="1"/>
    <x v="0"/>
    <x v="1"/>
    <n v="2.1661527E-2"/>
    <n v="7.42"/>
    <n v="187.75819999999999"/>
    <n v="4.2"/>
  </r>
  <r>
    <x v="0"/>
    <x v="2582"/>
    <x v="789"/>
    <x v="6"/>
    <x v="1"/>
    <s v="OUT018"/>
    <x v="1"/>
    <x v="0"/>
    <x v="1"/>
    <n v="5.6833394000000002E-2"/>
    <n v="5.59"/>
    <n v="61.916800000000002"/>
    <n v="4.2"/>
  </r>
  <r>
    <x v="0"/>
    <x v="2583"/>
    <x v="1158"/>
    <x v="6"/>
    <x v="1"/>
    <s v="OUT018"/>
    <x v="1"/>
    <x v="0"/>
    <x v="1"/>
    <n v="7.4451126000000006E-2"/>
    <n v="5.78"/>
    <n v="264.55680000000001"/>
    <n v="4.2"/>
  </r>
  <r>
    <x v="0"/>
    <x v="2584"/>
    <x v="1290"/>
    <x v="6"/>
    <x v="1"/>
    <s v="OUT018"/>
    <x v="1"/>
    <x v="0"/>
    <x v="1"/>
    <n v="4.5878152999999998E-2"/>
    <n v="10.1"/>
    <n v="38.584800000000001"/>
    <n v="4.2"/>
  </r>
  <r>
    <x v="0"/>
    <x v="2585"/>
    <x v="1247"/>
    <x v="6"/>
    <x v="1"/>
    <s v="OUT018"/>
    <x v="1"/>
    <x v="0"/>
    <x v="1"/>
    <n v="1.6030343999999998E-2"/>
    <n v="17"/>
    <n v="228.0352"/>
    <n v="4.2"/>
  </r>
  <r>
    <x v="0"/>
    <x v="2586"/>
    <x v="1224"/>
    <x v="6"/>
    <x v="1"/>
    <s v="OUT018"/>
    <x v="1"/>
    <x v="0"/>
    <x v="1"/>
    <n v="0.121748174"/>
    <n v="20.2"/>
    <n v="96.975200000000001"/>
    <n v="4.2"/>
  </r>
  <r>
    <x v="0"/>
    <x v="2587"/>
    <x v="506"/>
    <x v="15"/>
    <x v="1"/>
    <s v="OUT018"/>
    <x v="1"/>
    <x v="0"/>
    <x v="1"/>
    <n v="6.4882206999999997E-2"/>
    <n v="12.3"/>
    <n v="93.880399999999995"/>
    <n v="4.2"/>
  </r>
  <r>
    <x v="1"/>
    <x v="2588"/>
    <x v="901"/>
    <x v="5"/>
    <x v="1"/>
    <s v="OUT018"/>
    <x v="1"/>
    <x v="0"/>
    <x v="1"/>
    <n v="0"/>
    <n v="21.1"/>
    <n v="233.29580000000001"/>
    <n v="4.2"/>
  </r>
  <r>
    <x v="0"/>
    <x v="2589"/>
    <x v="1300"/>
    <x v="8"/>
    <x v="1"/>
    <s v="OUT018"/>
    <x v="1"/>
    <x v="0"/>
    <x v="1"/>
    <n v="7.5035902000000002E-2"/>
    <n v="7.72"/>
    <n v="78.798599999999993"/>
    <n v="4.2"/>
  </r>
  <r>
    <x v="0"/>
    <x v="2590"/>
    <x v="957"/>
    <x v="2"/>
    <x v="1"/>
    <s v="OUT018"/>
    <x v="1"/>
    <x v="0"/>
    <x v="1"/>
    <n v="8.3268522999999997E-2"/>
    <n v="7.75"/>
    <n v="32.955800000000004"/>
    <n v="4.2"/>
  </r>
  <r>
    <x v="0"/>
    <x v="2591"/>
    <x v="390"/>
    <x v="6"/>
    <x v="1"/>
    <s v="OUT018"/>
    <x v="1"/>
    <x v="0"/>
    <x v="1"/>
    <n v="0.11614859600000001"/>
    <n v="8.31"/>
    <n v="176.00280000000001"/>
    <n v="4.2"/>
  </r>
  <r>
    <x v="0"/>
    <x v="2592"/>
    <x v="1164"/>
    <x v="15"/>
    <x v="1"/>
    <s v="OUT018"/>
    <x v="1"/>
    <x v="0"/>
    <x v="1"/>
    <n v="1.7703044000000001E-2"/>
    <n v="10.195"/>
    <n v="239.4538"/>
    <n v="4.2"/>
  </r>
  <r>
    <x v="1"/>
    <x v="2593"/>
    <x v="150"/>
    <x v="13"/>
    <x v="7"/>
    <s v="OUT027"/>
    <x v="1"/>
    <x v="0"/>
    <x v="3"/>
    <n v="0.112718928"/>
    <m/>
    <n v="54.2956"/>
    <n v="4.2"/>
  </r>
  <r>
    <x v="1"/>
    <x v="2594"/>
    <x v="233"/>
    <x v="13"/>
    <x v="7"/>
    <s v="OUT027"/>
    <x v="1"/>
    <x v="0"/>
    <x v="3"/>
    <n v="4.6958532999999997E-2"/>
    <m/>
    <n v="101.30159999999999"/>
    <n v="4.2"/>
  </r>
  <r>
    <x v="1"/>
    <x v="2595"/>
    <x v="729"/>
    <x v="13"/>
    <x v="7"/>
    <s v="OUT027"/>
    <x v="1"/>
    <x v="0"/>
    <x v="3"/>
    <n v="5.6389439999999999E-3"/>
    <m/>
    <n v="184.9924"/>
    <n v="4.2"/>
  </r>
  <r>
    <x v="1"/>
    <x v="2596"/>
    <x v="803"/>
    <x v="13"/>
    <x v="7"/>
    <s v="OUT027"/>
    <x v="1"/>
    <x v="0"/>
    <x v="3"/>
    <n v="3.7449986999999997E-2"/>
    <m/>
    <n v="76.735399999999998"/>
    <n v="4.2"/>
  </r>
  <r>
    <x v="1"/>
    <x v="2597"/>
    <x v="583"/>
    <x v="13"/>
    <x v="7"/>
    <s v="OUT027"/>
    <x v="1"/>
    <x v="0"/>
    <x v="3"/>
    <n v="0.118783796"/>
    <m/>
    <n v="108.5596"/>
    <n v="4.2"/>
  </r>
  <r>
    <x v="1"/>
    <x v="2598"/>
    <x v="151"/>
    <x v="12"/>
    <x v="7"/>
    <s v="OUT027"/>
    <x v="1"/>
    <x v="0"/>
    <x v="3"/>
    <n v="2.1273160999999999E-2"/>
    <m/>
    <n v="229.1326"/>
    <n v="4.2"/>
  </r>
  <r>
    <x v="1"/>
    <x v="2599"/>
    <x v="23"/>
    <x v="11"/>
    <x v="7"/>
    <s v="OUT027"/>
    <x v="1"/>
    <x v="0"/>
    <x v="3"/>
    <n v="4.2037073000000001E-2"/>
    <m/>
    <n v="172.6764"/>
    <n v="4.2"/>
  </r>
  <r>
    <x v="1"/>
    <x v="2600"/>
    <x v="540"/>
    <x v="11"/>
    <x v="7"/>
    <s v="OUT027"/>
    <x v="1"/>
    <x v="0"/>
    <x v="3"/>
    <n v="3.0288215E-2"/>
    <m/>
    <n v="256.7672"/>
    <n v="4.2"/>
  </r>
  <r>
    <x v="1"/>
    <x v="2601"/>
    <x v="616"/>
    <x v="2"/>
    <x v="7"/>
    <s v="OUT027"/>
    <x v="1"/>
    <x v="0"/>
    <x v="3"/>
    <n v="8.2795450000000007E-2"/>
    <m/>
    <n v="245.8776"/>
    <n v="4.2"/>
  </r>
  <r>
    <x v="1"/>
    <x v="2602"/>
    <x v="1275"/>
    <x v="0"/>
    <x v="7"/>
    <s v="OUT027"/>
    <x v="1"/>
    <x v="0"/>
    <x v="3"/>
    <n v="6.6298468999999999E-2"/>
    <m/>
    <n v="186.82400000000001"/>
    <n v="4.2"/>
  </r>
  <r>
    <x v="1"/>
    <x v="2603"/>
    <x v="468"/>
    <x v="0"/>
    <x v="7"/>
    <s v="OUT027"/>
    <x v="1"/>
    <x v="0"/>
    <x v="3"/>
    <n v="7.5691712999999994E-2"/>
    <m/>
    <n v="98.241"/>
    <n v="4.2"/>
  </r>
  <r>
    <x v="1"/>
    <x v="2604"/>
    <x v="989"/>
    <x v="0"/>
    <x v="7"/>
    <s v="OUT027"/>
    <x v="1"/>
    <x v="0"/>
    <x v="3"/>
    <n v="4.9478258999999997E-2"/>
    <m/>
    <n v="245.4144"/>
    <n v="4.2"/>
  </r>
  <r>
    <x v="1"/>
    <x v="2605"/>
    <x v="183"/>
    <x v="0"/>
    <x v="7"/>
    <s v="OUT027"/>
    <x v="1"/>
    <x v="0"/>
    <x v="3"/>
    <n v="4.6259036000000003E-2"/>
    <m/>
    <n v="47.469200000000001"/>
    <n v="4.2"/>
  </r>
  <r>
    <x v="1"/>
    <x v="2606"/>
    <x v="1188"/>
    <x v="0"/>
    <x v="7"/>
    <s v="OUT027"/>
    <x v="1"/>
    <x v="0"/>
    <x v="3"/>
    <n v="7.6483450999999994E-2"/>
    <m/>
    <n v="43.4086"/>
    <n v="4.2"/>
  </r>
  <r>
    <x v="1"/>
    <x v="2607"/>
    <x v="326"/>
    <x v="9"/>
    <x v="7"/>
    <s v="OUT027"/>
    <x v="1"/>
    <x v="0"/>
    <x v="3"/>
    <n v="4.4036020000000002E-2"/>
    <m/>
    <n v="173.30799999999999"/>
    <n v="4.2"/>
  </r>
  <r>
    <x v="1"/>
    <x v="2608"/>
    <x v="1"/>
    <x v="1"/>
    <x v="7"/>
    <s v="OUT027"/>
    <x v="1"/>
    <x v="0"/>
    <x v="3"/>
    <n v="8.5197180000000008E-3"/>
    <m/>
    <n v="116.9492"/>
    <n v="4.2"/>
  </r>
  <r>
    <x v="1"/>
    <x v="2609"/>
    <x v="810"/>
    <x v="1"/>
    <x v="7"/>
    <s v="OUT027"/>
    <x v="1"/>
    <x v="0"/>
    <x v="3"/>
    <n v="0.14272811299999999"/>
    <m/>
    <n v="95.141000000000005"/>
    <n v="4.2"/>
  </r>
  <r>
    <x v="1"/>
    <x v="2610"/>
    <x v="811"/>
    <x v="1"/>
    <x v="7"/>
    <s v="OUT027"/>
    <x v="1"/>
    <x v="0"/>
    <x v="3"/>
    <n v="0.11338767700000001"/>
    <m/>
    <n v="156.96039999999999"/>
    <n v="4.2"/>
  </r>
  <r>
    <x v="1"/>
    <x v="2611"/>
    <x v="1035"/>
    <x v="1"/>
    <x v="7"/>
    <s v="OUT027"/>
    <x v="1"/>
    <x v="0"/>
    <x v="3"/>
    <n v="7.0791390999999995E-2"/>
    <m/>
    <n v="46.4086"/>
    <n v="4.2"/>
  </r>
  <r>
    <x v="1"/>
    <x v="2612"/>
    <x v="248"/>
    <x v="1"/>
    <x v="7"/>
    <s v="OUT027"/>
    <x v="1"/>
    <x v="0"/>
    <x v="3"/>
    <n v="8.9343433E-2"/>
    <m/>
    <n v="157.3604"/>
    <n v="4.2"/>
  </r>
  <r>
    <x v="1"/>
    <x v="2613"/>
    <x v="1301"/>
    <x v="1"/>
    <x v="7"/>
    <s v="OUT027"/>
    <x v="1"/>
    <x v="0"/>
    <x v="3"/>
    <n v="2.8723187000000001E-2"/>
    <m/>
    <n v="131.83099999999999"/>
    <n v="4.2"/>
  </r>
  <r>
    <x v="1"/>
    <x v="2614"/>
    <x v="1200"/>
    <x v="1"/>
    <x v="7"/>
    <s v="OUT027"/>
    <x v="1"/>
    <x v="0"/>
    <x v="3"/>
    <n v="7.6860102999999999E-2"/>
    <m/>
    <n v="55.993000000000002"/>
    <n v="4.2"/>
  </r>
  <r>
    <x v="1"/>
    <x v="2615"/>
    <x v="193"/>
    <x v="5"/>
    <x v="7"/>
    <s v="OUT027"/>
    <x v="1"/>
    <x v="0"/>
    <x v="3"/>
    <n v="2.6769591999999998E-2"/>
    <m/>
    <n v="77.035399999999996"/>
    <n v="4.2"/>
  </r>
  <r>
    <x v="1"/>
    <x v="2616"/>
    <x v="748"/>
    <x v="5"/>
    <x v="7"/>
    <s v="OUT027"/>
    <x v="1"/>
    <x v="0"/>
    <x v="3"/>
    <n v="1.3956115999999999E-2"/>
    <m/>
    <n v="222.37459999999999"/>
    <n v="4.2"/>
  </r>
  <r>
    <x v="1"/>
    <x v="2617"/>
    <x v="1066"/>
    <x v="5"/>
    <x v="7"/>
    <s v="OUT027"/>
    <x v="1"/>
    <x v="0"/>
    <x v="3"/>
    <n v="0.124110734"/>
    <m/>
    <n v="111.7544"/>
    <n v="4.2"/>
  </r>
  <r>
    <x v="1"/>
    <x v="2618"/>
    <x v="1302"/>
    <x v="7"/>
    <x v="7"/>
    <s v="OUT027"/>
    <x v="1"/>
    <x v="0"/>
    <x v="3"/>
    <n v="8.9032120000000006E-3"/>
    <m/>
    <n v="120.9756"/>
    <n v="4.2"/>
  </r>
  <r>
    <x v="1"/>
    <x v="2619"/>
    <x v="949"/>
    <x v="10"/>
    <x v="7"/>
    <s v="OUT027"/>
    <x v="1"/>
    <x v="0"/>
    <x v="3"/>
    <n v="8.0933327999999999E-2"/>
    <m/>
    <n v="37.518999999999998"/>
    <n v="4.2"/>
  </r>
  <r>
    <x v="1"/>
    <x v="2620"/>
    <x v="1303"/>
    <x v="6"/>
    <x v="7"/>
    <s v="OUT027"/>
    <x v="1"/>
    <x v="0"/>
    <x v="3"/>
    <n v="1.520491E-2"/>
    <m/>
    <n v="197.20840000000001"/>
    <n v="4.2"/>
  </r>
  <r>
    <x v="1"/>
    <x v="2621"/>
    <x v="1304"/>
    <x v="6"/>
    <x v="7"/>
    <s v="OUT027"/>
    <x v="1"/>
    <x v="0"/>
    <x v="3"/>
    <n v="0"/>
    <m/>
    <n v="119.8124"/>
    <n v="4.2"/>
  </r>
  <r>
    <x v="1"/>
    <x v="2622"/>
    <x v="1235"/>
    <x v="6"/>
    <x v="7"/>
    <s v="OUT027"/>
    <x v="1"/>
    <x v="0"/>
    <x v="3"/>
    <n v="6.4052392E-2"/>
    <m/>
    <n v="256.16460000000001"/>
    <n v="4.2"/>
  </r>
  <r>
    <x v="1"/>
    <x v="2623"/>
    <x v="1305"/>
    <x v="6"/>
    <x v="7"/>
    <s v="OUT027"/>
    <x v="1"/>
    <x v="0"/>
    <x v="3"/>
    <n v="5.3971565999999999E-2"/>
    <m/>
    <n v="141.21539999999999"/>
    <n v="4.2"/>
  </r>
  <r>
    <x v="1"/>
    <x v="2624"/>
    <x v="72"/>
    <x v="6"/>
    <x v="7"/>
    <s v="OUT027"/>
    <x v="1"/>
    <x v="0"/>
    <x v="3"/>
    <n v="0"/>
    <m/>
    <n v="240.62219999999999"/>
    <n v="4.2"/>
  </r>
  <r>
    <x v="1"/>
    <x v="2625"/>
    <x v="1306"/>
    <x v="6"/>
    <x v="7"/>
    <s v="OUT027"/>
    <x v="1"/>
    <x v="0"/>
    <x v="3"/>
    <n v="3.0657949E-2"/>
    <m/>
    <n v="50.500799999999998"/>
    <n v="4.2"/>
  </r>
  <r>
    <x v="1"/>
    <x v="2626"/>
    <x v="868"/>
    <x v="6"/>
    <x v="7"/>
    <s v="OUT027"/>
    <x v="1"/>
    <x v="0"/>
    <x v="3"/>
    <n v="1.8942606000000001E-2"/>
    <m/>
    <n v="236.0248"/>
    <n v="4.2"/>
  </r>
  <r>
    <x v="1"/>
    <x v="2627"/>
    <x v="129"/>
    <x v="6"/>
    <x v="7"/>
    <s v="OUT027"/>
    <x v="1"/>
    <x v="0"/>
    <x v="3"/>
    <n v="5.1924192000000001E-2"/>
    <m/>
    <n v="121.0072"/>
    <n v="4.2"/>
  </r>
  <r>
    <x v="1"/>
    <x v="2628"/>
    <x v="4"/>
    <x v="4"/>
    <x v="7"/>
    <s v="OUT027"/>
    <x v="1"/>
    <x v="0"/>
    <x v="3"/>
    <n v="3.3737272999999998E-2"/>
    <m/>
    <n v="56.6614"/>
    <n v="4.2"/>
  </r>
  <r>
    <x v="1"/>
    <x v="2629"/>
    <x v="1307"/>
    <x v="4"/>
    <x v="7"/>
    <s v="OUT027"/>
    <x v="1"/>
    <x v="0"/>
    <x v="3"/>
    <n v="6.0805497E-2"/>
    <m/>
    <n v="150.80240000000001"/>
    <n v="4.2"/>
  </r>
  <r>
    <x v="1"/>
    <x v="2630"/>
    <x v="1308"/>
    <x v="15"/>
    <x v="7"/>
    <s v="OUT027"/>
    <x v="1"/>
    <x v="0"/>
    <x v="3"/>
    <n v="0.122242847"/>
    <m/>
    <n v="207.56379999999999"/>
    <n v="4.2"/>
  </r>
  <r>
    <x v="0"/>
    <x v="2631"/>
    <x v="502"/>
    <x v="13"/>
    <x v="7"/>
    <s v="OUT027"/>
    <x v="1"/>
    <x v="0"/>
    <x v="3"/>
    <n v="5.3576850000000002E-2"/>
    <m/>
    <n v="122.2072"/>
    <n v="4.2"/>
  </r>
  <r>
    <x v="0"/>
    <x v="2632"/>
    <x v="1046"/>
    <x v="13"/>
    <x v="7"/>
    <s v="OUT027"/>
    <x v="1"/>
    <x v="0"/>
    <x v="3"/>
    <n v="7.8943220999999994E-2"/>
    <m/>
    <n v="152.73660000000001"/>
    <n v="4.2"/>
  </r>
  <r>
    <x v="0"/>
    <x v="2633"/>
    <x v="74"/>
    <x v="13"/>
    <x v="7"/>
    <s v="OUT027"/>
    <x v="1"/>
    <x v="0"/>
    <x v="3"/>
    <n v="7.5384242000000004E-2"/>
    <m/>
    <n v="262.7568"/>
    <n v="4.2"/>
  </r>
  <r>
    <x v="0"/>
    <x v="2634"/>
    <x v="1089"/>
    <x v="8"/>
    <x v="7"/>
    <s v="OUT027"/>
    <x v="1"/>
    <x v="0"/>
    <x v="3"/>
    <n v="2.923013E-2"/>
    <m/>
    <n v="189.4556"/>
    <n v="4.2"/>
  </r>
  <r>
    <x v="0"/>
    <x v="2635"/>
    <x v="1309"/>
    <x v="3"/>
    <x v="7"/>
    <s v="OUT027"/>
    <x v="1"/>
    <x v="0"/>
    <x v="3"/>
    <n v="1.612717E-2"/>
    <m/>
    <n v="189.35560000000001"/>
    <n v="4.2"/>
  </r>
  <r>
    <x v="0"/>
    <x v="2636"/>
    <x v="1001"/>
    <x v="3"/>
    <x v="7"/>
    <s v="OUT027"/>
    <x v="1"/>
    <x v="0"/>
    <x v="3"/>
    <n v="2.6440214E-2"/>
    <m/>
    <n v="143.64699999999999"/>
    <n v="4.2"/>
  </r>
  <r>
    <x v="0"/>
    <x v="2637"/>
    <x v="1310"/>
    <x v="11"/>
    <x v="7"/>
    <s v="OUT027"/>
    <x v="1"/>
    <x v="0"/>
    <x v="3"/>
    <n v="4.5763623000000003E-2"/>
    <m/>
    <n v="43.874400000000001"/>
    <n v="4.2"/>
  </r>
  <r>
    <x v="0"/>
    <x v="2638"/>
    <x v="1311"/>
    <x v="11"/>
    <x v="7"/>
    <s v="OUT027"/>
    <x v="1"/>
    <x v="0"/>
    <x v="3"/>
    <n v="6.3024670000000005E-2"/>
    <m/>
    <n v="181.6318"/>
    <n v="4.2"/>
  </r>
  <r>
    <x v="0"/>
    <x v="2639"/>
    <x v="505"/>
    <x v="11"/>
    <x v="7"/>
    <s v="OUT027"/>
    <x v="1"/>
    <x v="0"/>
    <x v="3"/>
    <n v="0.106538757"/>
    <m/>
    <n v="222.37719999999999"/>
    <n v="4.2"/>
  </r>
  <r>
    <x v="0"/>
    <x v="2640"/>
    <x v="1221"/>
    <x v="2"/>
    <x v="7"/>
    <s v="OUT027"/>
    <x v="1"/>
    <x v="0"/>
    <x v="3"/>
    <n v="3.2296885999999997E-2"/>
    <m/>
    <n v="144.0102"/>
    <n v="4.2"/>
  </r>
  <r>
    <x v="0"/>
    <x v="2641"/>
    <x v="1312"/>
    <x v="2"/>
    <x v="7"/>
    <s v="OUT027"/>
    <x v="1"/>
    <x v="0"/>
    <x v="3"/>
    <n v="0"/>
    <m/>
    <n v="130.53100000000001"/>
    <n v="4.2"/>
  </r>
  <r>
    <x v="0"/>
    <x v="2642"/>
    <x v="231"/>
    <x v="0"/>
    <x v="7"/>
    <s v="OUT027"/>
    <x v="1"/>
    <x v="0"/>
    <x v="3"/>
    <n v="0.13144392099999999"/>
    <m/>
    <n v="189.18719999999999"/>
    <n v="4.2"/>
  </r>
  <r>
    <x v="0"/>
    <x v="2643"/>
    <x v="874"/>
    <x v="0"/>
    <x v="7"/>
    <s v="OUT027"/>
    <x v="1"/>
    <x v="0"/>
    <x v="3"/>
    <n v="5.6782236999999999E-2"/>
    <m/>
    <n v="241.25120000000001"/>
    <n v="4.2"/>
  </r>
  <r>
    <x v="0"/>
    <x v="2644"/>
    <x v="565"/>
    <x v="6"/>
    <x v="7"/>
    <s v="OUT027"/>
    <x v="1"/>
    <x v="0"/>
    <x v="3"/>
    <n v="8.9512542E-2"/>
    <m/>
    <n v="133.1626"/>
    <n v="4.2"/>
  </r>
  <r>
    <x v="0"/>
    <x v="2645"/>
    <x v="270"/>
    <x v="6"/>
    <x v="7"/>
    <s v="OUT027"/>
    <x v="1"/>
    <x v="0"/>
    <x v="3"/>
    <n v="0.104786172"/>
    <m/>
    <n v="172.2764"/>
    <n v="4.2"/>
  </r>
  <r>
    <x v="0"/>
    <x v="2646"/>
    <x v="982"/>
    <x v="6"/>
    <x v="7"/>
    <s v="OUT027"/>
    <x v="1"/>
    <x v="0"/>
    <x v="3"/>
    <n v="4.1754583999999997E-2"/>
    <m/>
    <n v="53.463999999999999"/>
    <n v="4.2"/>
  </r>
  <r>
    <x v="0"/>
    <x v="2647"/>
    <x v="1051"/>
    <x v="6"/>
    <x v="7"/>
    <s v="OUT027"/>
    <x v="1"/>
    <x v="0"/>
    <x v="3"/>
    <n v="7.6348932999999994E-2"/>
    <m/>
    <n v="32.855800000000002"/>
    <n v="4.2"/>
  </r>
  <r>
    <x v="1"/>
    <x v="2648"/>
    <x v="932"/>
    <x v="11"/>
    <x v="0"/>
    <s v="OUT049"/>
    <x v="0"/>
    <x v="0"/>
    <x v="0"/>
    <n v="1.6047301E-2"/>
    <n v="9.3000000000000007"/>
    <n v="249.8092"/>
    <n v="4.0999999999999996"/>
  </r>
  <r>
    <x v="0"/>
    <x v="2649"/>
    <x v="675"/>
    <x v="13"/>
    <x v="7"/>
    <s v="OUT027"/>
    <x v="1"/>
    <x v="0"/>
    <x v="3"/>
    <n v="3.5399923E-2"/>
    <m/>
    <n v="144.5444"/>
    <n v="4.0999999999999996"/>
  </r>
  <r>
    <x v="1"/>
    <x v="2650"/>
    <x v="973"/>
    <x v="1"/>
    <x v="0"/>
    <s v="OUT049"/>
    <x v="0"/>
    <x v="0"/>
    <x v="0"/>
    <n v="8.9291137000000007E-2"/>
    <n v="10"/>
    <n v="146.71019999999999"/>
    <n v="4.0999999999999996"/>
  </r>
  <r>
    <x v="0"/>
    <x v="2651"/>
    <x v="1115"/>
    <x v="4"/>
    <x v="1"/>
    <s v="OUT018"/>
    <x v="1"/>
    <x v="0"/>
    <x v="1"/>
    <n v="0.113123893"/>
    <n v="8.85"/>
    <n v="122.53879999999999"/>
    <n v="4.0999999999999996"/>
  </r>
  <r>
    <x v="1"/>
    <x v="2652"/>
    <x v="1313"/>
    <x v="1"/>
    <x v="2"/>
    <s v="OUT046"/>
    <x v="0"/>
    <x v="1"/>
    <x v="0"/>
    <n v="6.7779712000000006E-2"/>
    <n v="7.39"/>
    <n v="143.88120000000001"/>
    <n v="4.0999999999999996"/>
  </r>
  <r>
    <x v="1"/>
    <x v="2653"/>
    <x v="1314"/>
    <x v="0"/>
    <x v="8"/>
    <s v="OUT035"/>
    <x v="2"/>
    <x v="1"/>
    <x v="0"/>
    <n v="5.3212651999999999E-2"/>
    <n v="19.7"/>
    <n v="57.893000000000001"/>
    <n v="4.0999999999999996"/>
  </r>
  <r>
    <x v="1"/>
    <x v="2654"/>
    <x v="1315"/>
    <x v="8"/>
    <x v="5"/>
    <s v="OUT017"/>
    <x v="2"/>
    <x v="1"/>
    <x v="0"/>
    <n v="4.9058013999999997E-2"/>
    <n v="12.6"/>
    <n v="62.7194"/>
    <n v="4.0999999999999996"/>
  </r>
  <r>
    <x v="1"/>
    <x v="2655"/>
    <x v="1269"/>
    <x v="10"/>
    <x v="4"/>
    <s v="OUT045"/>
    <x v="2"/>
    <x v="1"/>
    <x v="0"/>
    <n v="9.1221855000000004E-2"/>
    <n v="12.8"/>
    <n v="105.5938"/>
    <n v="4.0999999999999996"/>
  </r>
  <r>
    <x v="1"/>
    <x v="2656"/>
    <x v="1316"/>
    <x v="3"/>
    <x v="1"/>
    <s v="OUT018"/>
    <x v="1"/>
    <x v="0"/>
    <x v="1"/>
    <n v="4.5838210999999997E-2"/>
    <n v="5.9050000000000002"/>
    <n v="222.54560000000001"/>
    <n v="4.0999999999999996"/>
  </r>
  <r>
    <x v="1"/>
    <x v="2657"/>
    <x v="190"/>
    <x v="1"/>
    <x v="4"/>
    <s v="OUT045"/>
    <x v="2"/>
    <x v="1"/>
    <x v="0"/>
    <n v="5.2146456000000001E-2"/>
    <n v="18.75"/>
    <n v="104.628"/>
    <n v="4.0999999999999996"/>
  </r>
  <r>
    <x v="1"/>
    <x v="2658"/>
    <x v="461"/>
    <x v="7"/>
    <x v="8"/>
    <s v="OUT035"/>
    <x v="2"/>
    <x v="1"/>
    <x v="0"/>
    <n v="0"/>
    <n v="6.32"/>
    <n v="40.282200000000003"/>
    <n v="4.0999999999999996"/>
  </r>
  <r>
    <x v="0"/>
    <x v="2659"/>
    <x v="286"/>
    <x v="13"/>
    <x v="5"/>
    <s v="OUT017"/>
    <x v="2"/>
    <x v="1"/>
    <x v="0"/>
    <n v="0.11511990499999999"/>
    <n v="5.4249999999999998"/>
    <n v="88.351399999999998"/>
    <n v="4.0999999999999996"/>
  </r>
  <r>
    <x v="1"/>
    <x v="2660"/>
    <x v="1317"/>
    <x v="3"/>
    <x v="5"/>
    <s v="OUT017"/>
    <x v="2"/>
    <x v="1"/>
    <x v="0"/>
    <n v="5.1038044999999997E-2"/>
    <n v="7.5"/>
    <n v="121.7072"/>
    <n v="4.0999999999999996"/>
  </r>
  <r>
    <x v="1"/>
    <x v="2661"/>
    <x v="118"/>
    <x v="2"/>
    <x v="5"/>
    <s v="OUT017"/>
    <x v="2"/>
    <x v="1"/>
    <x v="0"/>
    <n v="2.7022883000000001E-2"/>
    <n v="17.5"/>
    <n v="262.49099999999999"/>
    <n v="4.0999999999999996"/>
  </r>
  <r>
    <x v="0"/>
    <x v="2662"/>
    <x v="402"/>
    <x v="6"/>
    <x v="3"/>
    <s v="OUT013"/>
    <x v="1"/>
    <x v="2"/>
    <x v="0"/>
    <n v="9.3577789999999994E-2"/>
    <n v="11.8"/>
    <n v="125.9704"/>
    <n v="4.0999999999999996"/>
  </r>
  <r>
    <x v="1"/>
    <x v="2663"/>
    <x v="614"/>
    <x v="12"/>
    <x v="4"/>
    <s v="OUT045"/>
    <x v="2"/>
    <x v="1"/>
    <x v="0"/>
    <n v="7.2545601000000001E-2"/>
    <n v="8.8949999999999996"/>
    <n v="176.23699999999999"/>
    <n v="4.0999999999999996"/>
  </r>
  <r>
    <x v="0"/>
    <x v="2664"/>
    <x v="1160"/>
    <x v="7"/>
    <x v="5"/>
    <s v="OUT017"/>
    <x v="2"/>
    <x v="1"/>
    <x v="0"/>
    <n v="7.6552407000000003E-2"/>
    <n v="17.600000000000001"/>
    <n v="110.5202"/>
    <n v="4.0999999999999996"/>
  </r>
  <r>
    <x v="0"/>
    <x v="2665"/>
    <x v="309"/>
    <x v="3"/>
    <x v="7"/>
    <s v="OUT027"/>
    <x v="1"/>
    <x v="0"/>
    <x v="3"/>
    <n v="2.747716E-2"/>
    <m/>
    <n v="87.985600000000005"/>
    <n v="4.0999999999999996"/>
  </r>
  <r>
    <x v="1"/>
    <x v="2666"/>
    <x v="157"/>
    <x v="0"/>
    <x v="7"/>
    <s v="OUT027"/>
    <x v="1"/>
    <x v="0"/>
    <x v="3"/>
    <n v="4.3351896000000001E-2"/>
    <m/>
    <n v="146.64179999999999"/>
    <n v="4.0999999999999996"/>
  </r>
  <r>
    <x v="0"/>
    <x v="2667"/>
    <x v="136"/>
    <x v="12"/>
    <x v="7"/>
    <s v="OUT027"/>
    <x v="1"/>
    <x v="0"/>
    <x v="3"/>
    <n v="2.0618324E-2"/>
    <m/>
    <n v="129.39940000000001"/>
    <n v="4.0999999999999996"/>
  </r>
  <r>
    <x v="0"/>
    <x v="2668"/>
    <x v="927"/>
    <x v="13"/>
    <x v="3"/>
    <s v="OUT013"/>
    <x v="1"/>
    <x v="2"/>
    <x v="0"/>
    <n v="6.2799379000000002E-2"/>
    <n v="17.350000000000001"/>
    <n v="88.183000000000007"/>
    <n v="4.0999999999999996"/>
  </r>
  <r>
    <x v="0"/>
    <x v="2669"/>
    <x v="1318"/>
    <x v="2"/>
    <x v="2"/>
    <s v="OUT046"/>
    <x v="0"/>
    <x v="1"/>
    <x v="0"/>
    <n v="7.8929571000000004E-2"/>
    <n v="11.6"/>
    <n v="79.927599999999998"/>
    <n v="4.0999999999999996"/>
  </r>
  <r>
    <x v="1"/>
    <x v="2670"/>
    <x v="175"/>
    <x v="13"/>
    <x v="4"/>
    <s v="OUT045"/>
    <x v="2"/>
    <x v="1"/>
    <x v="0"/>
    <n v="8.0757579999999995E-2"/>
    <n v="14.35"/>
    <n v="81.896000000000001"/>
    <n v="4.0999999999999996"/>
  </r>
  <r>
    <x v="1"/>
    <x v="2671"/>
    <x v="529"/>
    <x v="6"/>
    <x v="0"/>
    <s v="OUT049"/>
    <x v="0"/>
    <x v="0"/>
    <x v="0"/>
    <n v="0.112271498"/>
    <n v="10.395"/>
    <n v="58.222000000000001"/>
    <n v="4.0999999999999996"/>
  </r>
  <r>
    <x v="0"/>
    <x v="2672"/>
    <x v="1132"/>
    <x v="0"/>
    <x v="3"/>
    <s v="OUT013"/>
    <x v="1"/>
    <x v="2"/>
    <x v="0"/>
    <n v="1.2194556E-2"/>
    <n v="18.2"/>
    <n v="57.790399999999998"/>
    <n v="4.0999999999999996"/>
  </r>
  <r>
    <x v="0"/>
    <x v="2673"/>
    <x v="292"/>
    <x v="0"/>
    <x v="2"/>
    <s v="OUT046"/>
    <x v="0"/>
    <x v="1"/>
    <x v="0"/>
    <n v="0.14268884600000001"/>
    <n v="18"/>
    <n v="88.551400000000001"/>
    <n v="4.0999999999999996"/>
  </r>
  <r>
    <x v="1"/>
    <x v="2674"/>
    <x v="1102"/>
    <x v="5"/>
    <x v="4"/>
    <s v="OUT045"/>
    <x v="2"/>
    <x v="1"/>
    <x v="0"/>
    <n v="8.9163056000000004E-2"/>
    <n v="18.350000000000001"/>
    <n v="191.35040000000001"/>
    <n v="4.0999999999999996"/>
  </r>
  <r>
    <x v="0"/>
    <x v="2675"/>
    <x v="1319"/>
    <x v="13"/>
    <x v="2"/>
    <s v="OUT046"/>
    <x v="0"/>
    <x v="1"/>
    <x v="0"/>
    <n v="4.8143291999999997E-2"/>
    <n v="10.8"/>
    <n v="40.213799999999999"/>
    <n v="4.0999999999999996"/>
  </r>
  <r>
    <x v="1"/>
    <x v="2676"/>
    <x v="48"/>
    <x v="5"/>
    <x v="6"/>
    <s v="OUT010"/>
    <x v="1"/>
    <x v="1"/>
    <x v="2"/>
    <n v="0"/>
    <n v="10.5"/>
    <n v="238.32480000000001"/>
    <n v="4.0999999999999996"/>
  </r>
  <r>
    <x v="1"/>
    <x v="2677"/>
    <x v="988"/>
    <x v="2"/>
    <x v="6"/>
    <s v="OUT010"/>
    <x v="1"/>
    <x v="1"/>
    <x v="2"/>
    <n v="3.7772489999999999E-2"/>
    <n v="7.0750000000000002"/>
    <n v="98.006799999999998"/>
    <n v="4.0999999999999996"/>
  </r>
  <r>
    <x v="1"/>
    <x v="2678"/>
    <x v="1320"/>
    <x v="7"/>
    <x v="1"/>
    <s v="OUT018"/>
    <x v="1"/>
    <x v="0"/>
    <x v="1"/>
    <n v="7.3095440000000003E-3"/>
    <n v="11.3"/>
    <n v="196.24260000000001"/>
    <n v="4.0999999999999996"/>
  </r>
  <r>
    <x v="0"/>
    <x v="2679"/>
    <x v="1321"/>
    <x v="2"/>
    <x v="4"/>
    <s v="OUT045"/>
    <x v="2"/>
    <x v="1"/>
    <x v="0"/>
    <n v="5.2517968999999998E-2"/>
    <n v="16.7"/>
    <n v="115.41759999999999"/>
    <n v="4.0999999999999996"/>
  </r>
  <r>
    <x v="1"/>
    <x v="2680"/>
    <x v="1094"/>
    <x v="2"/>
    <x v="5"/>
    <s v="OUT017"/>
    <x v="2"/>
    <x v="1"/>
    <x v="0"/>
    <n v="5.2852621000000002E-2"/>
    <n v="10.5"/>
    <n v="88.783000000000001"/>
    <n v="4.0999999999999996"/>
  </r>
  <r>
    <x v="1"/>
    <x v="2681"/>
    <x v="602"/>
    <x v="5"/>
    <x v="4"/>
    <s v="OUT045"/>
    <x v="2"/>
    <x v="1"/>
    <x v="0"/>
    <n v="1.5756783999999999E-2"/>
    <n v="19.5"/>
    <n v="185.0608"/>
    <n v="4.0999999999999996"/>
  </r>
  <r>
    <x v="0"/>
    <x v="2682"/>
    <x v="76"/>
    <x v="8"/>
    <x v="7"/>
    <s v="OUT027"/>
    <x v="1"/>
    <x v="0"/>
    <x v="3"/>
    <n v="3.0118338000000001E-2"/>
    <m/>
    <n v="248.8092"/>
    <n v="4.0999999999999996"/>
  </r>
  <r>
    <x v="1"/>
    <x v="2683"/>
    <x v="829"/>
    <x v="9"/>
    <x v="4"/>
    <s v="OUT045"/>
    <x v="2"/>
    <x v="0"/>
    <x v="0"/>
    <n v="1.5335349E-2"/>
    <n v="18.350000000000001"/>
    <n v="106.6938"/>
    <n v="4.0999999999999996"/>
  </r>
  <r>
    <x v="1"/>
    <x v="2684"/>
    <x v="782"/>
    <x v="1"/>
    <x v="1"/>
    <s v="OUT018"/>
    <x v="1"/>
    <x v="0"/>
    <x v="1"/>
    <n v="3.2754431000000001E-2"/>
    <n v="8.6"/>
    <n v="140.5154"/>
    <n v="4.0999999999999996"/>
  </r>
  <r>
    <x v="0"/>
    <x v="2685"/>
    <x v="813"/>
    <x v="2"/>
    <x v="3"/>
    <s v="OUT013"/>
    <x v="1"/>
    <x v="2"/>
    <x v="0"/>
    <n v="6.2648111000000006E-2"/>
    <n v="12.6"/>
    <n v="104.899"/>
    <n v="4.0999999999999996"/>
  </r>
  <r>
    <x v="0"/>
    <x v="2686"/>
    <x v="354"/>
    <x v="6"/>
    <x v="4"/>
    <s v="OUT045"/>
    <x v="2"/>
    <x v="0"/>
    <x v="0"/>
    <n v="3.8606364999999997E-2"/>
    <n v="16.7"/>
    <n v="146.5102"/>
    <n v="4.0999999999999996"/>
  </r>
  <r>
    <x v="1"/>
    <x v="2687"/>
    <x v="775"/>
    <x v="6"/>
    <x v="4"/>
    <s v="OUT045"/>
    <x v="2"/>
    <x v="0"/>
    <x v="0"/>
    <n v="4.5361705000000002E-2"/>
    <n v="9.3949999999999996"/>
    <n v="83.825000000000003"/>
    <n v="4.0999999999999996"/>
  </r>
  <r>
    <x v="1"/>
    <x v="2688"/>
    <x v="769"/>
    <x v="0"/>
    <x v="4"/>
    <s v="OUT045"/>
    <x v="2"/>
    <x v="0"/>
    <x v="0"/>
    <n v="3.7699254000000001E-2"/>
    <n v="18.7"/>
    <n v="110.2886"/>
    <n v="4.0999999999999996"/>
  </r>
  <r>
    <x v="1"/>
    <x v="2689"/>
    <x v="488"/>
    <x v="3"/>
    <x v="4"/>
    <s v="OUT045"/>
    <x v="2"/>
    <x v="0"/>
    <x v="0"/>
    <n v="8.2719632000000001E-2"/>
    <n v="19.5"/>
    <n v="179.30019999999999"/>
    <n v="4.0999999999999996"/>
  </r>
  <r>
    <x v="1"/>
    <x v="2690"/>
    <x v="554"/>
    <x v="3"/>
    <x v="2"/>
    <s v="OUT046"/>
    <x v="0"/>
    <x v="1"/>
    <x v="0"/>
    <n v="4.1105788999999997E-2"/>
    <n v="6.98"/>
    <n v="83.493399999999994"/>
    <n v="4.0999999999999996"/>
  </r>
  <r>
    <x v="0"/>
    <x v="2691"/>
    <x v="547"/>
    <x v="12"/>
    <x v="8"/>
    <s v="OUT035"/>
    <x v="2"/>
    <x v="1"/>
    <x v="0"/>
    <n v="9.4549300000000003E-2"/>
    <n v="7.8949999999999996"/>
    <n v="102.6332"/>
    <n v="4.0999999999999996"/>
  </r>
  <r>
    <x v="1"/>
    <x v="2692"/>
    <x v="468"/>
    <x v="0"/>
    <x v="2"/>
    <s v="OUT046"/>
    <x v="0"/>
    <x v="1"/>
    <x v="0"/>
    <n v="7.6060036999999997E-2"/>
    <n v="12.8"/>
    <n v="95.141000000000005"/>
    <n v="4.0999999999999996"/>
  </r>
  <r>
    <x v="1"/>
    <x v="2693"/>
    <x v="67"/>
    <x v="5"/>
    <x v="3"/>
    <s v="OUT013"/>
    <x v="1"/>
    <x v="2"/>
    <x v="0"/>
    <n v="7.4502580000000004E-3"/>
    <n v="12.6"/>
    <n v="186.75559999999999"/>
    <n v="4.0999999999999996"/>
  </r>
  <r>
    <x v="1"/>
    <x v="2694"/>
    <x v="1322"/>
    <x v="1"/>
    <x v="2"/>
    <s v="OUT046"/>
    <x v="0"/>
    <x v="1"/>
    <x v="0"/>
    <n v="3.0208510000000001E-2"/>
    <n v="10.1"/>
    <n v="153.16560000000001"/>
    <n v="4.0999999999999996"/>
  </r>
  <r>
    <x v="1"/>
    <x v="2695"/>
    <x v="91"/>
    <x v="10"/>
    <x v="1"/>
    <s v="OUT018"/>
    <x v="1"/>
    <x v="0"/>
    <x v="1"/>
    <n v="1.3420879E-2"/>
    <n v="16.350000000000001"/>
    <n v="104.828"/>
    <n v="4.0999999999999996"/>
  </r>
  <r>
    <x v="1"/>
    <x v="2696"/>
    <x v="1323"/>
    <x v="11"/>
    <x v="7"/>
    <s v="OUT027"/>
    <x v="1"/>
    <x v="0"/>
    <x v="3"/>
    <n v="6.0252433000000001E-2"/>
    <m/>
    <n v="170.7106"/>
    <n v="4.0999999999999996"/>
  </r>
  <r>
    <x v="1"/>
    <x v="2697"/>
    <x v="1146"/>
    <x v="6"/>
    <x v="2"/>
    <s v="OUT046"/>
    <x v="0"/>
    <x v="1"/>
    <x v="0"/>
    <n v="8.9272252999999996E-2"/>
    <n v="18.7"/>
    <n v="254.7672"/>
    <n v="4.0999999999999996"/>
  </r>
  <r>
    <x v="1"/>
    <x v="2698"/>
    <x v="70"/>
    <x v="7"/>
    <x v="1"/>
    <s v="OUT018"/>
    <x v="1"/>
    <x v="0"/>
    <x v="1"/>
    <n v="2.6950103999999999E-2"/>
    <n v="9.8000000000000007"/>
    <n v="128.40199999999999"/>
    <n v="4.0999999999999996"/>
  </r>
  <r>
    <x v="1"/>
    <x v="2699"/>
    <x v="124"/>
    <x v="5"/>
    <x v="1"/>
    <s v="OUT018"/>
    <x v="1"/>
    <x v="0"/>
    <x v="1"/>
    <n v="0.108470504"/>
    <n v="19.25"/>
    <n v="33.455800000000004"/>
    <n v="4.0999999999999996"/>
  </r>
  <r>
    <x v="1"/>
    <x v="2700"/>
    <x v="931"/>
    <x v="6"/>
    <x v="3"/>
    <s v="OUT013"/>
    <x v="1"/>
    <x v="2"/>
    <x v="0"/>
    <n v="4.1886576000000002E-2"/>
    <n v="6.6749999999999998"/>
    <n v="92.146199999999993"/>
    <n v="4.0999999999999996"/>
  </r>
  <r>
    <x v="1"/>
    <x v="2701"/>
    <x v="1243"/>
    <x v="4"/>
    <x v="6"/>
    <s v="OUT010"/>
    <x v="1"/>
    <x v="0"/>
    <x v="2"/>
    <n v="0.16135017600000001"/>
    <n v="15.35"/>
    <n v="196.67679999999999"/>
    <n v="4.0999999999999996"/>
  </r>
  <r>
    <x v="1"/>
    <x v="2702"/>
    <x v="1265"/>
    <x v="2"/>
    <x v="1"/>
    <s v="OUT018"/>
    <x v="1"/>
    <x v="0"/>
    <x v="1"/>
    <n v="6.7055339000000005E-2"/>
    <n v="9.3000000000000007"/>
    <n v="184.22919999999999"/>
    <n v="4.0999999999999996"/>
  </r>
  <r>
    <x v="0"/>
    <x v="2703"/>
    <x v="214"/>
    <x v="13"/>
    <x v="7"/>
    <s v="OUT027"/>
    <x v="1"/>
    <x v="0"/>
    <x v="3"/>
    <n v="4.3810028000000001E-2"/>
    <m/>
    <n v="181.39500000000001"/>
    <n v="4.0999999999999996"/>
  </r>
  <r>
    <x v="1"/>
    <x v="2704"/>
    <x v="1324"/>
    <x v="0"/>
    <x v="6"/>
    <s v="OUT010"/>
    <x v="1"/>
    <x v="0"/>
    <x v="2"/>
    <n v="0.11867253699999999"/>
    <n v="7.68"/>
    <n v="192.21619999999999"/>
    <n v="4.0999999999999996"/>
  </r>
  <r>
    <x v="0"/>
    <x v="2705"/>
    <x v="262"/>
    <x v="13"/>
    <x v="7"/>
    <s v="OUT027"/>
    <x v="1"/>
    <x v="0"/>
    <x v="3"/>
    <n v="5.8446423999999997E-2"/>
    <m/>
    <n v="172.1422"/>
    <n v="4.0999999999999996"/>
  </r>
  <r>
    <x v="1"/>
    <x v="2706"/>
    <x v="779"/>
    <x v="13"/>
    <x v="0"/>
    <s v="OUT049"/>
    <x v="0"/>
    <x v="0"/>
    <x v="0"/>
    <n v="7.6077720000000001E-2"/>
    <n v="17.75"/>
    <n v="112.45440000000001"/>
    <n v="4.0999999999999996"/>
  </r>
  <r>
    <x v="1"/>
    <x v="2707"/>
    <x v="183"/>
    <x v="0"/>
    <x v="0"/>
    <s v="OUT049"/>
    <x v="0"/>
    <x v="0"/>
    <x v="0"/>
    <n v="4.6556408000000001E-2"/>
    <n v="8.1850000000000005"/>
    <n v="47.769199999999998"/>
    <n v="4.0999999999999996"/>
  </r>
  <r>
    <x v="1"/>
    <x v="2708"/>
    <x v="632"/>
    <x v="13"/>
    <x v="0"/>
    <s v="OUT049"/>
    <x v="0"/>
    <x v="0"/>
    <x v="0"/>
    <n v="7.6193762999999998E-2"/>
    <n v="15.1"/>
    <n v="89.783000000000001"/>
    <n v="4.0999999999999996"/>
  </r>
  <r>
    <x v="1"/>
    <x v="2709"/>
    <x v="1325"/>
    <x v="8"/>
    <x v="0"/>
    <s v="OUT049"/>
    <x v="0"/>
    <x v="0"/>
    <x v="0"/>
    <n v="1.1106464999999999E-2"/>
    <n v="10.6"/>
    <n v="42.745399999999997"/>
    <n v="4.0999999999999996"/>
  </r>
  <r>
    <x v="1"/>
    <x v="2710"/>
    <x v="1317"/>
    <x v="3"/>
    <x v="0"/>
    <s v="OUT049"/>
    <x v="0"/>
    <x v="0"/>
    <x v="0"/>
    <n v="5.0829881E-2"/>
    <n v="7.5"/>
    <n v="122.7072"/>
    <n v="4.0999999999999996"/>
  </r>
  <r>
    <x v="1"/>
    <x v="2711"/>
    <x v="152"/>
    <x v="3"/>
    <x v="0"/>
    <s v="OUT049"/>
    <x v="0"/>
    <x v="0"/>
    <x v="0"/>
    <n v="8.9817198000000001E-2"/>
    <n v="14.1"/>
    <n v="142.74959999999999"/>
    <n v="4.0999999999999996"/>
  </r>
  <r>
    <x v="1"/>
    <x v="2712"/>
    <x v="322"/>
    <x v="11"/>
    <x v="0"/>
    <s v="OUT049"/>
    <x v="0"/>
    <x v="0"/>
    <x v="0"/>
    <n v="4.5378572999999998E-2"/>
    <n v="19.100000000000001"/>
    <n v="42.413800000000002"/>
    <n v="4.0999999999999996"/>
  </r>
  <r>
    <x v="1"/>
    <x v="2713"/>
    <x v="1326"/>
    <x v="11"/>
    <x v="0"/>
    <s v="OUT049"/>
    <x v="0"/>
    <x v="0"/>
    <x v="0"/>
    <n v="4.4566659000000002E-2"/>
    <n v="19.850000000000001"/>
    <n v="88.585599999999999"/>
    <n v="4.0999999999999996"/>
  </r>
  <r>
    <x v="1"/>
    <x v="2714"/>
    <x v="667"/>
    <x v="2"/>
    <x v="0"/>
    <s v="OUT049"/>
    <x v="0"/>
    <x v="0"/>
    <x v="0"/>
    <n v="3.6729122000000003E-2"/>
    <n v="13.15"/>
    <n v="179.79759999999999"/>
    <n v="4.0999999999999996"/>
  </r>
  <r>
    <x v="1"/>
    <x v="2715"/>
    <x v="897"/>
    <x v="2"/>
    <x v="0"/>
    <s v="OUT049"/>
    <x v="0"/>
    <x v="0"/>
    <x v="0"/>
    <n v="2.6362624000000001E-2"/>
    <n v="14.3"/>
    <n v="78.330200000000005"/>
    <n v="4.0999999999999996"/>
  </r>
  <r>
    <x v="1"/>
    <x v="2716"/>
    <x v="296"/>
    <x v="2"/>
    <x v="0"/>
    <s v="OUT049"/>
    <x v="0"/>
    <x v="0"/>
    <x v="0"/>
    <n v="8.9956449999999993E-2"/>
    <n v="15.25"/>
    <n v="217.11920000000001"/>
    <n v="4.0999999999999996"/>
  </r>
  <r>
    <x v="1"/>
    <x v="2717"/>
    <x v="358"/>
    <x v="2"/>
    <x v="0"/>
    <s v="OUT049"/>
    <x v="0"/>
    <x v="0"/>
    <x v="0"/>
    <n v="3.2678839000000001E-2"/>
    <n v="17.100000000000001"/>
    <n v="150.73920000000001"/>
    <n v="4.0999999999999996"/>
  </r>
  <r>
    <x v="1"/>
    <x v="2718"/>
    <x v="1161"/>
    <x v="2"/>
    <x v="0"/>
    <s v="OUT049"/>
    <x v="0"/>
    <x v="0"/>
    <x v="0"/>
    <n v="5.6379439000000003E-2"/>
    <n v="17.600000000000001"/>
    <n v="42.745399999999997"/>
    <n v="4.0999999999999996"/>
  </r>
  <r>
    <x v="1"/>
    <x v="2719"/>
    <x v="182"/>
    <x v="0"/>
    <x v="0"/>
    <s v="OUT049"/>
    <x v="0"/>
    <x v="0"/>
    <x v="0"/>
    <n v="5.2061482999999999E-2"/>
    <n v="7.72"/>
    <n v="76.798599999999993"/>
    <n v="4.0999999999999996"/>
  </r>
  <r>
    <x v="1"/>
    <x v="2720"/>
    <x v="1097"/>
    <x v="1"/>
    <x v="0"/>
    <s v="OUT049"/>
    <x v="0"/>
    <x v="0"/>
    <x v="0"/>
    <n v="6.9653585000000004E-2"/>
    <n v="9"/>
    <n v="266.28840000000002"/>
    <n v="4.0999999999999996"/>
  </r>
  <r>
    <x v="1"/>
    <x v="2721"/>
    <x v="692"/>
    <x v="1"/>
    <x v="0"/>
    <s v="OUT049"/>
    <x v="0"/>
    <x v="0"/>
    <x v="0"/>
    <n v="2.7757460000000001E-2"/>
    <n v="19.350000000000001"/>
    <n v="62.516800000000003"/>
    <n v="4.0999999999999996"/>
  </r>
  <r>
    <x v="1"/>
    <x v="2722"/>
    <x v="302"/>
    <x v="5"/>
    <x v="0"/>
    <s v="OUT049"/>
    <x v="0"/>
    <x v="0"/>
    <x v="0"/>
    <n v="0"/>
    <n v="8.51"/>
    <n v="142.14699999999999"/>
    <n v="4.0999999999999996"/>
  </r>
  <r>
    <x v="1"/>
    <x v="2723"/>
    <x v="1327"/>
    <x v="5"/>
    <x v="0"/>
    <s v="OUT049"/>
    <x v="0"/>
    <x v="0"/>
    <x v="0"/>
    <n v="4.4730667000000002E-2"/>
    <n v="9.3000000000000007"/>
    <n v="245.18020000000001"/>
    <n v="4.0999999999999996"/>
  </r>
  <r>
    <x v="1"/>
    <x v="2724"/>
    <x v="1328"/>
    <x v="5"/>
    <x v="0"/>
    <s v="OUT049"/>
    <x v="0"/>
    <x v="0"/>
    <x v="0"/>
    <n v="5.9417055000000003E-2"/>
    <n v="15.1"/>
    <n v="237.9248"/>
    <n v="4.0999999999999996"/>
  </r>
  <r>
    <x v="1"/>
    <x v="2725"/>
    <x v="1329"/>
    <x v="10"/>
    <x v="0"/>
    <s v="OUT049"/>
    <x v="0"/>
    <x v="0"/>
    <x v="0"/>
    <n v="4.8762382999999999E-2"/>
    <n v="10.65"/>
    <n v="165.2526"/>
    <n v="4.0999999999999996"/>
  </r>
  <r>
    <x v="1"/>
    <x v="2726"/>
    <x v="931"/>
    <x v="6"/>
    <x v="0"/>
    <s v="OUT049"/>
    <x v="0"/>
    <x v="0"/>
    <x v="0"/>
    <n v="4.1986638999999999E-2"/>
    <n v="6.6749999999999998"/>
    <n v="93.246200000000002"/>
    <n v="4.0999999999999996"/>
  </r>
  <r>
    <x v="1"/>
    <x v="2727"/>
    <x v="255"/>
    <x v="6"/>
    <x v="0"/>
    <s v="OUT049"/>
    <x v="0"/>
    <x v="0"/>
    <x v="0"/>
    <n v="0.108059141"/>
    <n v="9.1950000000000003"/>
    <n v="181.76339999999999"/>
    <n v="4.0999999999999996"/>
  </r>
  <r>
    <x v="1"/>
    <x v="2728"/>
    <x v="340"/>
    <x v="6"/>
    <x v="0"/>
    <s v="OUT049"/>
    <x v="0"/>
    <x v="0"/>
    <x v="0"/>
    <n v="6.6979957000000007E-2"/>
    <n v="14.1"/>
    <n v="196.70840000000001"/>
    <n v="4.0999999999999996"/>
  </r>
  <r>
    <x v="1"/>
    <x v="2729"/>
    <x v="1009"/>
    <x v="4"/>
    <x v="0"/>
    <s v="OUT049"/>
    <x v="0"/>
    <x v="0"/>
    <x v="0"/>
    <n v="4.1951439E-2"/>
    <n v="9.5"/>
    <n v="32.49"/>
    <n v="4.0999999999999996"/>
  </r>
  <r>
    <x v="1"/>
    <x v="2730"/>
    <x v="996"/>
    <x v="4"/>
    <x v="0"/>
    <s v="OUT049"/>
    <x v="0"/>
    <x v="0"/>
    <x v="0"/>
    <n v="2.3613954999999999E-2"/>
    <n v="16.100000000000001"/>
    <n v="192.88460000000001"/>
    <n v="4.0999999999999996"/>
  </r>
  <r>
    <x v="0"/>
    <x v="2731"/>
    <x v="371"/>
    <x v="13"/>
    <x v="0"/>
    <s v="OUT049"/>
    <x v="0"/>
    <x v="0"/>
    <x v="0"/>
    <n v="6.3359419999999998E-3"/>
    <n v="6.6349999999999998"/>
    <n v="121.8098"/>
    <n v="4.0999999999999996"/>
  </r>
  <r>
    <x v="0"/>
    <x v="2732"/>
    <x v="287"/>
    <x v="13"/>
    <x v="0"/>
    <s v="OUT049"/>
    <x v="0"/>
    <x v="0"/>
    <x v="0"/>
    <n v="0.12845948099999999"/>
    <n v="14.5"/>
    <n v="102.03319999999999"/>
    <n v="4.0999999999999996"/>
  </r>
  <r>
    <x v="0"/>
    <x v="2733"/>
    <x v="1330"/>
    <x v="8"/>
    <x v="0"/>
    <s v="OUT049"/>
    <x v="0"/>
    <x v="0"/>
    <x v="0"/>
    <n v="2.454694E-2"/>
    <n v="5.26"/>
    <n v="95.706800000000001"/>
    <n v="4.0999999999999996"/>
  </r>
  <r>
    <x v="0"/>
    <x v="2734"/>
    <x v="934"/>
    <x v="8"/>
    <x v="0"/>
    <s v="OUT049"/>
    <x v="0"/>
    <x v="0"/>
    <x v="0"/>
    <n v="0"/>
    <n v="9.6"/>
    <n v="101.699"/>
    <n v="4.0999999999999996"/>
  </r>
  <r>
    <x v="0"/>
    <x v="2735"/>
    <x v="201"/>
    <x v="3"/>
    <x v="0"/>
    <s v="OUT049"/>
    <x v="0"/>
    <x v="0"/>
    <x v="0"/>
    <n v="3.0890618000000002E-2"/>
    <n v="8.42"/>
    <n v="228.73519999999999"/>
    <n v="4.0999999999999996"/>
  </r>
  <r>
    <x v="0"/>
    <x v="2736"/>
    <x v="1090"/>
    <x v="11"/>
    <x v="0"/>
    <s v="OUT049"/>
    <x v="0"/>
    <x v="0"/>
    <x v="0"/>
    <n v="7.4035365000000006E-2"/>
    <n v="12.6"/>
    <n v="256.13560000000001"/>
    <n v="4.0999999999999996"/>
  </r>
  <r>
    <x v="0"/>
    <x v="2737"/>
    <x v="1311"/>
    <x v="11"/>
    <x v="0"/>
    <s v="OUT049"/>
    <x v="0"/>
    <x v="0"/>
    <x v="0"/>
    <n v="6.3429817999999999E-2"/>
    <n v="16.100000000000001"/>
    <n v="179.43180000000001"/>
    <n v="4.0999999999999996"/>
  </r>
  <r>
    <x v="0"/>
    <x v="2738"/>
    <x v="872"/>
    <x v="2"/>
    <x v="0"/>
    <s v="OUT049"/>
    <x v="0"/>
    <x v="0"/>
    <x v="0"/>
    <n v="3.7580876999999999E-2"/>
    <n v="14"/>
    <n v="162.65260000000001"/>
    <n v="4.0999999999999996"/>
  </r>
  <r>
    <x v="0"/>
    <x v="2739"/>
    <x v="1285"/>
    <x v="0"/>
    <x v="0"/>
    <s v="OUT049"/>
    <x v="0"/>
    <x v="0"/>
    <x v="0"/>
    <n v="3.8817121000000003E-2"/>
    <n v="5.7850000000000001"/>
    <n v="262.62520000000001"/>
    <n v="4.0999999999999996"/>
  </r>
  <r>
    <x v="0"/>
    <x v="2740"/>
    <x v="1108"/>
    <x v="0"/>
    <x v="0"/>
    <s v="OUT049"/>
    <x v="0"/>
    <x v="0"/>
    <x v="0"/>
    <n v="3.0992735E-2"/>
    <n v="7.55"/>
    <n v="124.30719999999999"/>
    <n v="4.0999999999999996"/>
  </r>
  <r>
    <x v="0"/>
    <x v="2741"/>
    <x v="977"/>
    <x v="0"/>
    <x v="0"/>
    <s v="OUT049"/>
    <x v="0"/>
    <x v="0"/>
    <x v="0"/>
    <n v="0.16561641499999999"/>
    <n v="13.15"/>
    <n v="172.6764"/>
    <n v="4.0999999999999996"/>
  </r>
  <r>
    <x v="0"/>
    <x v="2742"/>
    <x v="1207"/>
    <x v="0"/>
    <x v="0"/>
    <s v="OUT049"/>
    <x v="0"/>
    <x v="0"/>
    <x v="0"/>
    <n v="0.105831117"/>
    <n v="15.1"/>
    <n v="41.679600000000001"/>
    <n v="4.0999999999999996"/>
  </r>
  <r>
    <x v="0"/>
    <x v="2743"/>
    <x v="109"/>
    <x v="7"/>
    <x v="0"/>
    <s v="OUT049"/>
    <x v="0"/>
    <x v="0"/>
    <x v="0"/>
    <n v="4.4321421999999999E-2"/>
    <n v="5.19"/>
    <n v="103.899"/>
    <n v="4.0999999999999996"/>
  </r>
  <r>
    <x v="0"/>
    <x v="2744"/>
    <x v="1331"/>
    <x v="7"/>
    <x v="0"/>
    <s v="OUT049"/>
    <x v="0"/>
    <x v="0"/>
    <x v="0"/>
    <n v="0.151087845"/>
    <n v="5.86"/>
    <n v="155.13140000000001"/>
    <n v="4.0999999999999996"/>
  </r>
  <r>
    <x v="0"/>
    <x v="2745"/>
    <x v="736"/>
    <x v="7"/>
    <x v="0"/>
    <s v="OUT049"/>
    <x v="0"/>
    <x v="0"/>
    <x v="0"/>
    <n v="0.15130832599999999"/>
    <n v="20.350000000000001"/>
    <n v="81.727599999999995"/>
    <n v="4.0999999999999996"/>
  </r>
  <r>
    <x v="0"/>
    <x v="2746"/>
    <x v="1288"/>
    <x v="6"/>
    <x v="0"/>
    <s v="OUT049"/>
    <x v="0"/>
    <x v="0"/>
    <x v="0"/>
    <n v="0"/>
    <n v="6.89"/>
    <n v="193.482"/>
    <n v="4.0999999999999996"/>
  </r>
  <r>
    <x v="0"/>
    <x v="2747"/>
    <x v="664"/>
    <x v="6"/>
    <x v="0"/>
    <s v="OUT049"/>
    <x v="0"/>
    <x v="0"/>
    <x v="0"/>
    <n v="0.144856342"/>
    <n v="7.21"/>
    <n v="100.53319999999999"/>
    <n v="4.0999999999999996"/>
  </r>
  <r>
    <x v="0"/>
    <x v="2748"/>
    <x v="1209"/>
    <x v="6"/>
    <x v="0"/>
    <s v="OUT049"/>
    <x v="0"/>
    <x v="0"/>
    <x v="0"/>
    <n v="2.0908607999999999E-2"/>
    <n v="19.850000000000001"/>
    <n v="63.519399999999997"/>
    <n v="4.0999999999999996"/>
  </r>
  <r>
    <x v="0"/>
    <x v="2749"/>
    <x v="911"/>
    <x v="4"/>
    <x v="0"/>
    <s v="OUT049"/>
    <x v="0"/>
    <x v="0"/>
    <x v="0"/>
    <n v="7.7292301999999993E-2"/>
    <n v="19.5"/>
    <n v="235.39580000000001"/>
    <n v="4.0999999999999996"/>
  </r>
  <r>
    <x v="0"/>
    <x v="2750"/>
    <x v="110"/>
    <x v="15"/>
    <x v="0"/>
    <s v="OUT049"/>
    <x v="0"/>
    <x v="0"/>
    <x v="0"/>
    <n v="0"/>
    <n v="21.2"/>
    <n v="173.6738"/>
    <n v="4.0999999999999996"/>
  </r>
  <r>
    <x v="1"/>
    <x v="2751"/>
    <x v="713"/>
    <x v="8"/>
    <x v="7"/>
    <s v="OUT019"/>
    <x v="0"/>
    <x v="1"/>
    <x v="2"/>
    <n v="4.2941558999999997E-2"/>
    <m/>
    <n v="102.9332"/>
    <n v="4.0999999999999996"/>
  </r>
  <r>
    <x v="1"/>
    <x v="2752"/>
    <x v="1332"/>
    <x v="3"/>
    <x v="7"/>
    <s v="OUT019"/>
    <x v="0"/>
    <x v="1"/>
    <x v="2"/>
    <n v="0.112161697"/>
    <m/>
    <n v="154.4682"/>
    <n v="4.0999999999999996"/>
  </r>
  <r>
    <x v="1"/>
    <x v="2753"/>
    <x v="1265"/>
    <x v="2"/>
    <x v="7"/>
    <s v="OUT019"/>
    <x v="0"/>
    <x v="1"/>
    <x v="2"/>
    <n v="0.116928924"/>
    <m/>
    <n v="183.32919999999999"/>
    <n v="4.0999999999999996"/>
  </r>
  <r>
    <x v="1"/>
    <x v="2754"/>
    <x v="920"/>
    <x v="2"/>
    <x v="7"/>
    <s v="OUT019"/>
    <x v="0"/>
    <x v="1"/>
    <x v="2"/>
    <n v="0.12658509500000001"/>
    <m/>
    <n v="122.4098"/>
    <n v="4.0999999999999996"/>
  </r>
  <r>
    <x v="1"/>
    <x v="2755"/>
    <x v="88"/>
    <x v="1"/>
    <x v="7"/>
    <s v="OUT019"/>
    <x v="0"/>
    <x v="1"/>
    <x v="2"/>
    <n v="1.7295906E-2"/>
    <m/>
    <n v="47.103400000000001"/>
    <n v="4.0999999999999996"/>
  </r>
  <r>
    <x v="1"/>
    <x v="2756"/>
    <x v="247"/>
    <x v="1"/>
    <x v="7"/>
    <s v="OUT019"/>
    <x v="0"/>
    <x v="1"/>
    <x v="2"/>
    <n v="7.3077196999999997E-2"/>
    <m/>
    <n v="34.321599999999997"/>
    <n v="4.0999999999999996"/>
  </r>
  <r>
    <x v="1"/>
    <x v="2757"/>
    <x v="1097"/>
    <x v="1"/>
    <x v="7"/>
    <s v="OUT019"/>
    <x v="0"/>
    <x v="1"/>
    <x v="2"/>
    <n v="0.121765124"/>
    <m/>
    <n v="264.1884"/>
    <n v="4.0999999999999996"/>
  </r>
  <r>
    <x v="1"/>
    <x v="2758"/>
    <x v="1333"/>
    <x v="1"/>
    <x v="7"/>
    <s v="OUT019"/>
    <x v="0"/>
    <x v="1"/>
    <x v="2"/>
    <n v="0.10178199"/>
    <m/>
    <n v="104.699"/>
    <n v="4.0999999999999996"/>
  </r>
  <r>
    <x v="1"/>
    <x v="2759"/>
    <x v="1334"/>
    <x v="5"/>
    <x v="7"/>
    <s v="OUT019"/>
    <x v="0"/>
    <x v="1"/>
    <x v="2"/>
    <n v="0.162248011"/>
    <m/>
    <n v="160.46039999999999"/>
    <n v="4.0999999999999996"/>
  </r>
  <r>
    <x v="1"/>
    <x v="2760"/>
    <x v="1278"/>
    <x v="5"/>
    <x v="7"/>
    <s v="OUT019"/>
    <x v="0"/>
    <x v="1"/>
    <x v="2"/>
    <n v="8.9187719999999998E-2"/>
    <m/>
    <n v="128.96780000000001"/>
    <n v="4.0999999999999996"/>
  </r>
  <r>
    <x v="1"/>
    <x v="2761"/>
    <x v="1335"/>
    <x v="5"/>
    <x v="7"/>
    <s v="OUT019"/>
    <x v="0"/>
    <x v="1"/>
    <x v="2"/>
    <n v="6.8753558000000006E-2"/>
    <m/>
    <n v="127.9678"/>
    <n v="4.0999999999999996"/>
  </r>
  <r>
    <x v="1"/>
    <x v="2762"/>
    <x v="1336"/>
    <x v="5"/>
    <x v="7"/>
    <s v="OUT019"/>
    <x v="0"/>
    <x v="1"/>
    <x v="2"/>
    <n v="0.102371638"/>
    <m/>
    <n v="221.2456"/>
    <n v="4.0999999999999996"/>
  </r>
  <r>
    <x v="1"/>
    <x v="2763"/>
    <x v="802"/>
    <x v="14"/>
    <x v="7"/>
    <s v="OUT019"/>
    <x v="0"/>
    <x v="1"/>
    <x v="2"/>
    <n v="5.9281315000000001E-2"/>
    <m/>
    <n v="111.586"/>
    <n v="4.0999999999999996"/>
  </r>
  <r>
    <x v="1"/>
    <x v="2764"/>
    <x v="1270"/>
    <x v="6"/>
    <x v="7"/>
    <s v="OUT019"/>
    <x v="0"/>
    <x v="1"/>
    <x v="2"/>
    <n v="0.20816215599999999"/>
    <m/>
    <n v="228.1694"/>
    <n v="4.0999999999999996"/>
  </r>
  <r>
    <x v="1"/>
    <x v="2765"/>
    <x v="367"/>
    <x v="6"/>
    <x v="7"/>
    <s v="OUT019"/>
    <x v="0"/>
    <x v="1"/>
    <x v="2"/>
    <n v="0.24732103899999999"/>
    <m/>
    <n v="152.3998"/>
    <n v="4.0999999999999996"/>
  </r>
  <r>
    <x v="1"/>
    <x v="2766"/>
    <x v="1337"/>
    <x v="6"/>
    <x v="7"/>
    <s v="OUT019"/>
    <x v="0"/>
    <x v="1"/>
    <x v="2"/>
    <n v="5.4443762E-2"/>
    <m/>
    <n v="184.65819999999999"/>
    <n v="4.0999999999999996"/>
  </r>
  <r>
    <x v="1"/>
    <x v="2767"/>
    <x v="1338"/>
    <x v="6"/>
    <x v="7"/>
    <s v="OUT019"/>
    <x v="0"/>
    <x v="1"/>
    <x v="2"/>
    <n v="4.8932713000000003E-2"/>
    <m/>
    <n v="144.476"/>
    <n v="4.0999999999999996"/>
  </r>
  <r>
    <x v="1"/>
    <x v="2768"/>
    <x v="544"/>
    <x v="6"/>
    <x v="7"/>
    <s v="OUT019"/>
    <x v="0"/>
    <x v="1"/>
    <x v="2"/>
    <n v="0.24410231499999999"/>
    <m/>
    <n v="148.07599999999999"/>
    <n v="4.0999999999999996"/>
  </r>
  <r>
    <x v="1"/>
    <x v="2769"/>
    <x v="73"/>
    <x v="6"/>
    <x v="7"/>
    <s v="OUT019"/>
    <x v="0"/>
    <x v="1"/>
    <x v="2"/>
    <n v="3.6012918999999997E-2"/>
    <m/>
    <n v="148.07339999999999"/>
    <n v="4.0999999999999996"/>
  </r>
  <r>
    <x v="1"/>
    <x v="2770"/>
    <x v="1215"/>
    <x v="6"/>
    <x v="7"/>
    <s v="OUT019"/>
    <x v="0"/>
    <x v="1"/>
    <x v="2"/>
    <n v="7.7849832999999993E-2"/>
    <m/>
    <n v="127.202"/>
    <n v="4.0999999999999996"/>
  </r>
  <r>
    <x v="0"/>
    <x v="2771"/>
    <x v="1088"/>
    <x v="13"/>
    <x v="7"/>
    <s v="OUT019"/>
    <x v="0"/>
    <x v="1"/>
    <x v="2"/>
    <n v="5.2791124000000002E-2"/>
    <m/>
    <n v="98.538399999999996"/>
    <n v="4.0999999999999996"/>
  </r>
  <r>
    <x v="0"/>
    <x v="2772"/>
    <x v="1282"/>
    <x v="13"/>
    <x v="7"/>
    <s v="OUT019"/>
    <x v="0"/>
    <x v="1"/>
    <x v="2"/>
    <n v="5.5213281000000003E-2"/>
    <m/>
    <n v="172.47640000000001"/>
    <n v="4.0999999999999996"/>
  </r>
  <r>
    <x v="0"/>
    <x v="2773"/>
    <x v="1125"/>
    <x v="8"/>
    <x v="7"/>
    <s v="OUT019"/>
    <x v="0"/>
    <x v="1"/>
    <x v="2"/>
    <n v="6.0587738000000002E-2"/>
    <m/>
    <n v="156.8288"/>
    <n v="4.0999999999999996"/>
  </r>
  <r>
    <x v="0"/>
    <x v="2774"/>
    <x v="200"/>
    <x v="3"/>
    <x v="7"/>
    <s v="OUT019"/>
    <x v="0"/>
    <x v="1"/>
    <x v="2"/>
    <n v="5.6338482000000002E-2"/>
    <m/>
    <n v="184.624"/>
    <n v="4.0999999999999996"/>
  </r>
  <r>
    <x v="0"/>
    <x v="2775"/>
    <x v="737"/>
    <x v="3"/>
    <x v="7"/>
    <s v="OUT019"/>
    <x v="0"/>
    <x v="1"/>
    <x v="2"/>
    <n v="0.148737487"/>
    <m/>
    <n v="155.13140000000001"/>
    <n v="4.0999999999999996"/>
  </r>
  <r>
    <x v="0"/>
    <x v="2776"/>
    <x v="204"/>
    <x v="11"/>
    <x v="7"/>
    <s v="OUT019"/>
    <x v="0"/>
    <x v="1"/>
    <x v="2"/>
    <n v="0.1107011"/>
    <m/>
    <n v="88.685599999999994"/>
    <n v="4.0999999999999996"/>
  </r>
  <r>
    <x v="0"/>
    <x v="2777"/>
    <x v="961"/>
    <x v="0"/>
    <x v="7"/>
    <s v="OUT019"/>
    <x v="0"/>
    <x v="1"/>
    <x v="2"/>
    <n v="0.102999154"/>
    <m/>
    <n v="169.94479999999999"/>
    <n v="4.0999999999999996"/>
  </r>
  <r>
    <x v="0"/>
    <x v="2778"/>
    <x v="41"/>
    <x v="0"/>
    <x v="7"/>
    <s v="OUT019"/>
    <x v="0"/>
    <x v="1"/>
    <x v="2"/>
    <n v="3.3144603000000002E-2"/>
    <m/>
    <n v="62.753599999999999"/>
    <n v="4.0999999999999996"/>
  </r>
  <r>
    <x v="0"/>
    <x v="2779"/>
    <x v="913"/>
    <x v="0"/>
    <x v="7"/>
    <s v="OUT019"/>
    <x v="0"/>
    <x v="1"/>
    <x v="2"/>
    <n v="0.10229590399999999"/>
    <m/>
    <n v="162.3552"/>
    <n v="4.0999999999999996"/>
  </r>
  <r>
    <x v="0"/>
    <x v="2780"/>
    <x v="0"/>
    <x v="0"/>
    <x v="7"/>
    <s v="OUT019"/>
    <x v="0"/>
    <x v="1"/>
    <x v="2"/>
    <n v="0.17483889999999999"/>
    <m/>
    <n v="142.87860000000001"/>
    <n v="4.0999999999999996"/>
  </r>
  <r>
    <x v="0"/>
    <x v="2781"/>
    <x v="83"/>
    <x v="7"/>
    <x v="7"/>
    <s v="OUT019"/>
    <x v="0"/>
    <x v="1"/>
    <x v="2"/>
    <n v="2.1812600000000001E-2"/>
    <m/>
    <n v="194.71100000000001"/>
    <n v="4.0999999999999996"/>
  </r>
  <r>
    <x v="0"/>
    <x v="2782"/>
    <x v="1339"/>
    <x v="6"/>
    <x v="7"/>
    <s v="OUT019"/>
    <x v="0"/>
    <x v="1"/>
    <x v="2"/>
    <n v="0"/>
    <m/>
    <n v="58.758800000000001"/>
    <n v="4.0999999999999996"/>
  </r>
  <r>
    <x v="0"/>
    <x v="2783"/>
    <x v="873"/>
    <x v="2"/>
    <x v="7"/>
    <s v="OUT019"/>
    <x v="0"/>
    <x v="1"/>
    <x v="2"/>
    <n v="0.16147713999999999"/>
    <m/>
    <n v="186.22659999999999"/>
    <n v="4.0999999999999996"/>
  </r>
  <r>
    <x v="1"/>
    <x v="2784"/>
    <x v="879"/>
    <x v="11"/>
    <x v="2"/>
    <s v="OUT046"/>
    <x v="0"/>
    <x v="1"/>
    <x v="0"/>
    <n v="5.7060090000000001E-2"/>
    <n v="16"/>
    <n v="225.04040000000001"/>
    <n v="4.0999999999999996"/>
  </r>
  <r>
    <x v="1"/>
    <x v="2785"/>
    <x v="645"/>
    <x v="5"/>
    <x v="2"/>
    <s v="OUT046"/>
    <x v="0"/>
    <x v="1"/>
    <x v="0"/>
    <n v="1.4274291999999999E-2"/>
    <n v="19.5"/>
    <n v="55.6614"/>
    <n v="4.0999999999999996"/>
  </r>
  <r>
    <x v="1"/>
    <x v="2786"/>
    <x v="1340"/>
    <x v="13"/>
    <x v="2"/>
    <s v="OUT046"/>
    <x v="0"/>
    <x v="1"/>
    <x v="0"/>
    <n v="2.3734872000000001E-2"/>
    <n v="14"/>
    <n v="103.2332"/>
    <n v="4.0999999999999996"/>
  </r>
  <r>
    <x v="1"/>
    <x v="2787"/>
    <x v="150"/>
    <x v="13"/>
    <x v="2"/>
    <s v="OUT046"/>
    <x v="0"/>
    <x v="1"/>
    <x v="0"/>
    <n v="0.11326743"/>
    <n v="14.1"/>
    <n v="54.595599999999997"/>
    <n v="4.0999999999999996"/>
  </r>
  <r>
    <x v="1"/>
    <x v="2788"/>
    <x v="1079"/>
    <x v="13"/>
    <x v="2"/>
    <s v="OUT046"/>
    <x v="0"/>
    <x v="1"/>
    <x v="0"/>
    <n v="3.4369528000000003E-2"/>
    <n v="20"/>
    <n v="43.708599999999997"/>
    <n v="4.0999999999999996"/>
  </r>
  <r>
    <x v="1"/>
    <x v="2789"/>
    <x v="237"/>
    <x v="13"/>
    <x v="2"/>
    <s v="OUT046"/>
    <x v="0"/>
    <x v="1"/>
    <x v="0"/>
    <n v="6.0699725000000003E-2"/>
    <n v="20.350000000000001"/>
    <n v="233.36160000000001"/>
    <n v="4.0999999999999996"/>
  </r>
  <r>
    <x v="1"/>
    <x v="2790"/>
    <x v="921"/>
    <x v="12"/>
    <x v="2"/>
    <s v="OUT046"/>
    <x v="0"/>
    <x v="1"/>
    <x v="0"/>
    <n v="8.9260667000000002E-2"/>
    <n v="20.75"/>
    <n v="193.4478"/>
    <n v="4.0999999999999996"/>
  </r>
  <r>
    <x v="1"/>
    <x v="2791"/>
    <x v="1184"/>
    <x v="3"/>
    <x v="2"/>
    <s v="OUT046"/>
    <x v="0"/>
    <x v="1"/>
    <x v="0"/>
    <n v="3.7398952999999999E-2"/>
    <n v="5.1749999999999998"/>
    <n v="84.222399999999993"/>
    <n v="4.0999999999999996"/>
  </r>
  <r>
    <x v="1"/>
    <x v="2792"/>
    <x v="1171"/>
    <x v="11"/>
    <x v="2"/>
    <s v="OUT046"/>
    <x v="0"/>
    <x v="1"/>
    <x v="0"/>
    <n v="4.4925784000000003E-2"/>
    <n v="8.2100000000000009"/>
    <n v="86.019800000000004"/>
    <n v="4.0999999999999996"/>
  </r>
  <r>
    <x v="1"/>
    <x v="2793"/>
    <x v="1341"/>
    <x v="11"/>
    <x v="2"/>
    <s v="OUT046"/>
    <x v="0"/>
    <x v="1"/>
    <x v="0"/>
    <n v="7.4940030000000005E-2"/>
    <n v="13.1"/>
    <n v="75.035399999999996"/>
    <n v="4.0999999999999996"/>
  </r>
  <r>
    <x v="1"/>
    <x v="2794"/>
    <x v="539"/>
    <x v="11"/>
    <x v="2"/>
    <s v="OUT046"/>
    <x v="0"/>
    <x v="1"/>
    <x v="0"/>
    <n v="6.1986574000000003E-2"/>
    <n v="14.5"/>
    <n v="153.09979999999999"/>
    <n v="4.0999999999999996"/>
  </r>
  <r>
    <x v="1"/>
    <x v="2795"/>
    <x v="1342"/>
    <x v="11"/>
    <x v="2"/>
    <s v="OUT046"/>
    <x v="0"/>
    <x v="1"/>
    <x v="0"/>
    <n v="3.3213989999999999E-2"/>
    <n v="18.350000000000001"/>
    <n v="154.934"/>
    <n v="4.0999999999999996"/>
  </r>
  <r>
    <x v="1"/>
    <x v="2796"/>
    <x v="805"/>
    <x v="11"/>
    <x v="2"/>
    <s v="OUT046"/>
    <x v="0"/>
    <x v="1"/>
    <x v="0"/>
    <n v="0"/>
    <n v="20.7"/>
    <n v="78.466999999999999"/>
    <n v="4.0999999999999996"/>
  </r>
  <r>
    <x v="1"/>
    <x v="2797"/>
    <x v="180"/>
    <x v="2"/>
    <x v="2"/>
    <s v="OUT046"/>
    <x v="0"/>
    <x v="1"/>
    <x v="0"/>
    <n v="2.1860984999999999E-2"/>
    <n v="12.3"/>
    <n v="193.31620000000001"/>
    <n v="4.0999999999999996"/>
  </r>
  <r>
    <x v="1"/>
    <x v="2798"/>
    <x v="47"/>
    <x v="2"/>
    <x v="2"/>
    <s v="OUT046"/>
    <x v="0"/>
    <x v="1"/>
    <x v="0"/>
    <n v="1.3637046E-2"/>
    <n v="17.5"/>
    <n v="258.53039999999999"/>
    <n v="4.0999999999999996"/>
  </r>
  <r>
    <x v="1"/>
    <x v="2799"/>
    <x v="181"/>
    <x v="2"/>
    <x v="2"/>
    <s v="OUT046"/>
    <x v="0"/>
    <x v="1"/>
    <x v="0"/>
    <n v="3.9294853999999997E-2"/>
    <n v="18.600000000000001"/>
    <n v="246.68020000000001"/>
    <n v="4.0999999999999996"/>
  </r>
  <r>
    <x v="1"/>
    <x v="2800"/>
    <x v="861"/>
    <x v="0"/>
    <x v="2"/>
    <s v="OUT046"/>
    <x v="0"/>
    <x v="1"/>
    <x v="0"/>
    <n v="1.2448294E-2"/>
    <n v="19.75"/>
    <n v="188.28720000000001"/>
    <n v="4.0999999999999996"/>
  </r>
  <r>
    <x v="1"/>
    <x v="2801"/>
    <x v="1018"/>
    <x v="9"/>
    <x v="2"/>
    <s v="OUT046"/>
    <x v="0"/>
    <x v="1"/>
    <x v="0"/>
    <n v="4.3785694E-2"/>
    <n v="9.3000000000000007"/>
    <n v="191.68459999999999"/>
    <n v="4.0999999999999996"/>
  </r>
  <r>
    <x v="1"/>
    <x v="2802"/>
    <x v="229"/>
    <x v="1"/>
    <x v="2"/>
    <s v="OUT046"/>
    <x v="0"/>
    <x v="1"/>
    <x v="0"/>
    <n v="7.5735621000000003E-2"/>
    <n v="16.75"/>
    <n v="34.553199999999997"/>
    <n v="4.0999999999999996"/>
  </r>
  <r>
    <x v="1"/>
    <x v="2803"/>
    <x v="191"/>
    <x v="5"/>
    <x v="2"/>
    <s v="OUT046"/>
    <x v="0"/>
    <x v="1"/>
    <x v="0"/>
    <n v="5.9785949999999997E-3"/>
    <n v="6.36"/>
    <n v="163.65260000000001"/>
    <n v="4.0999999999999996"/>
  </r>
  <r>
    <x v="1"/>
    <x v="2804"/>
    <x v="947"/>
    <x v="5"/>
    <x v="2"/>
    <s v="OUT046"/>
    <x v="0"/>
    <x v="1"/>
    <x v="0"/>
    <n v="0.17769484599999999"/>
    <n v="8.43"/>
    <n v="171.1422"/>
    <n v="4.0999999999999996"/>
  </r>
  <r>
    <x v="1"/>
    <x v="2805"/>
    <x v="1343"/>
    <x v="5"/>
    <x v="2"/>
    <s v="OUT046"/>
    <x v="0"/>
    <x v="1"/>
    <x v="0"/>
    <n v="3.2022534999999998E-2"/>
    <n v="9"/>
    <n v="101.80159999999999"/>
    <n v="4.0999999999999996"/>
  </r>
  <r>
    <x v="1"/>
    <x v="2806"/>
    <x v="1344"/>
    <x v="5"/>
    <x v="2"/>
    <s v="OUT046"/>
    <x v="0"/>
    <x v="1"/>
    <x v="0"/>
    <n v="0"/>
    <n v="9.1"/>
    <n v="114.45180000000001"/>
    <n v="4.0999999999999996"/>
  </r>
  <r>
    <x v="1"/>
    <x v="2807"/>
    <x v="1345"/>
    <x v="5"/>
    <x v="2"/>
    <s v="OUT046"/>
    <x v="0"/>
    <x v="1"/>
    <x v="0"/>
    <n v="5.1847425000000003E-2"/>
    <n v="9.1300000000000008"/>
    <n v="152.80240000000001"/>
    <n v="4.0999999999999996"/>
  </r>
  <r>
    <x v="1"/>
    <x v="2808"/>
    <x v="603"/>
    <x v="5"/>
    <x v="2"/>
    <s v="OUT046"/>
    <x v="0"/>
    <x v="1"/>
    <x v="0"/>
    <n v="4.1824524000000002E-2"/>
    <n v="13"/>
    <n v="256.70139999999998"/>
    <n v="4.0999999999999996"/>
  </r>
  <r>
    <x v="1"/>
    <x v="2809"/>
    <x v="252"/>
    <x v="5"/>
    <x v="2"/>
    <s v="OUT046"/>
    <x v="0"/>
    <x v="1"/>
    <x v="0"/>
    <n v="3.3599041000000003E-2"/>
    <n v="15.2"/>
    <n v="107.7912"/>
    <n v="4.0999999999999996"/>
  </r>
  <r>
    <x v="1"/>
    <x v="2810"/>
    <x v="1346"/>
    <x v="5"/>
    <x v="2"/>
    <s v="OUT046"/>
    <x v="0"/>
    <x v="1"/>
    <x v="0"/>
    <n v="2.0487624999999999E-2"/>
    <n v="15.85"/>
    <n v="44.011200000000002"/>
    <n v="4.0999999999999996"/>
  </r>
  <r>
    <x v="1"/>
    <x v="2811"/>
    <x v="919"/>
    <x v="5"/>
    <x v="2"/>
    <s v="OUT046"/>
    <x v="0"/>
    <x v="1"/>
    <x v="0"/>
    <n v="3.6641596999999998E-2"/>
    <n v="16.5"/>
    <n v="178.73179999999999"/>
    <n v="4.0999999999999996"/>
  </r>
  <r>
    <x v="1"/>
    <x v="2812"/>
    <x v="1347"/>
    <x v="5"/>
    <x v="2"/>
    <s v="OUT046"/>
    <x v="0"/>
    <x v="1"/>
    <x v="0"/>
    <n v="0"/>
    <n v="19"/>
    <n v="189.18719999999999"/>
    <n v="4.0999999999999996"/>
  </r>
  <r>
    <x v="1"/>
    <x v="2813"/>
    <x v="1105"/>
    <x v="14"/>
    <x v="2"/>
    <s v="OUT046"/>
    <x v="0"/>
    <x v="1"/>
    <x v="0"/>
    <n v="5.4025643999999998E-2"/>
    <n v="19.850000000000001"/>
    <n v="197.27680000000001"/>
    <n v="4.0999999999999996"/>
  </r>
  <r>
    <x v="1"/>
    <x v="2814"/>
    <x v="950"/>
    <x v="6"/>
    <x v="2"/>
    <s v="OUT046"/>
    <x v="0"/>
    <x v="1"/>
    <x v="0"/>
    <n v="7.1985530000000006E-2"/>
    <n v="6.1950000000000003"/>
    <n v="122.2098"/>
    <n v="4.0999999999999996"/>
  </r>
  <r>
    <x v="1"/>
    <x v="2815"/>
    <x v="43"/>
    <x v="6"/>
    <x v="2"/>
    <s v="OUT046"/>
    <x v="0"/>
    <x v="1"/>
    <x v="0"/>
    <n v="0.174350275"/>
    <n v="9.3000000000000007"/>
    <n v="104.49639999999999"/>
    <n v="4.0999999999999996"/>
  </r>
  <r>
    <x v="1"/>
    <x v="2816"/>
    <x v="427"/>
    <x v="6"/>
    <x v="2"/>
    <s v="OUT046"/>
    <x v="0"/>
    <x v="1"/>
    <x v="0"/>
    <n v="4.3763679999999999E-2"/>
    <n v="13.15"/>
    <n v="183.095"/>
    <n v="4.0999999999999996"/>
  </r>
  <r>
    <x v="1"/>
    <x v="2817"/>
    <x v="1039"/>
    <x v="6"/>
    <x v="2"/>
    <s v="OUT046"/>
    <x v="0"/>
    <x v="1"/>
    <x v="0"/>
    <n v="8.7719692000000002E-2"/>
    <n v="15.6"/>
    <n v="218.57980000000001"/>
    <n v="4.0999999999999996"/>
  </r>
  <r>
    <x v="1"/>
    <x v="2818"/>
    <x v="544"/>
    <x v="6"/>
    <x v="2"/>
    <s v="OUT046"/>
    <x v="0"/>
    <x v="1"/>
    <x v="0"/>
    <n v="0.139417654"/>
    <n v="16.850000000000001"/>
    <n v="147.476"/>
    <n v="4.0999999999999996"/>
  </r>
  <r>
    <x v="1"/>
    <x v="2819"/>
    <x v="198"/>
    <x v="6"/>
    <x v="2"/>
    <s v="OUT046"/>
    <x v="0"/>
    <x v="1"/>
    <x v="0"/>
    <n v="1.2607876E-2"/>
    <n v="18.2"/>
    <n v="139.81800000000001"/>
    <n v="4.0999999999999996"/>
  </r>
  <r>
    <x v="1"/>
    <x v="2820"/>
    <x v="1193"/>
    <x v="4"/>
    <x v="2"/>
    <s v="OUT046"/>
    <x v="0"/>
    <x v="1"/>
    <x v="0"/>
    <n v="3.5943717E-2"/>
    <n v="14.15"/>
    <n v="40.513800000000003"/>
    <n v="4.0999999999999996"/>
  </r>
  <r>
    <x v="1"/>
    <x v="2821"/>
    <x v="1348"/>
    <x v="4"/>
    <x v="2"/>
    <s v="OUT046"/>
    <x v="0"/>
    <x v="1"/>
    <x v="0"/>
    <n v="3.3380060000000003E-2"/>
    <n v="16.2"/>
    <n v="74.069599999999994"/>
    <n v="4.0999999999999996"/>
  </r>
  <r>
    <x v="0"/>
    <x v="2822"/>
    <x v="1349"/>
    <x v="13"/>
    <x v="2"/>
    <s v="OUT046"/>
    <x v="0"/>
    <x v="1"/>
    <x v="0"/>
    <n v="3.4411237999999997E-2"/>
    <n v="14.3"/>
    <n v="98.672600000000003"/>
    <n v="4.0999999999999996"/>
  </r>
  <r>
    <x v="0"/>
    <x v="2823"/>
    <x v="1125"/>
    <x v="8"/>
    <x v="2"/>
    <s v="OUT046"/>
    <x v="0"/>
    <x v="1"/>
    <x v="0"/>
    <n v="3.4604343000000003E-2"/>
    <n v="6.55"/>
    <n v="157.8288"/>
    <n v="4.0999999999999996"/>
  </r>
  <r>
    <x v="0"/>
    <x v="2824"/>
    <x v="547"/>
    <x v="12"/>
    <x v="2"/>
    <s v="OUT046"/>
    <x v="0"/>
    <x v="1"/>
    <x v="0"/>
    <n v="9.4567181E-2"/>
    <n v="7.8949999999999996"/>
    <n v="104.53319999999999"/>
    <n v="4.0999999999999996"/>
  </r>
  <r>
    <x v="0"/>
    <x v="2825"/>
    <x v="219"/>
    <x v="3"/>
    <x v="2"/>
    <s v="OUT046"/>
    <x v="0"/>
    <x v="1"/>
    <x v="0"/>
    <n v="0.153494979"/>
    <n v="7.84"/>
    <n v="48.935000000000002"/>
    <n v="4.0999999999999996"/>
  </r>
  <r>
    <x v="0"/>
    <x v="2826"/>
    <x v="648"/>
    <x v="3"/>
    <x v="2"/>
    <s v="OUT046"/>
    <x v="0"/>
    <x v="1"/>
    <x v="0"/>
    <n v="6.8125755999999996E-2"/>
    <n v="16.5"/>
    <n v="101.199"/>
    <n v="4.0999999999999996"/>
  </r>
  <r>
    <x v="0"/>
    <x v="2827"/>
    <x v="653"/>
    <x v="11"/>
    <x v="2"/>
    <s v="OUT046"/>
    <x v="0"/>
    <x v="1"/>
    <x v="0"/>
    <n v="4.7588696E-2"/>
    <n v="7.71"/>
    <n v="122.4756"/>
    <n v="4.0999999999999996"/>
  </r>
  <r>
    <x v="0"/>
    <x v="2828"/>
    <x v="1350"/>
    <x v="11"/>
    <x v="2"/>
    <s v="OUT046"/>
    <x v="0"/>
    <x v="1"/>
    <x v="0"/>
    <n v="3.8211536999999997E-2"/>
    <n v="8.3000000000000007"/>
    <n v="87.719800000000006"/>
    <n v="4.0999999999999996"/>
  </r>
  <r>
    <x v="0"/>
    <x v="2829"/>
    <x v="1351"/>
    <x v="11"/>
    <x v="2"/>
    <s v="OUT046"/>
    <x v="0"/>
    <x v="1"/>
    <x v="0"/>
    <n v="0.14586734700000001"/>
    <n v="10.195"/>
    <n v="194.07939999999999"/>
    <n v="4.0999999999999996"/>
  </r>
  <r>
    <x v="0"/>
    <x v="2830"/>
    <x v="348"/>
    <x v="11"/>
    <x v="2"/>
    <s v="OUT046"/>
    <x v="0"/>
    <x v="1"/>
    <x v="0"/>
    <n v="0.18329487999999999"/>
    <n v="18.25"/>
    <n v="111.657"/>
    <n v="4.0999999999999996"/>
  </r>
  <r>
    <x v="0"/>
    <x v="2831"/>
    <x v="480"/>
    <x v="2"/>
    <x v="2"/>
    <s v="OUT046"/>
    <x v="0"/>
    <x v="1"/>
    <x v="0"/>
    <n v="0.150015234"/>
    <n v="7.8250000000000002"/>
    <n v="157.52879999999999"/>
    <n v="4.0999999999999996"/>
  </r>
  <r>
    <x v="0"/>
    <x v="2832"/>
    <x v="290"/>
    <x v="2"/>
    <x v="2"/>
    <s v="OUT046"/>
    <x v="0"/>
    <x v="1"/>
    <x v="0"/>
    <n v="8.5834991999999999E-2"/>
    <n v="15.5"/>
    <n v="49.669199999999996"/>
    <n v="4.0999999999999996"/>
  </r>
  <r>
    <x v="0"/>
    <x v="2833"/>
    <x v="908"/>
    <x v="0"/>
    <x v="2"/>
    <s v="OUT046"/>
    <x v="0"/>
    <x v="1"/>
    <x v="0"/>
    <n v="4.9162885000000003E-2"/>
    <n v="6.46"/>
    <n v="146.9102"/>
    <n v="4.0999999999999996"/>
  </r>
  <r>
    <x v="0"/>
    <x v="2834"/>
    <x v="1299"/>
    <x v="0"/>
    <x v="2"/>
    <s v="OUT046"/>
    <x v="0"/>
    <x v="1"/>
    <x v="0"/>
    <n v="2.4404558E-2"/>
    <n v="14.15"/>
    <n v="198.31100000000001"/>
    <n v="4.0999999999999996"/>
  </r>
  <r>
    <x v="0"/>
    <x v="2835"/>
    <x v="41"/>
    <x v="0"/>
    <x v="2"/>
    <s v="OUT046"/>
    <x v="0"/>
    <x v="1"/>
    <x v="0"/>
    <n v="1.8930352000000001E-2"/>
    <n v="15.7"/>
    <n v="59.453600000000002"/>
    <n v="4.0999999999999996"/>
  </r>
  <r>
    <x v="0"/>
    <x v="2836"/>
    <x v="1331"/>
    <x v="7"/>
    <x v="2"/>
    <s v="OUT046"/>
    <x v="0"/>
    <x v="1"/>
    <x v="0"/>
    <n v="0.15085330799999999"/>
    <n v="5.86"/>
    <n v="156.03139999999999"/>
    <n v="4.0999999999999996"/>
  </r>
  <r>
    <x v="0"/>
    <x v="2837"/>
    <x v="268"/>
    <x v="7"/>
    <x v="2"/>
    <s v="OUT046"/>
    <x v="0"/>
    <x v="1"/>
    <x v="0"/>
    <n v="2.2058723999999998E-2"/>
    <n v="9.5"/>
    <n v="196.84520000000001"/>
    <n v="4.0999999999999996"/>
  </r>
  <r>
    <x v="0"/>
    <x v="2838"/>
    <x v="390"/>
    <x v="6"/>
    <x v="2"/>
    <s v="OUT046"/>
    <x v="0"/>
    <x v="1"/>
    <x v="0"/>
    <n v="0"/>
    <n v="8.31"/>
    <n v="177.40280000000001"/>
    <n v="4.0999999999999996"/>
  </r>
  <r>
    <x v="0"/>
    <x v="2839"/>
    <x v="85"/>
    <x v="6"/>
    <x v="2"/>
    <s v="OUT046"/>
    <x v="0"/>
    <x v="1"/>
    <x v="0"/>
    <n v="2.7343610000000001E-2"/>
    <n v="9.6"/>
    <n v="257.8304"/>
    <n v="4.0999999999999996"/>
  </r>
  <r>
    <x v="0"/>
    <x v="2840"/>
    <x v="551"/>
    <x v="6"/>
    <x v="2"/>
    <s v="OUT046"/>
    <x v="0"/>
    <x v="1"/>
    <x v="0"/>
    <n v="6.5896555999999995E-2"/>
    <n v="15.25"/>
    <n v="179.26599999999999"/>
    <n v="4.0999999999999996"/>
  </r>
  <r>
    <x v="0"/>
    <x v="2841"/>
    <x v="1352"/>
    <x v="6"/>
    <x v="2"/>
    <s v="OUT046"/>
    <x v="0"/>
    <x v="1"/>
    <x v="0"/>
    <n v="8.9554185999999994E-2"/>
    <n v="8.27"/>
    <n v="150.8708"/>
    <n v="4.0999999999999996"/>
  </r>
  <r>
    <x v="1"/>
    <x v="2842"/>
    <x v="1353"/>
    <x v="13"/>
    <x v="4"/>
    <s v="OUT045"/>
    <x v="2"/>
    <x v="0"/>
    <x v="0"/>
    <n v="4.3326510999999998E-2"/>
    <n v="7.75"/>
    <n v="95.643600000000006"/>
    <n v="4.0999999999999996"/>
  </r>
  <r>
    <x v="1"/>
    <x v="2843"/>
    <x v="1354"/>
    <x v="5"/>
    <x v="4"/>
    <s v="OUT045"/>
    <x v="2"/>
    <x v="0"/>
    <x v="0"/>
    <n v="8.3009875999999996E-2"/>
    <n v="13"/>
    <n v="61.119399999999999"/>
    <n v="4.0999999999999996"/>
  </r>
  <r>
    <x v="1"/>
    <x v="2844"/>
    <x v="1355"/>
    <x v="6"/>
    <x v="4"/>
    <s v="OUT045"/>
    <x v="2"/>
    <x v="0"/>
    <x v="0"/>
    <n v="5.9472609000000003E-2"/>
    <n v="7.76"/>
    <n v="98.77"/>
    <n v="4.0999999999999996"/>
  </r>
  <r>
    <x v="1"/>
    <x v="2845"/>
    <x v="1096"/>
    <x v="0"/>
    <x v="5"/>
    <s v="OUT017"/>
    <x v="2"/>
    <x v="0"/>
    <x v="0"/>
    <n v="0.17699102899999999"/>
    <n v="19.850000000000001"/>
    <n v="221.5772"/>
    <n v="4.0999999999999996"/>
  </r>
  <r>
    <x v="1"/>
    <x v="2846"/>
    <x v="596"/>
    <x v="15"/>
    <x v="5"/>
    <s v="OUT017"/>
    <x v="2"/>
    <x v="0"/>
    <x v="0"/>
    <n v="6.1192211000000003E-2"/>
    <n v="16"/>
    <n v="224.1404"/>
    <n v="4.0999999999999996"/>
  </r>
  <r>
    <x v="1"/>
    <x v="2847"/>
    <x v="1356"/>
    <x v="13"/>
    <x v="4"/>
    <s v="OUT045"/>
    <x v="2"/>
    <x v="0"/>
    <x v="0"/>
    <n v="0.103481775"/>
    <n v="5.6349999999999998"/>
    <n v="150.005"/>
    <n v="4.0999999999999996"/>
  </r>
  <r>
    <x v="1"/>
    <x v="2848"/>
    <x v="767"/>
    <x v="13"/>
    <x v="4"/>
    <s v="OUT045"/>
    <x v="2"/>
    <x v="0"/>
    <x v="0"/>
    <n v="1.3957308E-2"/>
    <n v="8.3550000000000004"/>
    <n v="94.046199999999999"/>
    <n v="4.0999999999999996"/>
  </r>
  <r>
    <x v="1"/>
    <x v="2849"/>
    <x v="1092"/>
    <x v="12"/>
    <x v="4"/>
    <s v="OUT045"/>
    <x v="2"/>
    <x v="0"/>
    <x v="0"/>
    <n v="0.14339617499999999"/>
    <n v="15.6"/>
    <n v="128.0994"/>
    <n v="4.0999999999999996"/>
  </r>
  <r>
    <x v="1"/>
    <x v="2850"/>
    <x v="1139"/>
    <x v="3"/>
    <x v="4"/>
    <s v="OUT045"/>
    <x v="2"/>
    <x v="0"/>
    <x v="0"/>
    <n v="0.1175683"/>
    <n v="4.9050000000000002"/>
    <n v="197.67679999999999"/>
    <n v="4.0999999999999996"/>
  </r>
  <r>
    <x v="1"/>
    <x v="2851"/>
    <x v="1199"/>
    <x v="3"/>
    <x v="4"/>
    <s v="OUT045"/>
    <x v="2"/>
    <x v="0"/>
    <x v="0"/>
    <n v="3.0188505000000001E-2"/>
    <n v="12.1"/>
    <n v="77.367000000000004"/>
    <n v="4.0999999999999996"/>
  </r>
  <r>
    <x v="1"/>
    <x v="2852"/>
    <x v="1027"/>
    <x v="11"/>
    <x v="4"/>
    <s v="OUT045"/>
    <x v="2"/>
    <x v="0"/>
    <x v="0"/>
    <n v="7.6891526000000002E-2"/>
    <n v="6.13"/>
    <n v="61.553600000000003"/>
    <n v="4.0999999999999996"/>
  </r>
  <r>
    <x v="1"/>
    <x v="2853"/>
    <x v="537"/>
    <x v="11"/>
    <x v="4"/>
    <s v="OUT045"/>
    <x v="2"/>
    <x v="0"/>
    <x v="0"/>
    <n v="2.4276035000000001E-2"/>
    <n v="19.600000000000001"/>
    <n v="45.3718"/>
    <n v="4.0999999999999996"/>
  </r>
  <r>
    <x v="1"/>
    <x v="2854"/>
    <x v="359"/>
    <x v="2"/>
    <x v="4"/>
    <s v="OUT045"/>
    <x v="2"/>
    <x v="0"/>
    <x v="0"/>
    <n v="9.5989601999999993E-2"/>
    <n v="5.9850000000000003"/>
    <n v="127.3678"/>
    <n v="4.0999999999999996"/>
  </r>
  <r>
    <x v="1"/>
    <x v="2855"/>
    <x v="478"/>
    <x v="2"/>
    <x v="4"/>
    <s v="OUT045"/>
    <x v="2"/>
    <x v="0"/>
    <x v="0"/>
    <n v="5.2418124000000003E-2"/>
    <n v="7.36"/>
    <n v="56.558799999999998"/>
    <n v="4.0999999999999996"/>
  </r>
  <r>
    <x v="1"/>
    <x v="2856"/>
    <x v="1029"/>
    <x v="2"/>
    <x v="4"/>
    <s v="OUT045"/>
    <x v="2"/>
    <x v="0"/>
    <x v="0"/>
    <n v="1.4721579E-2"/>
    <n v="17.350000000000001"/>
    <n v="73.103800000000007"/>
    <n v="4.0999999999999996"/>
  </r>
  <r>
    <x v="1"/>
    <x v="2857"/>
    <x v="94"/>
    <x v="0"/>
    <x v="4"/>
    <s v="OUT045"/>
    <x v="2"/>
    <x v="0"/>
    <x v="0"/>
    <n v="2.1647195000000001E-2"/>
    <n v="8.7750000000000004"/>
    <n v="109.5228"/>
    <n v="4.0999999999999996"/>
  </r>
  <r>
    <x v="1"/>
    <x v="2858"/>
    <x v="989"/>
    <x v="0"/>
    <x v="4"/>
    <s v="OUT045"/>
    <x v="2"/>
    <x v="0"/>
    <x v="0"/>
    <n v="4.9819857000000002E-2"/>
    <n v="10.8"/>
    <n v="243.21440000000001"/>
    <n v="4.0999999999999996"/>
  </r>
  <r>
    <x v="1"/>
    <x v="2859"/>
    <x v="1096"/>
    <x v="0"/>
    <x v="4"/>
    <s v="OUT045"/>
    <x v="2"/>
    <x v="0"/>
    <x v="0"/>
    <n v="0.17635244999999999"/>
    <n v="19.850000000000001"/>
    <n v="220.87719999999999"/>
    <n v="4.0999999999999996"/>
  </r>
  <r>
    <x v="1"/>
    <x v="2860"/>
    <x v="246"/>
    <x v="1"/>
    <x v="4"/>
    <s v="OUT045"/>
    <x v="2"/>
    <x v="1"/>
    <x v="0"/>
    <n v="9.3071679000000004E-2"/>
    <n v="5.32"/>
    <n v="103.8674"/>
    <n v="4.0999999999999996"/>
  </r>
  <r>
    <x v="1"/>
    <x v="2861"/>
    <x v="1357"/>
    <x v="1"/>
    <x v="4"/>
    <s v="OUT045"/>
    <x v="2"/>
    <x v="1"/>
    <x v="0"/>
    <n v="1.2141035999999999E-2"/>
    <n v="15.2"/>
    <n v="48.703400000000002"/>
    <n v="4.0999999999999996"/>
  </r>
  <r>
    <x v="1"/>
    <x v="2862"/>
    <x v="1214"/>
    <x v="5"/>
    <x v="4"/>
    <s v="OUT045"/>
    <x v="2"/>
    <x v="1"/>
    <x v="0"/>
    <n v="0"/>
    <n v="8.18"/>
    <n v="140.5154"/>
    <n v="4.0999999999999996"/>
  </r>
  <r>
    <x v="1"/>
    <x v="2863"/>
    <x v="365"/>
    <x v="5"/>
    <x v="4"/>
    <s v="OUT045"/>
    <x v="2"/>
    <x v="1"/>
    <x v="0"/>
    <n v="1.9546213999999999E-2"/>
    <n v="9"/>
    <n v="168.1474"/>
    <n v="4.0999999999999996"/>
  </r>
  <r>
    <x v="1"/>
    <x v="2864"/>
    <x v="1098"/>
    <x v="5"/>
    <x v="4"/>
    <s v="OUT045"/>
    <x v="2"/>
    <x v="1"/>
    <x v="0"/>
    <n v="2.8738058E-2"/>
    <n v="10.85"/>
    <n v="117.1808"/>
    <n v="4.0999999999999996"/>
  </r>
  <r>
    <x v="1"/>
    <x v="2865"/>
    <x v="333"/>
    <x v="5"/>
    <x v="4"/>
    <s v="OUT045"/>
    <x v="2"/>
    <x v="1"/>
    <x v="0"/>
    <n v="1.4251461E-2"/>
    <n v="20.25"/>
    <n v="148.64179999999999"/>
    <n v="4.0999999999999996"/>
  </r>
  <r>
    <x v="1"/>
    <x v="2866"/>
    <x v="812"/>
    <x v="7"/>
    <x v="4"/>
    <s v="OUT045"/>
    <x v="2"/>
    <x v="1"/>
    <x v="0"/>
    <n v="6.9565759000000005E-2"/>
    <n v="12.65"/>
    <n v="52.432400000000001"/>
    <n v="4.0999999999999996"/>
  </r>
  <r>
    <x v="1"/>
    <x v="2867"/>
    <x v="1191"/>
    <x v="7"/>
    <x v="4"/>
    <s v="OUT045"/>
    <x v="2"/>
    <x v="1"/>
    <x v="0"/>
    <n v="5.8209078999999997E-2"/>
    <n v="17.600000000000001"/>
    <n v="153.63140000000001"/>
    <n v="4.0999999999999996"/>
  </r>
  <r>
    <x v="1"/>
    <x v="2868"/>
    <x v="1358"/>
    <x v="10"/>
    <x v="4"/>
    <s v="OUT045"/>
    <x v="2"/>
    <x v="1"/>
    <x v="0"/>
    <n v="8.1361288000000004E-2"/>
    <n v="6.0949999999999998"/>
    <n v="141.91540000000001"/>
    <n v="4.0999999999999996"/>
  </r>
  <r>
    <x v="1"/>
    <x v="2869"/>
    <x v="391"/>
    <x v="10"/>
    <x v="4"/>
    <s v="OUT045"/>
    <x v="2"/>
    <x v="1"/>
    <x v="0"/>
    <n v="3.4013539000000002E-2"/>
    <n v="18.5"/>
    <n v="133.22839999999999"/>
    <n v="4.0999999999999996"/>
  </r>
  <r>
    <x v="1"/>
    <x v="2870"/>
    <x v="1163"/>
    <x v="6"/>
    <x v="4"/>
    <s v="OUT045"/>
    <x v="2"/>
    <x v="1"/>
    <x v="0"/>
    <n v="5.2917344999999998E-2"/>
    <n v="18.75"/>
    <n v="190.65039999999999"/>
    <n v="4.0999999999999996"/>
  </r>
  <r>
    <x v="1"/>
    <x v="2871"/>
    <x v="1359"/>
    <x v="4"/>
    <x v="4"/>
    <s v="OUT045"/>
    <x v="2"/>
    <x v="1"/>
    <x v="0"/>
    <n v="4.5463871000000003E-2"/>
    <n v="5.73"/>
    <n v="85.288200000000003"/>
    <n v="4.0999999999999996"/>
  </r>
  <r>
    <x v="1"/>
    <x v="2872"/>
    <x v="596"/>
    <x v="15"/>
    <x v="4"/>
    <s v="OUT045"/>
    <x v="2"/>
    <x v="1"/>
    <x v="0"/>
    <n v="6.0971431E-2"/>
    <n v="16"/>
    <n v="226.24039999999999"/>
    <n v="4.0999999999999996"/>
  </r>
  <r>
    <x v="1"/>
    <x v="2873"/>
    <x v="235"/>
    <x v="13"/>
    <x v="5"/>
    <s v="OUT017"/>
    <x v="2"/>
    <x v="1"/>
    <x v="0"/>
    <n v="9.5696333999999994E-2"/>
    <n v="15.1"/>
    <n v="159.7604"/>
    <n v="4.0999999999999996"/>
  </r>
  <r>
    <x v="1"/>
    <x v="2874"/>
    <x v="113"/>
    <x v="13"/>
    <x v="5"/>
    <s v="OUT017"/>
    <x v="2"/>
    <x v="1"/>
    <x v="0"/>
    <n v="8.3473583000000004E-2"/>
    <n v="20.6"/>
    <n v="120.87560000000001"/>
    <n v="4.0999999999999996"/>
  </r>
  <r>
    <x v="1"/>
    <x v="2875"/>
    <x v="584"/>
    <x v="8"/>
    <x v="5"/>
    <s v="OUT017"/>
    <x v="2"/>
    <x v="1"/>
    <x v="0"/>
    <n v="0.14168603699999999"/>
    <n v="4.6349999999999998"/>
    <n v="126.99939999999999"/>
    <n v="4.0999999999999996"/>
  </r>
  <r>
    <x v="1"/>
    <x v="2876"/>
    <x v="238"/>
    <x v="8"/>
    <x v="5"/>
    <s v="OUT017"/>
    <x v="2"/>
    <x v="1"/>
    <x v="0"/>
    <n v="9.3117400000000003E-2"/>
    <n v="4.7850000000000001"/>
    <n v="118.60980000000001"/>
    <n v="4.0999999999999996"/>
  </r>
  <r>
    <x v="1"/>
    <x v="2877"/>
    <x v="16"/>
    <x v="8"/>
    <x v="5"/>
    <s v="OUT017"/>
    <x v="2"/>
    <x v="1"/>
    <x v="0"/>
    <n v="0.14725560400000001"/>
    <n v="17.850000000000001"/>
    <n v="93.743600000000001"/>
    <n v="4.0999999999999996"/>
  </r>
  <r>
    <x v="1"/>
    <x v="2878"/>
    <x v="1092"/>
    <x v="12"/>
    <x v="5"/>
    <s v="OUT017"/>
    <x v="2"/>
    <x v="1"/>
    <x v="0"/>
    <n v="0.14391541699999999"/>
    <n v="15.6"/>
    <n v="127.5994"/>
    <n v="4.0999999999999996"/>
  </r>
  <r>
    <x v="1"/>
    <x v="2879"/>
    <x v="240"/>
    <x v="3"/>
    <x v="5"/>
    <s v="OUT017"/>
    <x v="2"/>
    <x v="1"/>
    <x v="0"/>
    <n v="0"/>
    <n v="7.96"/>
    <n v="160.7894"/>
    <n v="4.0999999999999996"/>
  </r>
  <r>
    <x v="1"/>
    <x v="2880"/>
    <x v="895"/>
    <x v="3"/>
    <x v="5"/>
    <s v="OUT017"/>
    <x v="2"/>
    <x v="1"/>
    <x v="0"/>
    <n v="1.7845372000000002E-2"/>
    <n v="11.6"/>
    <n v="179.0686"/>
    <n v="4.0999999999999996"/>
  </r>
  <r>
    <x v="1"/>
    <x v="2881"/>
    <x v="1360"/>
    <x v="3"/>
    <x v="5"/>
    <s v="OUT017"/>
    <x v="2"/>
    <x v="1"/>
    <x v="0"/>
    <n v="7.3606828999999999E-2"/>
    <n v="18"/>
    <n v="156.69720000000001"/>
    <n v="4.0999999999999996"/>
  </r>
  <r>
    <x v="1"/>
    <x v="2882"/>
    <x v="154"/>
    <x v="11"/>
    <x v="5"/>
    <s v="OUT017"/>
    <x v="2"/>
    <x v="1"/>
    <x v="0"/>
    <n v="5.8431120000000003E-2"/>
    <n v="13.8"/>
    <n v="243.68020000000001"/>
    <n v="4.0999999999999996"/>
  </r>
  <r>
    <x v="1"/>
    <x v="2883"/>
    <x v="93"/>
    <x v="11"/>
    <x v="5"/>
    <s v="OUT017"/>
    <x v="2"/>
    <x v="1"/>
    <x v="0"/>
    <n v="0.14215211"/>
    <n v="13.8"/>
    <n v="263.58839999999998"/>
    <n v="4.0999999999999996"/>
  </r>
  <r>
    <x v="1"/>
    <x v="2884"/>
    <x v="1167"/>
    <x v="11"/>
    <x v="5"/>
    <s v="OUT017"/>
    <x v="2"/>
    <x v="1"/>
    <x v="0"/>
    <n v="8.9975293999999997E-2"/>
    <n v="20.350000000000001"/>
    <n v="261.65940000000001"/>
    <n v="4.0999999999999996"/>
  </r>
  <r>
    <x v="1"/>
    <x v="2885"/>
    <x v="1058"/>
    <x v="2"/>
    <x v="5"/>
    <s v="OUT017"/>
    <x v="2"/>
    <x v="1"/>
    <x v="0"/>
    <n v="8.6945823000000005E-2"/>
    <n v="5.88"/>
    <n v="152.99979999999999"/>
    <n v="4.0999999999999996"/>
  </r>
  <r>
    <x v="1"/>
    <x v="2886"/>
    <x v="969"/>
    <x v="2"/>
    <x v="5"/>
    <s v="OUT017"/>
    <x v="2"/>
    <x v="1"/>
    <x v="0"/>
    <n v="0"/>
    <n v="7.9050000000000002"/>
    <n v="109.1254"/>
    <n v="4.0999999999999996"/>
  </r>
  <r>
    <x v="1"/>
    <x v="2887"/>
    <x v="296"/>
    <x v="2"/>
    <x v="5"/>
    <s v="OUT017"/>
    <x v="2"/>
    <x v="1"/>
    <x v="0"/>
    <n v="9.0324848999999999E-2"/>
    <n v="15.25"/>
    <n v="214.41919999999999"/>
    <n v="4.0999999999999996"/>
  </r>
  <r>
    <x v="1"/>
    <x v="2888"/>
    <x v="679"/>
    <x v="2"/>
    <x v="5"/>
    <s v="OUT017"/>
    <x v="2"/>
    <x v="1"/>
    <x v="0"/>
    <n v="0.117574554"/>
    <n v="15.6"/>
    <n v="75.667000000000002"/>
    <n v="4.0999999999999996"/>
  </r>
  <r>
    <x v="1"/>
    <x v="2889"/>
    <x v="1274"/>
    <x v="2"/>
    <x v="5"/>
    <s v="OUT017"/>
    <x v="2"/>
    <x v="1"/>
    <x v="0"/>
    <n v="0.100640587"/>
    <n v="19.2"/>
    <n v="112.68859999999999"/>
    <n v="4.0999999999999996"/>
  </r>
  <r>
    <x v="1"/>
    <x v="2890"/>
    <x v="612"/>
    <x v="0"/>
    <x v="5"/>
    <s v="OUT017"/>
    <x v="2"/>
    <x v="1"/>
    <x v="0"/>
    <n v="8.5757338000000002E-2"/>
    <n v="5.6550000000000002"/>
    <n v="164.75"/>
    <n v="4.0999999999999996"/>
  </r>
  <r>
    <x v="1"/>
    <x v="2891"/>
    <x v="1361"/>
    <x v="0"/>
    <x v="5"/>
    <s v="OUT017"/>
    <x v="2"/>
    <x v="1"/>
    <x v="0"/>
    <n v="9.3913606999999996E-2"/>
    <n v="7.3250000000000002"/>
    <n v="93.214600000000004"/>
    <n v="4.0999999999999996"/>
  </r>
  <r>
    <x v="1"/>
    <x v="2892"/>
    <x v="1063"/>
    <x v="0"/>
    <x v="5"/>
    <s v="OUT017"/>
    <x v="2"/>
    <x v="1"/>
    <x v="0"/>
    <n v="4.9496898999999997E-2"/>
    <n v="13.65"/>
    <n v="151.505"/>
    <n v="4.0999999999999996"/>
  </r>
  <r>
    <x v="1"/>
    <x v="2893"/>
    <x v="60"/>
    <x v="9"/>
    <x v="5"/>
    <s v="OUT017"/>
    <x v="2"/>
    <x v="1"/>
    <x v="0"/>
    <n v="3.6124109999999998E-3"/>
    <n v="5.88"/>
    <n v="154.20179999999999"/>
    <n v="4.0999999999999996"/>
  </r>
  <r>
    <x v="1"/>
    <x v="2894"/>
    <x v="668"/>
    <x v="9"/>
    <x v="5"/>
    <s v="OUT017"/>
    <x v="2"/>
    <x v="1"/>
    <x v="0"/>
    <n v="7.2252888000000001E-2"/>
    <n v="8.3650000000000002"/>
    <n v="39.650599999999997"/>
    <n v="4.0999999999999996"/>
  </r>
  <r>
    <x v="1"/>
    <x v="2895"/>
    <x v="98"/>
    <x v="1"/>
    <x v="5"/>
    <s v="OUT017"/>
    <x v="2"/>
    <x v="1"/>
    <x v="0"/>
    <n v="0.12648042200000001"/>
    <n v="5.6150000000000002"/>
    <n v="121.57299999999999"/>
    <n v="4.0999999999999996"/>
  </r>
  <r>
    <x v="1"/>
    <x v="2896"/>
    <x v="302"/>
    <x v="5"/>
    <x v="5"/>
    <s v="OUT017"/>
    <x v="2"/>
    <x v="1"/>
    <x v="0"/>
    <n v="5.2239735000000002E-2"/>
    <n v="8.51"/>
    <n v="141.947"/>
    <n v="4.0999999999999996"/>
  </r>
  <r>
    <x v="1"/>
    <x v="2897"/>
    <x v="250"/>
    <x v="5"/>
    <x v="5"/>
    <s v="OUT017"/>
    <x v="2"/>
    <x v="1"/>
    <x v="0"/>
    <n v="2.9811549999999999E-2"/>
    <n v="9.6"/>
    <n v="45.208599999999997"/>
    <n v="4.0999999999999996"/>
  </r>
  <r>
    <x v="1"/>
    <x v="2898"/>
    <x v="1085"/>
    <x v="5"/>
    <x v="5"/>
    <s v="OUT017"/>
    <x v="2"/>
    <x v="1"/>
    <x v="0"/>
    <n v="0.10402738"/>
    <n v="12.5"/>
    <n v="172.2448"/>
    <n v="4.0999999999999996"/>
  </r>
  <r>
    <x v="1"/>
    <x v="2899"/>
    <x v="252"/>
    <x v="5"/>
    <x v="5"/>
    <s v="OUT017"/>
    <x v="2"/>
    <x v="2"/>
    <x v="0"/>
    <n v="0"/>
    <n v="15.2"/>
    <n v="110.49120000000001"/>
    <n v="4.0999999999999996"/>
  </r>
  <r>
    <x v="1"/>
    <x v="2900"/>
    <x v="1362"/>
    <x v="5"/>
    <x v="5"/>
    <s v="OUT017"/>
    <x v="2"/>
    <x v="2"/>
    <x v="0"/>
    <n v="3.5348491000000003E-2"/>
    <n v="15.35"/>
    <n v="124.673"/>
    <n v="4.0999999999999996"/>
  </r>
  <r>
    <x v="1"/>
    <x v="2901"/>
    <x v="1363"/>
    <x v="5"/>
    <x v="5"/>
    <s v="OUT017"/>
    <x v="2"/>
    <x v="2"/>
    <x v="0"/>
    <n v="7.3080167000000001E-2"/>
    <n v="16"/>
    <n v="228.46680000000001"/>
    <n v="4.0999999999999996"/>
  </r>
  <r>
    <x v="1"/>
    <x v="2902"/>
    <x v="125"/>
    <x v="5"/>
    <x v="5"/>
    <s v="OUT017"/>
    <x v="2"/>
    <x v="2"/>
    <x v="0"/>
    <n v="2.1447101999999999E-2"/>
    <n v="20.350000000000001"/>
    <n v="76.332800000000006"/>
    <n v="4.0999999999999996"/>
  </r>
  <r>
    <x v="1"/>
    <x v="2903"/>
    <x v="1320"/>
    <x v="7"/>
    <x v="5"/>
    <s v="OUT017"/>
    <x v="2"/>
    <x v="2"/>
    <x v="0"/>
    <n v="7.3210669999999997E-3"/>
    <n v="11.3"/>
    <n v="197.74260000000001"/>
    <n v="4.0999999999999996"/>
  </r>
  <r>
    <x v="1"/>
    <x v="2904"/>
    <x v="802"/>
    <x v="14"/>
    <x v="5"/>
    <s v="OUT017"/>
    <x v="2"/>
    <x v="2"/>
    <x v="0"/>
    <n v="3.4049703000000001E-2"/>
    <n v="11.65"/>
    <n v="112.286"/>
    <n v="4.0999999999999996"/>
  </r>
  <r>
    <x v="1"/>
    <x v="2905"/>
    <x v="561"/>
    <x v="6"/>
    <x v="5"/>
    <s v="OUT017"/>
    <x v="2"/>
    <x v="2"/>
    <x v="0"/>
    <n v="4.0144377000000002E-2"/>
    <n v="11.65"/>
    <n v="228.96940000000001"/>
    <n v="4.0999999999999996"/>
  </r>
  <r>
    <x v="1"/>
    <x v="2906"/>
    <x v="574"/>
    <x v="6"/>
    <x v="5"/>
    <s v="OUT017"/>
    <x v="2"/>
    <x v="2"/>
    <x v="0"/>
    <n v="0.12881466899999999"/>
    <n v="19"/>
    <n v="107.6622"/>
    <n v="4.0999999999999996"/>
  </r>
  <r>
    <x v="1"/>
    <x v="2907"/>
    <x v="1235"/>
    <x v="6"/>
    <x v="5"/>
    <s v="OUT017"/>
    <x v="2"/>
    <x v="2"/>
    <x v="0"/>
    <n v="6.4728147999999999E-2"/>
    <n v="20.2"/>
    <n v="258.06459999999998"/>
    <n v="4.0999999999999996"/>
  </r>
  <r>
    <x v="1"/>
    <x v="2908"/>
    <x v="594"/>
    <x v="6"/>
    <x v="5"/>
    <s v="OUT017"/>
    <x v="2"/>
    <x v="2"/>
    <x v="0"/>
    <n v="1.9533097999999999E-2"/>
    <n v="21.25"/>
    <n v="120.4756"/>
    <n v="4.0999999999999996"/>
  </r>
  <r>
    <x v="1"/>
    <x v="2909"/>
    <x v="1364"/>
    <x v="15"/>
    <x v="5"/>
    <s v="OUT017"/>
    <x v="2"/>
    <x v="2"/>
    <x v="0"/>
    <n v="3.8123176000000002E-2"/>
    <n v="14.15"/>
    <n v="123.5046"/>
    <n v="4.0999999999999996"/>
  </r>
  <r>
    <x v="1"/>
    <x v="2910"/>
    <x v="1087"/>
    <x v="15"/>
    <x v="5"/>
    <s v="OUT017"/>
    <x v="2"/>
    <x v="2"/>
    <x v="0"/>
    <n v="6.0589424000000003E-2"/>
    <n v="18.25"/>
    <n v="162.55260000000001"/>
    <n v="4.0999999999999996"/>
  </r>
  <r>
    <x v="0"/>
    <x v="2911"/>
    <x v="462"/>
    <x v="3"/>
    <x v="4"/>
    <s v="OUT045"/>
    <x v="2"/>
    <x v="2"/>
    <x v="0"/>
    <n v="0.14029249499999999"/>
    <n v="6.8849999999999998"/>
    <n v="108.5228"/>
    <n v="4.0999999999999996"/>
  </r>
  <r>
    <x v="0"/>
    <x v="2912"/>
    <x v="682"/>
    <x v="3"/>
    <x v="4"/>
    <s v="OUT045"/>
    <x v="2"/>
    <x v="2"/>
    <x v="0"/>
    <n v="2.0823288999999998E-2"/>
    <n v="7.27"/>
    <n v="92.448800000000006"/>
    <n v="4.0999999999999996"/>
  </r>
  <r>
    <x v="0"/>
    <x v="2913"/>
    <x v="345"/>
    <x v="3"/>
    <x v="4"/>
    <s v="OUT045"/>
    <x v="2"/>
    <x v="2"/>
    <x v="0"/>
    <n v="3.0150192999999999E-2"/>
    <n v="13"/>
    <n v="61.421999999999997"/>
    <n v="4.0999999999999996"/>
  </r>
  <r>
    <x v="0"/>
    <x v="2914"/>
    <x v="1365"/>
    <x v="11"/>
    <x v="4"/>
    <s v="OUT045"/>
    <x v="2"/>
    <x v="2"/>
    <x v="0"/>
    <n v="8.2966919999999996E-3"/>
    <n v="11.15"/>
    <n v="150.67080000000001"/>
    <n v="4.0999999999999996"/>
  </r>
  <r>
    <x v="0"/>
    <x v="2915"/>
    <x v="505"/>
    <x v="11"/>
    <x v="4"/>
    <s v="OUT045"/>
    <x v="2"/>
    <x v="2"/>
    <x v="0"/>
    <n v="0.107274301"/>
    <n v="11.8"/>
    <n v="221.1772"/>
    <n v="4.0999999999999996"/>
  </r>
  <r>
    <x v="0"/>
    <x v="2916"/>
    <x v="1366"/>
    <x v="2"/>
    <x v="4"/>
    <s v="OUT045"/>
    <x v="2"/>
    <x v="2"/>
    <x v="0"/>
    <n v="8.8025298000000002E-2"/>
    <n v="11"/>
    <n v="158.06299999999999"/>
    <n v="4.0999999999999996"/>
  </r>
  <r>
    <x v="0"/>
    <x v="2917"/>
    <x v="475"/>
    <x v="2"/>
    <x v="4"/>
    <s v="OUT045"/>
    <x v="2"/>
    <x v="2"/>
    <x v="0"/>
    <n v="0"/>
    <n v="18.5"/>
    <n v="148.74180000000001"/>
    <n v="4.0999999999999996"/>
  </r>
  <r>
    <x v="0"/>
    <x v="2918"/>
    <x v="1109"/>
    <x v="0"/>
    <x v="4"/>
    <s v="OUT045"/>
    <x v="2"/>
    <x v="2"/>
    <x v="0"/>
    <n v="4.1641932999999999E-2"/>
    <n v="12.6"/>
    <n v="121.10720000000001"/>
    <n v="4.0999999999999996"/>
  </r>
  <r>
    <x v="0"/>
    <x v="2919"/>
    <x v="1299"/>
    <x v="0"/>
    <x v="4"/>
    <s v="OUT045"/>
    <x v="2"/>
    <x v="2"/>
    <x v="0"/>
    <n v="2.4454052E-2"/>
    <n v="14.15"/>
    <n v="197.21100000000001"/>
    <n v="4.0999999999999996"/>
  </r>
  <r>
    <x v="0"/>
    <x v="2920"/>
    <x v="41"/>
    <x v="0"/>
    <x v="4"/>
    <s v="OUT045"/>
    <x v="2"/>
    <x v="2"/>
    <x v="0"/>
    <n v="1.8968743E-2"/>
    <n v="15.7"/>
    <n v="61.953600000000002"/>
    <n v="4.0999999999999996"/>
  </r>
  <r>
    <x v="0"/>
    <x v="2921"/>
    <x v="788"/>
    <x v="7"/>
    <x v="4"/>
    <s v="OUT045"/>
    <x v="2"/>
    <x v="2"/>
    <x v="0"/>
    <n v="0.13764546699999999"/>
    <n v="6.9850000000000003"/>
    <n v="185.26079999999999"/>
    <n v="4.0999999999999996"/>
  </r>
  <r>
    <x v="0"/>
    <x v="2922"/>
    <x v="477"/>
    <x v="7"/>
    <x v="4"/>
    <s v="OUT045"/>
    <x v="2"/>
    <x v="2"/>
    <x v="0"/>
    <n v="6.9728295999999995E-2"/>
    <n v="11.395"/>
    <n v="233.9616"/>
    <n v="4.0999999999999996"/>
  </r>
  <r>
    <x v="0"/>
    <x v="2923"/>
    <x v="84"/>
    <x v="7"/>
    <x v="4"/>
    <s v="OUT045"/>
    <x v="2"/>
    <x v="2"/>
    <x v="0"/>
    <n v="0"/>
    <n v="13.65"/>
    <n v="37.953200000000002"/>
    <n v="4.0999999999999996"/>
  </r>
  <r>
    <x v="0"/>
    <x v="2924"/>
    <x v="146"/>
    <x v="6"/>
    <x v="4"/>
    <s v="OUT045"/>
    <x v="2"/>
    <x v="2"/>
    <x v="0"/>
    <n v="0.12396141500000001"/>
    <n v="6.3849999999999998"/>
    <n v="33.287399999999998"/>
    <n v="4.0999999999999996"/>
  </r>
  <r>
    <x v="0"/>
    <x v="2925"/>
    <x v="1219"/>
    <x v="13"/>
    <x v="5"/>
    <s v="OUT017"/>
    <x v="2"/>
    <x v="2"/>
    <x v="0"/>
    <n v="4.7152553999999999E-2"/>
    <n v="8.3800000000000008"/>
    <n v="110.157"/>
    <n v="4.0999999999999996"/>
  </r>
  <r>
    <x v="0"/>
    <x v="2926"/>
    <x v="885"/>
    <x v="13"/>
    <x v="5"/>
    <s v="OUT017"/>
    <x v="2"/>
    <x v="2"/>
    <x v="0"/>
    <n v="5.1908823999999999E-2"/>
    <n v="9.1950000000000003"/>
    <n v="78.164400000000001"/>
    <n v="4.0999999999999996"/>
  </r>
  <r>
    <x v="0"/>
    <x v="2927"/>
    <x v="3"/>
    <x v="3"/>
    <x v="5"/>
    <s v="OUT017"/>
    <x v="2"/>
    <x v="2"/>
    <x v="0"/>
    <n v="4.2552418000000002E-2"/>
    <n v="12.15"/>
    <n v="123.5046"/>
    <n v="4.0999999999999996"/>
  </r>
  <r>
    <x v="0"/>
    <x v="2928"/>
    <x v="346"/>
    <x v="3"/>
    <x v="5"/>
    <s v="OUT017"/>
    <x v="2"/>
    <x v="2"/>
    <x v="0"/>
    <n v="4.1482393999999999E-2"/>
    <n v="14.5"/>
    <n v="40.045400000000001"/>
    <n v="4.0999999999999996"/>
  </r>
  <r>
    <x v="0"/>
    <x v="2929"/>
    <x v="1367"/>
    <x v="2"/>
    <x v="5"/>
    <s v="OUT017"/>
    <x v="2"/>
    <x v="2"/>
    <x v="0"/>
    <n v="3.6042939000000003E-2"/>
    <n v="6.8650000000000002"/>
    <n v="244.4486"/>
    <n v="4.0999999999999996"/>
  </r>
  <r>
    <x v="0"/>
    <x v="2930"/>
    <x v="890"/>
    <x v="2"/>
    <x v="5"/>
    <s v="OUT017"/>
    <x v="2"/>
    <x v="2"/>
    <x v="0"/>
    <n v="0.153011599"/>
    <n v="7.47"/>
    <n v="215.2218"/>
    <n v="4.0999999999999996"/>
  </r>
  <r>
    <x v="0"/>
    <x v="2931"/>
    <x v="549"/>
    <x v="2"/>
    <x v="5"/>
    <s v="OUT017"/>
    <x v="2"/>
    <x v="2"/>
    <x v="0"/>
    <n v="0"/>
    <n v="20.5"/>
    <n v="83.259200000000007"/>
    <n v="4.0999999999999996"/>
  </r>
  <r>
    <x v="0"/>
    <x v="2932"/>
    <x v="1170"/>
    <x v="0"/>
    <x v="5"/>
    <s v="OUT017"/>
    <x v="2"/>
    <x v="0"/>
    <x v="0"/>
    <n v="3.5350044999999997E-2"/>
    <n v="9.5"/>
    <n v="169.7448"/>
    <n v="4.0999999999999996"/>
  </r>
  <r>
    <x v="0"/>
    <x v="2933"/>
    <x v="1368"/>
    <x v="0"/>
    <x v="5"/>
    <s v="OUT017"/>
    <x v="2"/>
    <x v="0"/>
    <x v="0"/>
    <n v="0.101335811"/>
    <n v="15.5"/>
    <n v="196.57679999999999"/>
    <n v="4.0999999999999996"/>
  </r>
  <r>
    <x v="0"/>
    <x v="2934"/>
    <x v="760"/>
    <x v="7"/>
    <x v="5"/>
    <s v="OUT017"/>
    <x v="2"/>
    <x v="0"/>
    <x v="0"/>
    <n v="9.5195305999999993E-2"/>
    <n v="6.1550000000000002"/>
    <n v="213.95599999999999"/>
    <n v="4.0999999999999996"/>
  </r>
  <r>
    <x v="0"/>
    <x v="2935"/>
    <x v="1339"/>
    <x v="6"/>
    <x v="5"/>
    <s v="OUT017"/>
    <x v="2"/>
    <x v="0"/>
    <x v="0"/>
    <n v="1.2823829E-2"/>
    <n v="13.65"/>
    <n v="55.558799999999998"/>
    <n v="4.0999999999999996"/>
  </r>
  <r>
    <x v="0"/>
    <x v="2936"/>
    <x v="1369"/>
    <x v="4"/>
    <x v="5"/>
    <s v="OUT017"/>
    <x v="2"/>
    <x v="0"/>
    <x v="0"/>
    <n v="6.1521568999999998E-2"/>
    <n v="12.1"/>
    <n v="55.861400000000003"/>
    <n v="4.0999999999999996"/>
  </r>
  <r>
    <x v="1"/>
    <x v="2937"/>
    <x v="183"/>
    <x v="0"/>
    <x v="4"/>
    <s v="OUT045"/>
    <x v="2"/>
    <x v="0"/>
    <x v="0"/>
    <n v="4.6578409000000001E-2"/>
    <n v="8.1850000000000005"/>
    <n v="48.669199999999996"/>
    <n v="4.0999999999999996"/>
  </r>
  <r>
    <x v="1"/>
    <x v="2938"/>
    <x v="105"/>
    <x v="14"/>
    <x v="4"/>
    <s v="OUT045"/>
    <x v="2"/>
    <x v="0"/>
    <x v="0"/>
    <n v="7.3559521000000003E-2"/>
    <n v="17.75"/>
    <n v="33.921599999999998"/>
    <n v="4.0999999999999996"/>
  </r>
  <r>
    <x v="1"/>
    <x v="2939"/>
    <x v="1212"/>
    <x v="3"/>
    <x v="5"/>
    <s v="OUT017"/>
    <x v="2"/>
    <x v="0"/>
    <x v="0"/>
    <n v="0"/>
    <n v="16.25"/>
    <n v="89.880399999999995"/>
    <n v="4.0999999999999996"/>
  </r>
  <r>
    <x v="0"/>
    <x v="2940"/>
    <x v="839"/>
    <x v="15"/>
    <x v="4"/>
    <s v="OUT045"/>
    <x v="2"/>
    <x v="0"/>
    <x v="0"/>
    <n v="0.12907745500000001"/>
    <n v="13.5"/>
    <n v="95.206800000000001"/>
    <n v="4.0999999999999996"/>
  </r>
  <r>
    <x v="0"/>
    <x v="2941"/>
    <x v="1168"/>
    <x v="13"/>
    <x v="5"/>
    <s v="OUT017"/>
    <x v="2"/>
    <x v="0"/>
    <x v="0"/>
    <n v="8.2731751000000006E-2"/>
    <n v="19.350000000000001"/>
    <n v="49.203400000000002"/>
    <n v="4.0999999999999996"/>
  </r>
  <r>
    <x v="1"/>
    <x v="2942"/>
    <x v="1370"/>
    <x v="11"/>
    <x v="8"/>
    <s v="OUT035"/>
    <x v="2"/>
    <x v="1"/>
    <x v="0"/>
    <n v="3.8511676000000002E-2"/>
    <n v="11.6"/>
    <n v="57.727200000000003"/>
    <n v="4.0999999999999996"/>
  </r>
  <r>
    <x v="1"/>
    <x v="2943"/>
    <x v="182"/>
    <x v="0"/>
    <x v="8"/>
    <s v="OUT035"/>
    <x v="2"/>
    <x v="1"/>
    <x v="0"/>
    <n v="5.1970837999999998E-2"/>
    <n v="7.72"/>
    <n v="79.798599999999993"/>
    <n v="4.0999999999999996"/>
  </r>
  <r>
    <x v="1"/>
    <x v="2944"/>
    <x v="671"/>
    <x v="5"/>
    <x v="8"/>
    <s v="OUT035"/>
    <x v="2"/>
    <x v="1"/>
    <x v="0"/>
    <n v="9.3008616000000002E-2"/>
    <n v="5.9450000000000003"/>
    <n v="127.8652"/>
    <n v="4.0999999999999996"/>
  </r>
  <r>
    <x v="1"/>
    <x v="2945"/>
    <x v="912"/>
    <x v="10"/>
    <x v="8"/>
    <s v="OUT035"/>
    <x v="2"/>
    <x v="1"/>
    <x v="0"/>
    <n v="0"/>
    <n v="14.6"/>
    <n v="242.35380000000001"/>
    <n v="4.0999999999999996"/>
  </r>
  <r>
    <x v="1"/>
    <x v="2946"/>
    <x v="428"/>
    <x v="13"/>
    <x v="8"/>
    <s v="OUT035"/>
    <x v="2"/>
    <x v="1"/>
    <x v="0"/>
    <n v="3.7489960000000003E-2"/>
    <n v="6.8"/>
    <n v="48.603400000000001"/>
    <n v="4.0999999999999996"/>
  </r>
  <r>
    <x v="1"/>
    <x v="2947"/>
    <x v="1079"/>
    <x v="13"/>
    <x v="8"/>
    <s v="OUT035"/>
    <x v="2"/>
    <x v="1"/>
    <x v="0"/>
    <n v="3.4363029000000003E-2"/>
    <n v="20"/>
    <n v="43.508600000000001"/>
    <n v="4.0999999999999996"/>
  </r>
  <r>
    <x v="1"/>
    <x v="2948"/>
    <x v="984"/>
    <x v="13"/>
    <x v="8"/>
    <s v="OUT035"/>
    <x v="2"/>
    <x v="1"/>
    <x v="0"/>
    <n v="3.2442388000000003E-2"/>
    <n v="20.85"/>
    <n v="178.36600000000001"/>
    <n v="4.0999999999999996"/>
  </r>
  <r>
    <x v="1"/>
    <x v="2949"/>
    <x v="51"/>
    <x v="3"/>
    <x v="8"/>
    <s v="OUT035"/>
    <x v="2"/>
    <x v="1"/>
    <x v="0"/>
    <n v="2.4159766999999999E-2"/>
    <n v="10.1"/>
    <n v="114.715"/>
    <n v="4.0999999999999996"/>
  </r>
  <r>
    <x v="1"/>
    <x v="2950"/>
    <x v="1185"/>
    <x v="3"/>
    <x v="8"/>
    <s v="OUT035"/>
    <x v="2"/>
    <x v="1"/>
    <x v="0"/>
    <n v="0.122470805"/>
    <n v="15.7"/>
    <n v="131.79419999999999"/>
    <n v="4.0999999999999996"/>
  </r>
  <r>
    <x v="1"/>
    <x v="2951"/>
    <x v="1371"/>
    <x v="3"/>
    <x v="8"/>
    <s v="OUT035"/>
    <x v="2"/>
    <x v="1"/>
    <x v="0"/>
    <n v="6.4909488000000001E-2"/>
    <n v="19.7"/>
    <n v="88.519800000000004"/>
    <n v="4.0999999999999996"/>
  </r>
  <r>
    <x v="1"/>
    <x v="2952"/>
    <x v="932"/>
    <x v="11"/>
    <x v="8"/>
    <s v="OUT035"/>
    <x v="2"/>
    <x v="1"/>
    <x v="0"/>
    <n v="1.601936E-2"/>
    <n v="9.3000000000000007"/>
    <n v="248.50919999999999"/>
    <n v="4.0999999999999996"/>
  </r>
  <r>
    <x v="1"/>
    <x v="2953"/>
    <x v="486"/>
    <x v="11"/>
    <x v="8"/>
    <s v="OUT035"/>
    <x v="2"/>
    <x v="1"/>
    <x v="0"/>
    <n v="0.1017546"/>
    <n v="19.25"/>
    <n v="55.195599999999999"/>
    <n v="4.0999999999999996"/>
  </r>
  <r>
    <x v="1"/>
    <x v="2954"/>
    <x v="487"/>
    <x v="2"/>
    <x v="8"/>
    <s v="OUT035"/>
    <x v="2"/>
    <x v="1"/>
    <x v="0"/>
    <n v="7.1244437999999993E-2"/>
    <n v="10.5"/>
    <n v="119.2098"/>
    <n v="4.0999999999999996"/>
  </r>
  <r>
    <x v="1"/>
    <x v="2955"/>
    <x v="573"/>
    <x v="0"/>
    <x v="8"/>
    <s v="OUT035"/>
    <x v="2"/>
    <x v="1"/>
    <x v="0"/>
    <n v="0.12220437100000001"/>
    <n v="16.600000000000001"/>
    <n v="173.57380000000001"/>
    <n v="4.0999999999999996"/>
  </r>
  <r>
    <x v="1"/>
    <x v="2956"/>
    <x v="1277"/>
    <x v="9"/>
    <x v="8"/>
    <s v="OUT035"/>
    <x v="2"/>
    <x v="1"/>
    <x v="0"/>
    <n v="8.5075063000000006E-2"/>
    <n v="9.5"/>
    <n v="189.0872"/>
    <n v="4.0999999999999996"/>
  </r>
  <r>
    <x v="1"/>
    <x v="2957"/>
    <x v="746"/>
    <x v="9"/>
    <x v="8"/>
    <s v="OUT035"/>
    <x v="2"/>
    <x v="1"/>
    <x v="0"/>
    <n v="3.8729457000000002E-2"/>
    <n v="19.7"/>
    <n v="127.33620000000001"/>
    <n v="4.0999999999999996"/>
  </r>
  <r>
    <x v="1"/>
    <x v="2958"/>
    <x v="782"/>
    <x v="1"/>
    <x v="8"/>
    <s v="OUT035"/>
    <x v="2"/>
    <x v="1"/>
    <x v="0"/>
    <n v="3.2615377000000001E-2"/>
    <n v="8.6"/>
    <n v="142.91540000000001"/>
    <n v="4.0999999999999996"/>
  </r>
  <r>
    <x v="1"/>
    <x v="2959"/>
    <x v="1372"/>
    <x v="1"/>
    <x v="8"/>
    <s v="OUT035"/>
    <x v="2"/>
    <x v="1"/>
    <x v="0"/>
    <n v="5.4620504E-2"/>
    <n v="10.1"/>
    <n v="197.50839999999999"/>
    <n v="4.0999999999999996"/>
  </r>
  <r>
    <x v="1"/>
    <x v="2960"/>
    <x v="943"/>
    <x v="1"/>
    <x v="8"/>
    <s v="OUT035"/>
    <x v="2"/>
    <x v="1"/>
    <x v="0"/>
    <n v="3.7574137000000001E-2"/>
    <n v="11.6"/>
    <n v="100.0042"/>
    <n v="4.0999999999999996"/>
  </r>
  <r>
    <x v="1"/>
    <x v="2961"/>
    <x v="6"/>
    <x v="1"/>
    <x v="8"/>
    <s v="OUT035"/>
    <x v="2"/>
    <x v="1"/>
    <x v="0"/>
    <n v="5.8725131E-2"/>
    <n v="11.8"/>
    <n v="82.361800000000002"/>
    <n v="4.0999999999999996"/>
  </r>
  <r>
    <x v="1"/>
    <x v="2962"/>
    <x v="730"/>
    <x v="1"/>
    <x v="8"/>
    <s v="OUT035"/>
    <x v="2"/>
    <x v="1"/>
    <x v="0"/>
    <n v="5.5979702999999999E-2"/>
    <n v="15.7"/>
    <n v="151.9024"/>
    <n v="4.0999999999999996"/>
  </r>
  <r>
    <x v="1"/>
    <x v="2963"/>
    <x v="636"/>
    <x v="1"/>
    <x v="8"/>
    <s v="OUT035"/>
    <x v="2"/>
    <x v="1"/>
    <x v="0"/>
    <n v="3.2580547000000001E-2"/>
    <n v="16.75"/>
    <n v="192.11619999999999"/>
    <n v="4.0999999999999996"/>
  </r>
  <r>
    <x v="1"/>
    <x v="2964"/>
    <x v="229"/>
    <x v="1"/>
    <x v="8"/>
    <s v="OUT035"/>
    <x v="2"/>
    <x v="1"/>
    <x v="0"/>
    <n v="7.5721301000000005E-2"/>
    <n v="16.75"/>
    <n v="34.353200000000001"/>
    <n v="4.0999999999999996"/>
  </r>
  <r>
    <x v="1"/>
    <x v="2965"/>
    <x v="67"/>
    <x v="5"/>
    <x v="8"/>
    <s v="OUT035"/>
    <x v="2"/>
    <x v="1"/>
    <x v="0"/>
    <n v="7.455054E-3"/>
    <n v="12.6"/>
    <n v="186.9556"/>
    <n v="4.0999999999999996"/>
  </r>
  <r>
    <x v="1"/>
    <x v="2966"/>
    <x v="703"/>
    <x v="5"/>
    <x v="8"/>
    <s v="OUT035"/>
    <x v="2"/>
    <x v="1"/>
    <x v="0"/>
    <n v="7.2655379000000006E-2"/>
    <n v="13.5"/>
    <n v="157.792"/>
    <n v="4.0999999999999996"/>
  </r>
  <r>
    <x v="1"/>
    <x v="2967"/>
    <x v="1268"/>
    <x v="5"/>
    <x v="8"/>
    <s v="OUT035"/>
    <x v="2"/>
    <x v="1"/>
    <x v="0"/>
    <n v="0"/>
    <n v="15.3"/>
    <n v="103.53319999999999"/>
    <n v="4.0999999999999996"/>
  </r>
  <r>
    <x v="1"/>
    <x v="2968"/>
    <x v="930"/>
    <x v="7"/>
    <x v="8"/>
    <s v="OUT035"/>
    <x v="2"/>
    <x v="1"/>
    <x v="0"/>
    <n v="7.9613553000000004E-2"/>
    <n v="7.8250000000000002"/>
    <n v="65.082599999999999"/>
    <n v="4.0999999999999996"/>
  </r>
  <r>
    <x v="1"/>
    <x v="2969"/>
    <x v="1320"/>
    <x v="7"/>
    <x v="8"/>
    <s v="OUT035"/>
    <x v="2"/>
    <x v="1"/>
    <x v="0"/>
    <n v="7.278512E-3"/>
    <n v="11.3"/>
    <n v="196.74260000000001"/>
    <n v="4.0999999999999996"/>
  </r>
  <r>
    <x v="1"/>
    <x v="2970"/>
    <x v="280"/>
    <x v="7"/>
    <x v="8"/>
    <s v="OUT035"/>
    <x v="2"/>
    <x v="1"/>
    <x v="0"/>
    <n v="8.1026811000000004E-2"/>
    <n v="14.8"/>
    <n v="190.08459999999999"/>
    <n v="4.0999999999999996"/>
  </r>
  <r>
    <x v="1"/>
    <x v="2971"/>
    <x v="950"/>
    <x v="6"/>
    <x v="8"/>
    <s v="OUT035"/>
    <x v="2"/>
    <x v="1"/>
    <x v="0"/>
    <n v="7.1971917999999996E-2"/>
    <n v="6.1950000000000003"/>
    <n v="121.3098"/>
    <n v="4.0999999999999996"/>
  </r>
  <r>
    <x v="1"/>
    <x v="2972"/>
    <x v="1291"/>
    <x v="6"/>
    <x v="8"/>
    <s v="OUT035"/>
    <x v="2"/>
    <x v="1"/>
    <x v="0"/>
    <n v="4.6115083000000001E-2"/>
    <n v="11.5"/>
    <n v="120.2124"/>
    <n v="4.0999999999999996"/>
  </r>
  <r>
    <x v="1"/>
    <x v="2973"/>
    <x v="128"/>
    <x v="6"/>
    <x v="8"/>
    <s v="OUT035"/>
    <x v="2"/>
    <x v="1"/>
    <x v="0"/>
    <n v="0.116520447"/>
    <n v="17.7"/>
    <n v="186.0266"/>
    <n v="4.0999999999999996"/>
  </r>
  <r>
    <x v="1"/>
    <x v="2974"/>
    <x v="1348"/>
    <x v="4"/>
    <x v="8"/>
    <s v="OUT035"/>
    <x v="2"/>
    <x v="1"/>
    <x v="0"/>
    <n v="3.3373748000000002E-2"/>
    <n v="16.2"/>
    <n v="74.069599999999994"/>
    <n v="4.0999999999999996"/>
  </r>
  <r>
    <x v="0"/>
    <x v="2975"/>
    <x v="927"/>
    <x v="13"/>
    <x v="8"/>
    <s v="OUT035"/>
    <x v="2"/>
    <x v="1"/>
    <x v="0"/>
    <n v="6.2839798000000002E-2"/>
    <n v="17.350000000000001"/>
    <n v="90.882999999999996"/>
    <n v="4.0999999999999996"/>
  </r>
  <r>
    <x v="0"/>
    <x v="2976"/>
    <x v="1373"/>
    <x v="13"/>
    <x v="8"/>
    <s v="OUT035"/>
    <x v="2"/>
    <x v="1"/>
    <x v="0"/>
    <n v="6.7490036000000003E-2"/>
    <n v="17.75"/>
    <n v="185.22399999999999"/>
    <n v="4.0999999999999996"/>
  </r>
  <r>
    <x v="0"/>
    <x v="2977"/>
    <x v="1089"/>
    <x v="8"/>
    <x v="8"/>
    <s v="OUT035"/>
    <x v="2"/>
    <x v="1"/>
    <x v="0"/>
    <n v="2.9366812999999999E-2"/>
    <n v="5.94"/>
    <n v="187.75559999999999"/>
    <n v="4.0999999999999996"/>
  </r>
  <r>
    <x v="0"/>
    <x v="2978"/>
    <x v="818"/>
    <x v="8"/>
    <x v="8"/>
    <s v="OUT035"/>
    <x v="2"/>
    <x v="1"/>
    <x v="0"/>
    <n v="5.5548002999999999E-2"/>
    <n v="7.05"/>
    <n v="225.30879999999999"/>
    <n v="4.0999999999999996"/>
  </r>
  <r>
    <x v="0"/>
    <x v="2979"/>
    <x v="1128"/>
    <x v="3"/>
    <x v="8"/>
    <s v="OUT035"/>
    <x v="2"/>
    <x v="1"/>
    <x v="0"/>
    <n v="2.8271345E-2"/>
    <n v="8.6300000000000008"/>
    <n v="170.54220000000001"/>
    <n v="4.0999999999999996"/>
  </r>
  <r>
    <x v="0"/>
    <x v="2980"/>
    <x v="111"/>
    <x v="3"/>
    <x v="8"/>
    <s v="OUT035"/>
    <x v="2"/>
    <x v="1"/>
    <x v="0"/>
    <n v="8.19018E-3"/>
    <n v="16.75"/>
    <n v="103.76739999999999"/>
    <n v="4.0999999999999996"/>
  </r>
  <r>
    <x v="0"/>
    <x v="2981"/>
    <x v="1001"/>
    <x v="3"/>
    <x v="8"/>
    <s v="OUT035"/>
    <x v="2"/>
    <x v="1"/>
    <x v="0"/>
    <n v="2.6563850999999999E-2"/>
    <n v="17"/>
    <n v="141.24700000000001"/>
    <n v="4.0999999999999996"/>
  </r>
  <r>
    <x v="0"/>
    <x v="2982"/>
    <x v="464"/>
    <x v="2"/>
    <x v="8"/>
    <s v="OUT035"/>
    <x v="2"/>
    <x v="1"/>
    <x v="0"/>
    <n v="3.0242183999999998E-2"/>
    <n v="5.88"/>
    <n v="101.79900000000001"/>
    <n v="4.0999999999999996"/>
  </r>
  <r>
    <x v="0"/>
    <x v="2983"/>
    <x v="549"/>
    <x v="2"/>
    <x v="8"/>
    <s v="OUT035"/>
    <x v="2"/>
    <x v="1"/>
    <x v="0"/>
    <n v="0"/>
    <n v="20.5"/>
    <n v="82.859200000000001"/>
    <n v="4.0999999999999996"/>
  </r>
  <r>
    <x v="0"/>
    <x v="2984"/>
    <x v="719"/>
    <x v="0"/>
    <x v="8"/>
    <s v="OUT035"/>
    <x v="2"/>
    <x v="1"/>
    <x v="0"/>
    <n v="5.3765212E-2"/>
    <n v="11.1"/>
    <n v="163.15260000000001"/>
    <n v="4.0999999999999996"/>
  </r>
  <r>
    <x v="0"/>
    <x v="2985"/>
    <x v="351"/>
    <x v="0"/>
    <x v="8"/>
    <s v="OUT035"/>
    <x v="2"/>
    <x v="1"/>
    <x v="0"/>
    <n v="1.4822802E-2"/>
    <n v="20.350000000000001"/>
    <n v="234.0958"/>
    <n v="4.0999999999999996"/>
  </r>
  <r>
    <x v="0"/>
    <x v="2986"/>
    <x v="408"/>
    <x v="7"/>
    <x v="8"/>
    <s v="OUT035"/>
    <x v="2"/>
    <x v="1"/>
    <x v="0"/>
    <n v="3.3431668999999997E-2"/>
    <n v="9.3000000000000007"/>
    <n v="153.13140000000001"/>
    <n v="4.0999999999999996"/>
  </r>
  <r>
    <x v="0"/>
    <x v="2987"/>
    <x v="789"/>
    <x v="6"/>
    <x v="8"/>
    <s v="OUT035"/>
    <x v="2"/>
    <x v="1"/>
    <x v="0"/>
    <n v="5.6592114999999998E-2"/>
    <n v="5.59"/>
    <n v="65.016800000000003"/>
    <n v="4.0999999999999996"/>
  </r>
  <r>
    <x v="0"/>
    <x v="2988"/>
    <x v="1050"/>
    <x v="6"/>
    <x v="8"/>
    <s v="OUT035"/>
    <x v="2"/>
    <x v="1"/>
    <x v="0"/>
    <n v="3.7757166000000002E-2"/>
    <n v="10"/>
    <n v="126.79940000000001"/>
    <n v="4.0999999999999996"/>
  </r>
  <r>
    <x v="0"/>
    <x v="2989"/>
    <x v="854"/>
    <x v="6"/>
    <x v="8"/>
    <s v="OUT035"/>
    <x v="2"/>
    <x v="1"/>
    <x v="0"/>
    <n v="1.3493913999999999E-2"/>
    <n v="10.5"/>
    <n v="143.71539999999999"/>
    <n v="4.0999999999999996"/>
  </r>
  <r>
    <x v="0"/>
    <x v="2990"/>
    <x v="1224"/>
    <x v="6"/>
    <x v="8"/>
    <s v="OUT035"/>
    <x v="2"/>
    <x v="1"/>
    <x v="0"/>
    <n v="0.121231308"/>
    <n v="20.2"/>
    <n v="97.575199999999995"/>
    <n v="4.0999999999999996"/>
  </r>
  <r>
    <x v="0"/>
    <x v="2991"/>
    <x v="764"/>
    <x v="15"/>
    <x v="8"/>
    <s v="OUT035"/>
    <x v="2"/>
    <x v="1"/>
    <x v="0"/>
    <n v="0.14238384700000001"/>
    <n v="7.6"/>
    <n v="172.34479999999999"/>
    <n v="4.0999999999999996"/>
  </r>
  <r>
    <x v="1"/>
    <x v="2992"/>
    <x v="172"/>
    <x v="4"/>
    <x v="6"/>
    <s v="OUT010"/>
    <x v="1"/>
    <x v="0"/>
    <x v="2"/>
    <n v="0"/>
    <n v="5"/>
    <n v="190.453"/>
    <n v="4.0999999999999996"/>
  </r>
  <r>
    <x v="1"/>
    <x v="2993"/>
    <x v="697"/>
    <x v="8"/>
    <x v="6"/>
    <s v="OUT010"/>
    <x v="1"/>
    <x v="0"/>
    <x v="2"/>
    <n v="0.13689554000000001"/>
    <n v="15.85"/>
    <n v="176.43700000000001"/>
    <n v="4.0999999999999996"/>
  </r>
  <r>
    <x v="1"/>
    <x v="2994"/>
    <x v="239"/>
    <x v="3"/>
    <x v="6"/>
    <s v="OUT010"/>
    <x v="1"/>
    <x v="0"/>
    <x v="2"/>
    <n v="5.3469160000000002E-2"/>
    <n v="7.6550000000000002"/>
    <n v="114.14919999999999"/>
    <n v="4.0999999999999996"/>
  </r>
  <r>
    <x v="1"/>
    <x v="2995"/>
    <x v="177"/>
    <x v="3"/>
    <x v="6"/>
    <s v="OUT010"/>
    <x v="1"/>
    <x v="0"/>
    <x v="2"/>
    <n v="0.22846952200000001"/>
    <n v="15.85"/>
    <n v="93.309399999999997"/>
    <n v="4.0999999999999996"/>
  </r>
  <r>
    <x v="1"/>
    <x v="2996"/>
    <x v="633"/>
    <x v="11"/>
    <x v="6"/>
    <s v="OUT010"/>
    <x v="1"/>
    <x v="0"/>
    <x v="2"/>
    <n v="9.7660813999999999E-2"/>
    <n v="7.0750000000000002"/>
    <n v="141.81280000000001"/>
    <n v="4.0999999999999996"/>
  </r>
  <r>
    <x v="1"/>
    <x v="2997"/>
    <x v="35"/>
    <x v="2"/>
    <x v="6"/>
    <s v="OUT010"/>
    <x v="1"/>
    <x v="0"/>
    <x v="2"/>
    <n v="6.3529046000000006E-2"/>
    <n v="9.31"/>
    <n v="63.750999999999998"/>
    <n v="4.0999999999999996"/>
  </r>
  <r>
    <x v="1"/>
    <x v="2998"/>
    <x v="323"/>
    <x v="2"/>
    <x v="6"/>
    <s v="OUT010"/>
    <x v="1"/>
    <x v="0"/>
    <x v="2"/>
    <n v="7.6755106000000003E-2"/>
    <n v="10"/>
    <n v="141.61799999999999"/>
    <n v="4.0999999999999996"/>
  </r>
  <r>
    <x v="1"/>
    <x v="2999"/>
    <x v="1213"/>
    <x v="2"/>
    <x v="6"/>
    <s v="OUT010"/>
    <x v="1"/>
    <x v="0"/>
    <x v="2"/>
    <n v="6.6657790999999994E-2"/>
    <n v="13.65"/>
    <n v="32.655799999999999"/>
    <n v="4.0999999999999996"/>
  </r>
  <r>
    <x v="1"/>
    <x v="3000"/>
    <x v="1095"/>
    <x v="2"/>
    <x v="6"/>
    <s v="OUT010"/>
    <x v="1"/>
    <x v="0"/>
    <x v="2"/>
    <n v="1.9438041999999999E-2"/>
    <n v="17.7"/>
    <n v="95.540999999999997"/>
    <n v="4.0999999999999996"/>
  </r>
  <r>
    <x v="1"/>
    <x v="3001"/>
    <x v="700"/>
    <x v="2"/>
    <x v="6"/>
    <s v="OUT010"/>
    <x v="1"/>
    <x v="0"/>
    <x v="2"/>
    <n v="0.13259610099999999"/>
    <n v="18.25"/>
    <n v="226.2062"/>
    <n v="4.0999999999999996"/>
  </r>
  <r>
    <x v="1"/>
    <x v="3002"/>
    <x v="1374"/>
    <x v="0"/>
    <x v="6"/>
    <s v="OUT010"/>
    <x v="1"/>
    <x v="0"/>
    <x v="2"/>
    <n v="5.9834024E-2"/>
    <n v="10.895"/>
    <n v="133.5284"/>
    <n v="4.0999999999999996"/>
  </r>
  <r>
    <x v="1"/>
    <x v="3003"/>
    <x v="184"/>
    <x v="0"/>
    <x v="6"/>
    <s v="OUT010"/>
    <x v="1"/>
    <x v="0"/>
    <x v="2"/>
    <n v="3.4393056999999998E-2"/>
    <n v="16.350000000000001"/>
    <n v="50.8324"/>
    <n v="4.0999999999999996"/>
  </r>
  <r>
    <x v="1"/>
    <x v="3004"/>
    <x v="301"/>
    <x v="9"/>
    <x v="6"/>
    <s v="OUT010"/>
    <x v="1"/>
    <x v="0"/>
    <x v="2"/>
    <n v="6.9745164999999998E-2"/>
    <n v="18.350000000000001"/>
    <n v="190.28720000000001"/>
    <n v="4.0999999999999996"/>
  </r>
  <r>
    <x v="1"/>
    <x v="3005"/>
    <x v="331"/>
    <x v="5"/>
    <x v="6"/>
    <s v="OUT010"/>
    <x v="1"/>
    <x v="0"/>
    <x v="2"/>
    <n v="0.12813634600000001"/>
    <n v="12.3"/>
    <n v="248.346"/>
    <n v="4.0999999999999996"/>
  </r>
  <r>
    <x v="1"/>
    <x v="3006"/>
    <x v="1122"/>
    <x v="5"/>
    <x v="6"/>
    <s v="OUT010"/>
    <x v="1"/>
    <x v="0"/>
    <x v="2"/>
    <n v="8.4259570000000006E-2"/>
    <n v="16.2"/>
    <n v="192.31620000000001"/>
    <n v="4.0999999999999996"/>
  </r>
  <r>
    <x v="1"/>
    <x v="3007"/>
    <x v="124"/>
    <x v="5"/>
    <x v="6"/>
    <s v="OUT010"/>
    <x v="1"/>
    <x v="2"/>
    <x v="2"/>
    <n v="0.180820798"/>
    <n v="19.25"/>
    <n v="35.955800000000004"/>
    <n v="4.0999999999999996"/>
  </r>
  <r>
    <x v="1"/>
    <x v="3008"/>
    <x v="1022"/>
    <x v="7"/>
    <x v="6"/>
    <s v="OUT010"/>
    <x v="1"/>
    <x v="2"/>
    <x v="2"/>
    <n v="0.19993588100000001"/>
    <n v="8.1549999999999994"/>
    <n v="188.453"/>
    <n v="4.0999999999999996"/>
  </r>
  <r>
    <x v="1"/>
    <x v="3009"/>
    <x v="715"/>
    <x v="6"/>
    <x v="6"/>
    <s v="OUT010"/>
    <x v="1"/>
    <x v="2"/>
    <x v="2"/>
    <n v="4.4539371000000001E-2"/>
    <n v="15.25"/>
    <n v="85.319800000000001"/>
    <n v="4.0999999999999996"/>
  </r>
  <r>
    <x v="1"/>
    <x v="3010"/>
    <x v="1308"/>
    <x v="15"/>
    <x v="6"/>
    <s v="OUT010"/>
    <x v="1"/>
    <x v="2"/>
    <x v="2"/>
    <n v="0.205605116"/>
    <n v="7.4349999999999996"/>
    <n v="207.7638"/>
    <n v="4.0999999999999996"/>
  </r>
  <r>
    <x v="0"/>
    <x v="3011"/>
    <x v="1375"/>
    <x v="13"/>
    <x v="6"/>
    <s v="OUT010"/>
    <x v="1"/>
    <x v="2"/>
    <x v="2"/>
    <n v="4.4139550999999999E-2"/>
    <n v="10.5"/>
    <n v="143.9128"/>
    <n v="4.0999999999999996"/>
  </r>
  <r>
    <x v="0"/>
    <x v="3012"/>
    <x v="1376"/>
    <x v="13"/>
    <x v="6"/>
    <s v="OUT010"/>
    <x v="1"/>
    <x v="2"/>
    <x v="2"/>
    <n v="4.3626604999999999E-2"/>
    <n v="18.2"/>
    <n v="241.4196"/>
    <n v="4.0999999999999996"/>
  </r>
  <r>
    <x v="0"/>
    <x v="3013"/>
    <x v="217"/>
    <x v="13"/>
    <x v="6"/>
    <s v="OUT010"/>
    <x v="1"/>
    <x v="2"/>
    <x v="2"/>
    <n v="0.19643866800000001"/>
    <n v="20.2"/>
    <n v="194.61099999999999"/>
    <n v="4.0999999999999996"/>
  </r>
  <r>
    <x v="0"/>
    <x v="3014"/>
    <x v="1194"/>
    <x v="8"/>
    <x v="6"/>
    <s v="OUT010"/>
    <x v="1"/>
    <x v="2"/>
    <x v="2"/>
    <n v="0.13669514499999999"/>
    <n v="9.1"/>
    <n v="173.40539999999999"/>
    <n v="4.0999999999999996"/>
  </r>
  <r>
    <x v="0"/>
    <x v="3015"/>
    <x v="887"/>
    <x v="8"/>
    <x v="6"/>
    <s v="OUT010"/>
    <x v="1"/>
    <x v="2"/>
    <x v="2"/>
    <n v="7.3468631000000006E-2"/>
    <n v="14.8"/>
    <n v="110.857"/>
    <n v="4.0999999999999996"/>
  </r>
  <r>
    <x v="0"/>
    <x v="3016"/>
    <x v="1002"/>
    <x v="11"/>
    <x v="6"/>
    <s v="OUT010"/>
    <x v="1"/>
    <x v="2"/>
    <x v="2"/>
    <n v="0.13187273999999999"/>
    <n v="13.65"/>
    <n v="188.024"/>
    <n v="4.0999999999999996"/>
  </r>
  <r>
    <x v="0"/>
    <x v="3017"/>
    <x v="90"/>
    <x v="11"/>
    <x v="6"/>
    <s v="OUT010"/>
    <x v="1"/>
    <x v="2"/>
    <x v="2"/>
    <n v="0.19100861399999999"/>
    <n v="20.7"/>
    <n v="92.843599999999995"/>
    <n v="4.0999999999999996"/>
  </r>
  <r>
    <x v="0"/>
    <x v="3018"/>
    <x v="265"/>
    <x v="2"/>
    <x v="6"/>
    <s v="OUT010"/>
    <x v="1"/>
    <x v="2"/>
    <x v="2"/>
    <n v="3.0166924000000001E-2"/>
    <n v="19.75"/>
    <n v="179.76599999999999"/>
    <n v="4.0999999999999996"/>
  </r>
  <r>
    <x v="0"/>
    <x v="3019"/>
    <x v="1377"/>
    <x v="0"/>
    <x v="6"/>
    <s v="OUT010"/>
    <x v="1"/>
    <x v="2"/>
    <x v="2"/>
    <n v="0.20471303599999999"/>
    <n v="9.1950000000000003"/>
    <n v="101.0016"/>
    <n v="4.0999999999999996"/>
  </r>
  <r>
    <x v="0"/>
    <x v="3020"/>
    <x v="504"/>
    <x v="0"/>
    <x v="6"/>
    <s v="OUT010"/>
    <x v="1"/>
    <x v="2"/>
    <x v="2"/>
    <n v="4.3304680999999998E-2"/>
    <n v="19.100000000000001"/>
    <n v="147.54179999999999"/>
    <n v="4.0999999999999996"/>
  </r>
  <r>
    <x v="0"/>
    <x v="3021"/>
    <x v="268"/>
    <x v="7"/>
    <x v="6"/>
    <s v="OUT010"/>
    <x v="1"/>
    <x v="2"/>
    <x v="2"/>
    <n v="3.6921781000000001E-2"/>
    <n v="9.5"/>
    <n v="194.24520000000001"/>
    <n v="4.0999999999999996"/>
  </r>
  <r>
    <x v="0"/>
    <x v="3022"/>
    <x v="1160"/>
    <x v="7"/>
    <x v="6"/>
    <s v="OUT010"/>
    <x v="1"/>
    <x v="2"/>
    <x v="2"/>
    <n v="0.12741233800000001"/>
    <n v="17.600000000000001"/>
    <n v="111.3202"/>
    <n v="4.0999999999999996"/>
  </r>
  <r>
    <x v="0"/>
    <x v="3023"/>
    <x v="736"/>
    <x v="7"/>
    <x v="6"/>
    <s v="OUT010"/>
    <x v="1"/>
    <x v="2"/>
    <x v="2"/>
    <n v="0.25286597900000002"/>
    <n v="20.350000000000001"/>
    <n v="82.727599999999995"/>
    <n v="4.0999999999999996"/>
  </r>
  <r>
    <x v="0"/>
    <x v="3024"/>
    <x v="1287"/>
    <x v="14"/>
    <x v="6"/>
    <s v="OUT010"/>
    <x v="1"/>
    <x v="2"/>
    <x v="2"/>
    <n v="0.234733477"/>
    <n v="5.3650000000000002"/>
    <n v="173.47640000000001"/>
    <n v="4.0999999999999996"/>
  </r>
  <r>
    <x v="0"/>
    <x v="3025"/>
    <x v="1352"/>
    <x v="6"/>
    <x v="6"/>
    <s v="OUT010"/>
    <x v="1"/>
    <x v="2"/>
    <x v="2"/>
    <n v="0.14989534800000001"/>
    <n v="8.27"/>
    <n v="152.07079999999999"/>
    <n v="4.0999999999999996"/>
  </r>
  <r>
    <x v="1"/>
    <x v="3026"/>
    <x v="938"/>
    <x v="12"/>
    <x v="3"/>
    <s v="OUT013"/>
    <x v="1"/>
    <x v="2"/>
    <x v="0"/>
    <n v="0.15193174200000001"/>
    <n v="18.600000000000001"/>
    <n v="101.1358"/>
    <n v="4.0999999999999996"/>
  </r>
  <r>
    <x v="1"/>
    <x v="3027"/>
    <x v="937"/>
    <x v="13"/>
    <x v="3"/>
    <s v="OUT013"/>
    <x v="1"/>
    <x v="2"/>
    <x v="0"/>
    <n v="4.6232444999999997E-2"/>
    <n v="6.15"/>
    <n v="99.438400000000001"/>
    <n v="4.0999999999999996"/>
  </r>
  <r>
    <x v="1"/>
    <x v="3028"/>
    <x v="466"/>
    <x v="3"/>
    <x v="3"/>
    <s v="OUT013"/>
    <x v="1"/>
    <x v="2"/>
    <x v="0"/>
    <n v="9.7803261000000002E-2"/>
    <n v="8.5"/>
    <n v="50.532400000000003"/>
    <n v="4.0999999999999996"/>
  </r>
  <r>
    <x v="1"/>
    <x v="3029"/>
    <x v="456"/>
    <x v="11"/>
    <x v="3"/>
    <s v="OUT013"/>
    <x v="1"/>
    <x v="2"/>
    <x v="0"/>
    <n v="3.1871629999999998E-2"/>
    <n v="6.38"/>
    <n v="179.53440000000001"/>
    <n v="4.0999999999999996"/>
  </r>
  <r>
    <x v="1"/>
    <x v="3030"/>
    <x v="453"/>
    <x v="11"/>
    <x v="3"/>
    <s v="OUT013"/>
    <x v="1"/>
    <x v="2"/>
    <x v="0"/>
    <n v="9.7135675000000005E-2"/>
    <n v="17.600000000000001"/>
    <n v="89.385599999999997"/>
    <n v="4.0999999999999996"/>
  </r>
  <r>
    <x v="1"/>
    <x v="3031"/>
    <x v="457"/>
    <x v="2"/>
    <x v="3"/>
    <s v="OUT013"/>
    <x v="1"/>
    <x v="2"/>
    <x v="0"/>
    <n v="7.3421709999999998E-3"/>
    <n v="6.3650000000000002"/>
    <n v="59.953600000000002"/>
    <n v="4.0999999999999996"/>
  </r>
  <r>
    <x v="1"/>
    <x v="3032"/>
    <x v="897"/>
    <x v="2"/>
    <x v="3"/>
    <s v="OUT013"/>
    <x v="1"/>
    <x v="2"/>
    <x v="0"/>
    <n v="2.6299797E-2"/>
    <n v="14.3"/>
    <n v="79.430199999999999"/>
    <n v="4.0999999999999996"/>
  </r>
  <r>
    <x v="1"/>
    <x v="3033"/>
    <x v="1029"/>
    <x v="2"/>
    <x v="3"/>
    <s v="OUT013"/>
    <x v="1"/>
    <x v="2"/>
    <x v="0"/>
    <n v="1.4679558000000001E-2"/>
    <n v="17.350000000000001"/>
    <n v="73.603800000000007"/>
    <n v="4.0999999999999996"/>
  </r>
  <r>
    <x v="1"/>
    <x v="3034"/>
    <x v="118"/>
    <x v="2"/>
    <x v="3"/>
    <s v="OUT013"/>
    <x v="1"/>
    <x v="2"/>
    <x v="0"/>
    <n v="2.6848528999999999E-2"/>
    <n v="17.5"/>
    <n v="264.89100000000002"/>
    <n v="4.0999999999999996"/>
  </r>
  <r>
    <x v="1"/>
    <x v="3035"/>
    <x v="360"/>
    <x v="0"/>
    <x v="3"/>
    <s v="OUT013"/>
    <x v="1"/>
    <x v="2"/>
    <x v="0"/>
    <n v="0.108102606"/>
    <n v="12.85"/>
    <n v="233.36420000000001"/>
    <n v="4.0999999999999996"/>
  </r>
  <r>
    <x v="1"/>
    <x v="3036"/>
    <x v="1141"/>
    <x v="0"/>
    <x v="3"/>
    <s v="OUT013"/>
    <x v="1"/>
    <x v="2"/>
    <x v="0"/>
    <n v="9.9026525000000004E-2"/>
    <n v="18.350000000000001"/>
    <n v="93.846199999999996"/>
    <n v="4.0999999999999996"/>
  </r>
  <r>
    <x v="1"/>
    <x v="3037"/>
    <x v="1033"/>
    <x v="0"/>
    <x v="3"/>
    <s v="OUT013"/>
    <x v="1"/>
    <x v="2"/>
    <x v="0"/>
    <n v="4.8718334000000002E-2"/>
    <n v="20.7"/>
    <n v="38.750599999999999"/>
    <n v="4.0999999999999996"/>
  </r>
  <r>
    <x v="1"/>
    <x v="3038"/>
    <x v="187"/>
    <x v="1"/>
    <x v="3"/>
    <s v="OUT013"/>
    <x v="1"/>
    <x v="2"/>
    <x v="0"/>
    <n v="3.0330202000000001E-2"/>
    <n v="5.1749999999999998"/>
    <n v="35.487400000000001"/>
    <n v="4.0999999999999996"/>
  </r>
  <r>
    <x v="1"/>
    <x v="3039"/>
    <x v="361"/>
    <x v="1"/>
    <x v="3"/>
    <s v="OUT013"/>
    <x v="1"/>
    <x v="2"/>
    <x v="0"/>
    <n v="0"/>
    <n v="20"/>
    <n v="110.2544"/>
    <n v="4.0999999999999996"/>
  </r>
  <r>
    <x v="1"/>
    <x v="3040"/>
    <x v="97"/>
    <x v="1"/>
    <x v="3"/>
    <s v="OUT013"/>
    <x v="1"/>
    <x v="2"/>
    <x v="0"/>
    <n v="0"/>
    <n v="20.75"/>
    <n v="149.4734"/>
    <n v="4.0999999999999996"/>
  </r>
  <r>
    <x v="1"/>
    <x v="3041"/>
    <x v="1234"/>
    <x v="5"/>
    <x v="3"/>
    <s v="OUT013"/>
    <x v="1"/>
    <x v="2"/>
    <x v="0"/>
    <n v="7.6791671000000006E-2"/>
    <n v="7.2350000000000003"/>
    <n v="116.4492"/>
    <n v="4.0999999999999996"/>
  </r>
  <r>
    <x v="1"/>
    <x v="3042"/>
    <x v="250"/>
    <x v="5"/>
    <x v="3"/>
    <s v="OUT013"/>
    <x v="1"/>
    <x v="2"/>
    <x v="0"/>
    <n v="2.9619203E-2"/>
    <n v="9.6"/>
    <n v="43.608600000000003"/>
    <n v="4.0999999999999996"/>
  </r>
  <r>
    <x v="1"/>
    <x v="3043"/>
    <x v="604"/>
    <x v="5"/>
    <x v="3"/>
    <s v="OUT013"/>
    <x v="1"/>
    <x v="2"/>
    <x v="0"/>
    <n v="6.6625843000000004E-2"/>
    <n v="11.3"/>
    <n v="194.24780000000001"/>
    <n v="4.0999999999999996"/>
  </r>
  <r>
    <x v="1"/>
    <x v="3044"/>
    <x v="624"/>
    <x v="5"/>
    <x v="3"/>
    <s v="OUT013"/>
    <x v="1"/>
    <x v="2"/>
    <x v="0"/>
    <n v="2.4630755000000001E-2"/>
    <n v="13.15"/>
    <n v="178.26859999999999"/>
    <n v="4.0999999999999996"/>
  </r>
  <r>
    <x v="1"/>
    <x v="3045"/>
    <x v="1121"/>
    <x v="5"/>
    <x v="3"/>
    <s v="OUT013"/>
    <x v="1"/>
    <x v="2"/>
    <x v="0"/>
    <n v="6.0927823999999998E-2"/>
    <n v="14.85"/>
    <n v="254.8698"/>
    <n v="4.0999999999999996"/>
  </r>
  <r>
    <x v="1"/>
    <x v="3046"/>
    <x v="1202"/>
    <x v="7"/>
    <x v="3"/>
    <s v="OUT013"/>
    <x v="1"/>
    <x v="2"/>
    <x v="0"/>
    <n v="3.7864854000000003E-2"/>
    <n v="12.15"/>
    <n v="63.082599999999999"/>
    <n v="4.0999999999999996"/>
  </r>
  <r>
    <x v="1"/>
    <x v="3047"/>
    <x v="280"/>
    <x v="7"/>
    <x v="3"/>
    <s v="OUT013"/>
    <x v="1"/>
    <x v="2"/>
    <x v="0"/>
    <n v="0"/>
    <n v="14.8"/>
    <n v="189.38460000000001"/>
    <n v="4.0999999999999996"/>
  </r>
  <r>
    <x v="1"/>
    <x v="3048"/>
    <x v="254"/>
    <x v="6"/>
    <x v="3"/>
    <s v="OUT013"/>
    <x v="1"/>
    <x v="2"/>
    <x v="0"/>
    <n v="0"/>
    <n v="8.3949999999999996"/>
    <n v="98.7042"/>
    <n v="4.0999999999999996"/>
  </r>
  <r>
    <x v="1"/>
    <x v="3049"/>
    <x v="773"/>
    <x v="6"/>
    <x v="3"/>
    <s v="OUT013"/>
    <x v="1"/>
    <x v="2"/>
    <x v="0"/>
    <n v="1.12259E-2"/>
    <n v="17.850000000000001"/>
    <n v="211.95599999999999"/>
    <n v="4.0999999999999996"/>
  </r>
  <r>
    <x v="1"/>
    <x v="3050"/>
    <x v="130"/>
    <x v="6"/>
    <x v="3"/>
    <s v="OUT013"/>
    <x v="1"/>
    <x v="2"/>
    <x v="0"/>
    <n v="7.6791671000000006E-2"/>
    <n v="18.600000000000001"/>
    <n v="161.02359999999999"/>
    <n v="4.0999999999999996"/>
  </r>
  <r>
    <x v="1"/>
    <x v="3051"/>
    <x v="1204"/>
    <x v="4"/>
    <x v="3"/>
    <s v="OUT013"/>
    <x v="1"/>
    <x v="2"/>
    <x v="0"/>
    <n v="3.8892859000000002E-2"/>
    <n v="9"/>
    <n v="36.119"/>
    <n v="4.0999999999999996"/>
  </r>
  <r>
    <x v="1"/>
    <x v="3052"/>
    <x v="595"/>
    <x v="4"/>
    <x v="3"/>
    <s v="OUT013"/>
    <x v="1"/>
    <x v="2"/>
    <x v="0"/>
    <n v="1.9362305999999999E-2"/>
    <n v="16.2"/>
    <n v="154.69720000000001"/>
    <n v="4.0999999999999996"/>
  </r>
  <r>
    <x v="1"/>
    <x v="3053"/>
    <x v="1378"/>
    <x v="15"/>
    <x v="3"/>
    <s v="OUT013"/>
    <x v="1"/>
    <x v="2"/>
    <x v="0"/>
    <n v="6.2235983000000002E-2"/>
    <n v="12.15"/>
    <n v="34.553199999999997"/>
    <n v="4.0999999999999996"/>
  </r>
  <r>
    <x v="0"/>
    <x v="3054"/>
    <x v="1070"/>
    <x v="13"/>
    <x v="3"/>
    <s v="OUT013"/>
    <x v="1"/>
    <x v="2"/>
    <x v="0"/>
    <n v="0.133382115"/>
    <n v="4.88"/>
    <n v="55.029800000000002"/>
    <n v="4.0999999999999996"/>
  </r>
  <r>
    <x v="0"/>
    <x v="3055"/>
    <x v="675"/>
    <x v="13"/>
    <x v="3"/>
    <s v="OUT013"/>
    <x v="1"/>
    <x v="2"/>
    <x v="0"/>
    <n v="3.5542580999999997E-2"/>
    <n v="8.3149999999999995"/>
    <n v="143.34440000000001"/>
    <n v="4.0999999999999996"/>
  </r>
  <r>
    <x v="0"/>
    <x v="3056"/>
    <x v="1219"/>
    <x v="13"/>
    <x v="3"/>
    <s v="OUT013"/>
    <x v="1"/>
    <x v="2"/>
    <x v="0"/>
    <n v="4.6848321999999998E-2"/>
    <n v="8.3800000000000008"/>
    <n v="110.557"/>
    <n v="4.0999999999999996"/>
  </r>
  <r>
    <x v="0"/>
    <x v="3057"/>
    <x v="918"/>
    <x v="11"/>
    <x v="3"/>
    <s v="OUT013"/>
    <x v="1"/>
    <x v="2"/>
    <x v="0"/>
    <n v="4.7451849999999997E-2"/>
    <n v="20.7"/>
    <n v="214.6876"/>
    <n v="4.0999999999999996"/>
  </r>
  <r>
    <x v="0"/>
    <x v="3058"/>
    <x v="1047"/>
    <x v="2"/>
    <x v="3"/>
    <s v="OUT013"/>
    <x v="1"/>
    <x v="2"/>
    <x v="0"/>
    <n v="8.2333018999999993E-2"/>
    <n v="8.18"/>
    <n v="58.158799999999999"/>
    <n v="4.0999999999999996"/>
  </r>
  <r>
    <x v="0"/>
    <x v="3059"/>
    <x v="503"/>
    <x v="2"/>
    <x v="3"/>
    <s v="OUT013"/>
    <x v="1"/>
    <x v="2"/>
    <x v="0"/>
    <n v="3.5997543E-2"/>
    <n v="11.1"/>
    <n v="176.97120000000001"/>
    <n v="4.0999999999999996"/>
  </r>
  <r>
    <x v="0"/>
    <x v="3060"/>
    <x v="392"/>
    <x v="2"/>
    <x v="3"/>
    <s v="OUT013"/>
    <x v="1"/>
    <x v="2"/>
    <x v="0"/>
    <n v="8.0573371000000005E-2"/>
    <n v="13.65"/>
    <n v="260.1936"/>
    <n v="4.0999999999999996"/>
  </r>
  <r>
    <x v="0"/>
    <x v="3061"/>
    <x v="475"/>
    <x v="2"/>
    <x v="3"/>
    <s v="OUT013"/>
    <x v="1"/>
    <x v="2"/>
    <x v="0"/>
    <n v="6.2205112E-2"/>
    <n v="18.5"/>
    <n v="148.34180000000001"/>
    <n v="4.0999999999999996"/>
  </r>
  <r>
    <x v="0"/>
    <x v="3062"/>
    <x v="1004"/>
    <x v="0"/>
    <x v="3"/>
    <s v="OUT013"/>
    <x v="1"/>
    <x v="2"/>
    <x v="0"/>
    <n v="8.5736549999999995E-2"/>
    <n v="6.78"/>
    <n v="229.5694"/>
    <n v="4.0999999999999996"/>
  </r>
  <r>
    <x v="0"/>
    <x v="3063"/>
    <x v="222"/>
    <x v="0"/>
    <x v="3"/>
    <s v="OUT013"/>
    <x v="1"/>
    <x v="2"/>
    <x v="0"/>
    <n v="0"/>
    <n v="8.77"/>
    <n v="173.6422"/>
    <n v="4.0999999999999996"/>
  </r>
  <r>
    <x v="0"/>
    <x v="3064"/>
    <x v="819"/>
    <x v="0"/>
    <x v="3"/>
    <s v="OUT013"/>
    <x v="1"/>
    <x v="2"/>
    <x v="0"/>
    <n v="5.8778429E-2"/>
    <n v="10.3"/>
    <n v="187.85300000000001"/>
    <n v="4.0999999999999996"/>
  </r>
  <r>
    <x v="0"/>
    <x v="3065"/>
    <x v="719"/>
    <x v="0"/>
    <x v="3"/>
    <s v="OUT013"/>
    <x v="1"/>
    <x v="2"/>
    <x v="0"/>
    <n v="5.3730630000000001E-2"/>
    <n v="11.1"/>
    <n v="165.15260000000001"/>
    <n v="4.0999999999999996"/>
  </r>
  <r>
    <x v="0"/>
    <x v="3066"/>
    <x v="629"/>
    <x v="0"/>
    <x v="3"/>
    <s v="OUT013"/>
    <x v="1"/>
    <x v="2"/>
    <x v="0"/>
    <n v="5.0043471999999999E-2"/>
    <n v="11.85"/>
    <n v="164.65260000000001"/>
    <n v="4.0999999999999996"/>
  </r>
  <r>
    <x v="0"/>
    <x v="3067"/>
    <x v="1176"/>
    <x v="0"/>
    <x v="3"/>
    <s v="OUT013"/>
    <x v="1"/>
    <x v="2"/>
    <x v="0"/>
    <n v="0.109900843"/>
    <n v="12.5"/>
    <n v="83.059200000000004"/>
    <n v="4.0999999999999996"/>
  </r>
  <r>
    <x v="0"/>
    <x v="3068"/>
    <x v="757"/>
    <x v="0"/>
    <x v="3"/>
    <s v="OUT013"/>
    <x v="1"/>
    <x v="2"/>
    <x v="0"/>
    <n v="7.9647239999999994E-2"/>
    <n v="16.5"/>
    <n v="101.4332"/>
    <n v="4.0999999999999996"/>
  </r>
  <r>
    <x v="0"/>
    <x v="3069"/>
    <x v="108"/>
    <x v="0"/>
    <x v="3"/>
    <s v="OUT013"/>
    <x v="1"/>
    <x v="2"/>
    <x v="0"/>
    <n v="0.119362812"/>
    <n v="16.7"/>
    <n v="180.39760000000001"/>
    <n v="4.0999999999999996"/>
  </r>
  <r>
    <x v="0"/>
    <x v="3070"/>
    <x v="225"/>
    <x v="7"/>
    <x v="3"/>
    <s v="OUT013"/>
    <x v="1"/>
    <x v="2"/>
    <x v="0"/>
    <n v="0.17133418"/>
    <n v="18.600000000000001"/>
    <n v="48.837600000000002"/>
    <n v="4.0999999999999996"/>
  </r>
  <r>
    <x v="0"/>
    <x v="3071"/>
    <x v="1158"/>
    <x v="6"/>
    <x v="3"/>
    <s v="OUT013"/>
    <x v="1"/>
    <x v="2"/>
    <x v="0"/>
    <n v="7.4087369E-2"/>
    <n v="5.78"/>
    <n v="264.95679999999999"/>
    <n v="4.0999999999999996"/>
  </r>
  <r>
    <x v="0"/>
    <x v="3072"/>
    <x v="86"/>
    <x v="6"/>
    <x v="3"/>
    <s v="OUT013"/>
    <x v="1"/>
    <x v="2"/>
    <x v="0"/>
    <n v="1.1415949999999999E-2"/>
    <n v="10.695"/>
    <n v="74.003799999999998"/>
    <n v="4.0999999999999996"/>
  </r>
  <r>
    <x v="0"/>
    <x v="3073"/>
    <x v="1153"/>
    <x v="6"/>
    <x v="3"/>
    <s v="OUT013"/>
    <x v="1"/>
    <x v="2"/>
    <x v="0"/>
    <n v="3.9189221000000003E-2"/>
    <n v="17.600000000000001"/>
    <n v="97.340999999999994"/>
    <n v="4.0999999999999996"/>
  </r>
  <r>
    <x v="0"/>
    <x v="3074"/>
    <x v="471"/>
    <x v="4"/>
    <x v="3"/>
    <s v="OUT013"/>
    <x v="1"/>
    <x v="2"/>
    <x v="0"/>
    <n v="0.12782147199999999"/>
    <n v="8.27"/>
    <n v="185.9924"/>
    <n v="4.0999999999999996"/>
  </r>
  <r>
    <x v="1"/>
    <x v="3075"/>
    <x v="792"/>
    <x v="13"/>
    <x v="1"/>
    <s v="OUT018"/>
    <x v="1"/>
    <x v="0"/>
    <x v="1"/>
    <n v="0.111727876"/>
    <n v="12.3"/>
    <n v="33.987400000000001"/>
    <n v="4.0999999999999996"/>
  </r>
  <r>
    <x v="1"/>
    <x v="3076"/>
    <x v="1324"/>
    <x v="0"/>
    <x v="1"/>
    <s v="OUT018"/>
    <x v="1"/>
    <x v="0"/>
    <x v="1"/>
    <n v="7.1189100000000005E-2"/>
    <n v="7.68"/>
    <n v="193.31620000000001"/>
    <n v="4.0999999999999996"/>
  </r>
  <r>
    <x v="1"/>
    <x v="3077"/>
    <x v="42"/>
    <x v="9"/>
    <x v="1"/>
    <s v="OUT018"/>
    <x v="1"/>
    <x v="0"/>
    <x v="1"/>
    <n v="4.8213765999999998E-2"/>
    <n v="10.5"/>
    <n v="159.69460000000001"/>
    <n v="4.0999999999999996"/>
  </r>
  <r>
    <x v="1"/>
    <x v="3078"/>
    <x v="1233"/>
    <x v="1"/>
    <x v="1"/>
    <s v="OUT018"/>
    <x v="1"/>
    <x v="0"/>
    <x v="1"/>
    <n v="4.5603215000000002E-2"/>
    <n v="20.6"/>
    <n v="149.23920000000001"/>
    <n v="4.0999999999999996"/>
  </r>
  <r>
    <x v="1"/>
    <x v="3079"/>
    <x v="569"/>
    <x v="5"/>
    <x v="1"/>
    <s v="OUT018"/>
    <x v="1"/>
    <x v="0"/>
    <x v="1"/>
    <n v="1.0033871E-2"/>
    <n v="13.6"/>
    <n v="177.93700000000001"/>
    <n v="4.0999999999999996"/>
  </r>
  <r>
    <x v="1"/>
    <x v="3080"/>
    <x v="271"/>
    <x v="13"/>
    <x v="1"/>
    <s v="OUT018"/>
    <x v="1"/>
    <x v="0"/>
    <x v="1"/>
    <n v="0"/>
    <n v="11.65"/>
    <n v="149.80240000000001"/>
    <n v="4.0999999999999996"/>
  </r>
  <r>
    <x v="1"/>
    <x v="3081"/>
    <x v="1011"/>
    <x v="13"/>
    <x v="1"/>
    <s v="OUT018"/>
    <x v="1"/>
    <x v="0"/>
    <x v="1"/>
    <n v="9.3843350000000006E-2"/>
    <n v="14.85"/>
    <n v="142.38120000000001"/>
    <n v="4.0999999999999996"/>
  </r>
  <r>
    <x v="1"/>
    <x v="3082"/>
    <x v="583"/>
    <x v="13"/>
    <x v="1"/>
    <s v="OUT018"/>
    <x v="1"/>
    <x v="0"/>
    <x v="1"/>
    <n v="0.119848041"/>
    <n v="20.5"/>
    <n v="109.45959999999999"/>
    <n v="4.0999999999999996"/>
  </r>
  <r>
    <x v="1"/>
    <x v="3083"/>
    <x v="984"/>
    <x v="13"/>
    <x v="1"/>
    <s v="OUT018"/>
    <x v="1"/>
    <x v="0"/>
    <x v="1"/>
    <n v="3.2580705000000001E-2"/>
    <n v="20.85"/>
    <n v="180.066"/>
    <n v="4.0999999999999996"/>
  </r>
  <r>
    <x v="1"/>
    <x v="3084"/>
    <x v="697"/>
    <x v="8"/>
    <x v="1"/>
    <s v="OUT018"/>
    <x v="1"/>
    <x v="0"/>
    <x v="1"/>
    <n v="8.2120686999999998E-2"/>
    <n v="15.85"/>
    <n v="177.43700000000001"/>
    <n v="4.0999999999999996"/>
  </r>
  <r>
    <x v="1"/>
    <x v="3085"/>
    <x v="564"/>
    <x v="8"/>
    <x v="1"/>
    <s v="OUT018"/>
    <x v="1"/>
    <x v="0"/>
    <x v="1"/>
    <n v="8.7824967000000004E-2"/>
    <n v="17.850000000000001"/>
    <n v="196.07939999999999"/>
    <n v="4.0999999999999996"/>
  </r>
  <r>
    <x v="1"/>
    <x v="3086"/>
    <x v="1092"/>
    <x v="12"/>
    <x v="1"/>
    <s v="OUT018"/>
    <x v="1"/>
    <x v="0"/>
    <x v="1"/>
    <n v="0.14368890500000001"/>
    <n v="15.6"/>
    <n v="128.1994"/>
    <n v="4.0999999999999996"/>
  </r>
  <r>
    <x v="1"/>
    <x v="3087"/>
    <x v="92"/>
    <x v="3"/>
    <x v="1"/>
    <s v="OUT018"/>
    <x v="1"/>
    <x v="0"/>
    <x v="1"/>
    <n v="0.112681821"/>
    <n v="12.5"/>
    <n v="119.14400000000001"/>
    <n v="4.0999999999999996"/>
  </r>
  <r>
    <x v="1"/>
    <x v="3088"/>
    <x v="1014"/>
    <x v="3"/>
    <x v="1"/>
    <s v="OUT018"/>
    <x v="1"/>
    <x v="0"/>
    <x v="1"/>
    <n v="7.3135768000000004E-2"/>
    <n v="17.25"/>
    <n v="77.298599999999993"/>
    <n v="4.0999999999999996"/>
  </r>
  <r>
    <x v="1"/>
    <x v="3089"/>
    <x v="1379"/>
    <x v="0"/>
    <x v="1"/>
    <s v="OUT018"/>
    <x v="1"/>
    <x v="0"/>
    <x v="1"/>
    <n v="2.5512206999999999E-2"/>
    <n v="6.0549999999999997"/>
    <n v="159.69200000000001"/>
    <n v="4.0999999999999996"/>
  </r>
  <r>
    <x v="1"/>
    <x v="3090"/>
    <x v="1030"/>
    <x v="0"/>
    <x v="1"/>
    <s v="OUT018"/>
    <x v="1"/>
    <x v="0"/>
    <x v="1"/>
    <n v="8.9069748000000004E-2"/>
    <n v="7.7850000000000001"/>
    <n v="62.750999999999998"/>
    <n v="4.0999999999999996"/>
  </r>
  <r>
    <x v="1"/>
    <x v="3091"/>
    <x v="860"/>
    <x v="0"/>
    <x v="1"/>
    <s v="OUT018"/>
    <x v="1"/>
    <x v="0"/>
    <x v="1"/>
    <n v="4.0521714E-2"/>
    <n v="12.1"/>
    <n v="178.50020000000001"/>
    <n v="4.0999999999999996"/>
  </r>
  <r>
    <x v="1"/>
    <x v="3092"/>
    <x v="119"/>
    <x v="0"/>
    <x v="1"/>
    <s v="OUT018"/>
    <x v="1"/>
    <x v="0"/>
    <x v="1"/>
    <n v="3.7734334000000001E-2"/>
    <n v="13.1"/>
    <n v="173.90539999999999"/>
    <n v="4.0999999999999996"/>
  </r>
  <r>
    <x v="1"/>
    <x v="3093"/>
    <x v="940"/>
    <x v="0"/>
    <x v="1"/>
    <s v="OUT018"/>
    <x v="1"/>
    <x v="0"/>
    <x v="1"/>
    <n v="3.0216783000000001E-2"/>
    <n v="14"/>
    <n v="216.61920000000001"/>
    <n v="4.0999999999999996"/>
  </r>
  <r>
    <x v="1"/>
    <x v="3094"/>
    <x v="299"/>
    <x v="0"/>
    <x v="1"/>
    <s v="OUT018"/>
    <x v="1"/>
    <x v="0"/>
    <x v="1"/>
    <n v="0"/>
    <n v="16.7"/>
    <n v="109.19119999999999"/>
    <n v="4.0999999999999996"/>
  </r>
  <r>
    <x v="1"/>
    <x v="3095"/>
    <x v="511"/>
    <x v="0"/>
    <x v="1"/>
    <s v="OUT018"/>
    <x v="1"/>
    <x v="0"/>
    <x v="1"/>
    <n v="0.136286138"/>
    <n v="17"/>
    <n v="170.91059999999999"/>
    <n v="4.0999999999999996"/>
  </r>
  <r>
    <x v="1"/>
    <x v="3096"/>
    <x v="861"/>
    <x v="0"/>
    <x v="1"/>
    <s v="OUT018"/>
    <x v="1"/>
    <x v="0"/>
    <x v="1"/>
    <n v="1.2499003999999999E-2"/>
    <n v="19.75"/>
    <n v="188.0872"/>
    <n v="4.0999999999999996"/>
  </r>
  <r>
    <x v="1"/>
    <x v="3097"/>
    <x v="60"/>
    <x v="9"/>
    <x v="1"/>
    <s v="OUT018"/>
    <x v="1"/>
    <x v="0"/>
    <x v="1"/>
    <n v="3.6067260000000002E-3"/>
    <n v="5.88"/>
    <n v="154.20179999999999"/>
    <n v="4.0999999999999996"/>
  </r>
  <r>
    <x v="1"/>
    <x v="3098"/>
    <x v="1380"/>
    <x v="1"/>
    <x v="1"/>
    <s v="OUT018"/>
    <x v="1"/>
    <x v="0"/>
    <x v="1"/>
    <n v="5.5162826999999998E-2"/>
    <n v="11"/>
    <n v="100.33580000000001"/>
    <n v="4.0999999999999996"/>
  </r>
  <r>
    <x v="1"/>
    <x v="3099"/>
    <x v="6"/>
    <x v="1"/>
    <x v="1"/>
    <s v="OUT018"/>
    <x v="1"/>
    <x v="0"/>
    <x v="1"/>
    <n v="5.8975503999999998E-2"/>
    <n v="11.8"/>
    <n v="81.761799999999994"/>
    <n v="4.0999999999999996"/>
  </r>
  <r>
    <x v="1"/>
    <x v="3100"/>
    <x v="1036"/>
    <x v="1"/>
    <x v="1"/>
    <s v="OUT018"/>
    <x v="1"/>
    <x v="0"/>
    <x v="1"/>
    <n v="0.17589811399999999"/>
    <n v="16.2"/>
    <n v="183.76079999999999"/>
    <n v="4.0999999999999996"/>
  </r>
  <r>
    <x v="1"/>
    <x v="3101"/>
    <x v="489"/>
    <x v="1"/>
    <x v="1"/>
    <s v="OUT018"/>
    <x v="1"/>
    <x v="0"/>
    <x v="1"/>
    <n v="3.0619301000000002E-2"/>
    <n v="18.350000000000001"/>
    <n v="194.0162"/>
    <n v="4.0999999999999996"/>
  </r>
  <r>
    <x v="1"/>
    <x v="3102"/>
    <x v="671"/>
    <x v="5"/>
    <x v="1"/>
    <s v="OUT018"/>
    <x v="1"/>
    <x v="0"/>
    <x v="1"/>
    <n v="9.3405156000000003E-2"/>
    <n v="5.9450000000000003"/>
    <n v="129.36519999999999"/>
    <n v="4.0999999999999996"/>
  </r>
  <r>
    <x v="1"/>
    <x v="3103"/>
    <x v="365"/>
    <x v="5"/>
    <x v="1"/>
    <s v="OUT018"/>
    <x v="1"/>
    <x v="0"/>
    <x v="1"/>
    <n v="1.9586115000000001E-2"/>
    <n v="9"/>
    <n v="170.2474"/>
    <n v="4.0999999999999996"/>
  </r>
  <r>
    <x v="1"/>
    <x v="3104"/>
    <x v="251"/>
    <x v="5"/>
    <x v="1"/>
    <s v="OUT018"/>
    <x v="1"/>
    <x v="0"/>
    <x v="1"/>
    <n v="5.6067524000000001E-2"/>
    <n v="15.1"/>
    <n v="139.84960000000001"/>
    <n v="4.0999999999999996"/>
  </r>
  <r>
    <x v="1"/>
    <x v="3105"/>
    <x v="1021"/>
    <x v="5"/>
    <x v="1"/>
    <s v="OUT018"/>
    <x v="1"/>
    <x v="0"/>
    <x v="1"/>
    <n v="6.1434045E-2"/>
    <n v="15.25"/>
    <n v="130.99680000000001"/>
    <n v="4.0999999999999996"/>
  </r>
  <r>
    <x v="1"/>
    <x v="3106"/>
    <x v="21"/>
    <x v="10"/>
    <x v="1"/>
    <s v="OUT018"/>
    <x v="1"/>
    <x v="0"/>
    <x v="1"/>
    <n v="2.7157955000000001E-2"/>
    <n v="10.895"/>
    <n v="50.266599999999997"/>
    <n v="4.0999999999999996"/>
  </r>
  <r>
    <x v="1"/>
    <x v="3107"/>
    <x v="255"/>
    <x v="6"/>
    <x v="1"/>
    <s v="OUT018"/>
    <x v="1"/>
    <x v="0"/>
    <x v="1"/>
    <n v="0.10833090200000001"/>
    <n v="9.1950000000000003"/>
    <n v="183.6634"/>
    <n v="4.0999999999999996"/>
  </r>
  <r>
    <x v="1"/>
    <x v="3108"/>
    <x v="544"/>
    <x v="6"/>
    <x v="1"/>
    <s v="OUT018"/>
    <x v="1"/>
    <x v="0"/>
    <x v="1"/>
    <n v="0.139985583"/>
    <n v="16.850000000000001"/>
    <n v="145.27600000000001"/>
    <n v="4.0999999999999996"/>
  </r>
  <r>
    <x v="1"/>
    <x v="3109"/>
    <x v="996"/>
    <x v="4"/>
    <x v="1"/>
    <s v="OUT018"/>
    <x v="1"/>
    <x v="0"/>
    <x v="1"/>
    <n v="2.3673342E-2"/>
    <n v="16.100000000000001"/>
    <n v="189.08459999999999"/>
    <n v="4.0999999999999996"/>
  </r>
  <r>
    <x v="1"/>
    <x v="3110"/>
    <x v="1381"/>
    <x v="15"/>
    <x v="1"/>
    <s v="OUT018"/>
    <x v="1"/>
    <x v="0"/>
    <x v="1"/>
    <n v="1.7979144999999998E-2"/>
    <n v="18"/>
    <n v="178.36859999999999"/>
    <n v="4.0999999999999996"/>
  </r>
  <r>
    <x v="0"/>
    <x v="3111"/>
    <x v="1070"/>
    <x v="13"/>
    <x v="1"/>
    <s v="OUT018"/>
    <x v="1"/>
    <x v="0"/>
    <x v="1"/>
    <n v="0.13403699999999999"/>
    <n v="4.88"/>
    <n v="53.329799999999999"/>
    <n v="4.0999999999999996"/>
  </r>
  <r>
    <x v="0"/>
    <x v="3112"/>
    <x v="370"/>
    <x v="13"/>
    <x v="1"/>
    <s v="OUT018"/>
    <x v="1"/>
    <x v="0"/>
    <x v="1"/>
    <n v="4.1942549000000003E-2"/>
    <n v="5.26"/>
    <n v="165.48679999999999"/>
    <n v="4.0999999999999996"/>
  </r>
  <r>
    <x v="0"/>
    <x v="3113"/>
    <x v="382"/>
    <x v="13"/>
    <x v="1"/>
    <s v="OUT018"/>
    <x v="1"/>
    <x v="0"/>
    <x v="1"/>
    <n v="0.16220551599999999"/>
    <n v="7.8550000000000004"/>
    <n v="36.284799999999997"/>
    <n v="4.0999999999999996"/>
  </r>
  <r>
    <x v="0"/>
    <x v="3114"/>
    <x v="1283"/>
    <x v="13"/>
    <x v="1"/>
    <s v="OUT018"/>
    <x v="1"/>
    <x v="0"/>
    <x v="1"/>
    <n v="6.2477955000000002E-2"/>
    <n v="20.85"/>
    <n v="87.251400000000004"/>
    <n v="4.0999999999999996"/>
  </r>
  <r>
    <x v="0"/>
    <x v="3115"/>
    <x v="1089"/>
    <x v="8"/>
    <x v="1"/>
    <s v="OUT018"/>
    <x v="1"/>
    <x v="0"/>
    <x v="1"/>
    <n v="2.9492017999999998E-2"/>
    <n v="5.94"/>
    <n v="188.0556"/>
    <n v="4.0999999999999996"/>
  </r>
  <r>
    <x v="0"/>
    <x v="3116"/>
    <x v="1107"/>
    <x v="3"/>
    <x v="1"/>
    <s v="OUT018"/>
    <x v="1"/>
    <x v="0"/>
    <x v="1"/>
    <n v="0.17097715499999999"/>
    <n v="11.8"/>
    <n v="117.0834"/>
    <n v="4.0999999999999996"/>
  </r>
  <r>
    <x v="0"/>
    <x v="3117"/>
    <x v="1367"/>
    <x v="2"/>
    <x v="1"/>
    <s v="OUT018"/>
    <x v="1"/>
    <x v="0"/>
    <x v="1"/>
    <n v="3.5986209999999998E-2"/>
    <n v="6.8650000000000002"/>
    <n v="244.14859999999999"/>
    <n v="4.0999999999999996"/>
  </r>
  <r>
    <x v="0"/>
    <x v="3118"/>
    <x v="139"/>
    <x v="2"/>
    <x v="1"/>
    <s v="OUT018"/>
    <x v="1"/>
    <x v="0"/>
    <x v="1"/>
    <n v="4.7312559999999997E-2"/>
    <n v="9.1950000000000003"/>
    <n v="50.766599999999997"/>
    <n v="4.0999999999999996"/>
  </r>
  <r>
    <x v="0"/>
    <x v="3119"/>
    <x v="913"/>
    <x v="0"/>
    <x v="1"/>
    <s v="OUT018"/>
    <x v="1"/>
    <x v="0"/>
    <x v="1"/>
    <n v="5.8663726999999999E-2"/>
    <n v="12.15"/>
    <n v="164.15520000000001"/>
    <n v="4.0999999999999996"/>
  </r>
  <r>
    <x v="0"/>
    <x v="3120"/>
    <x v="440"/>
    <x v="7"/>
    <x v="1"/>
    <s v="OUT018"/>
    <x v="1"/>
    <x v="0"/>
    <x v="1"/>
    <n v="3.7033222999999997E-2"/>
    <n v="10.395"/>
    <n v="227.93520000000001"/>
    <n v="4.0999999999999996"/>
  </r>
  <r>
    <x v="0"/>
    <x v="3121"/>
    <x v="1112"/>
    <x v="7"/>
    <x v="1"/>
    <s v="OUT018"/>
    <x v="1"/>
    <x v="0"/>
    <x v="1"/>
    <n v="9.6491904000000003E-2"/>
    <n v="15.1"/>
    <n v="134.49420000000001"/>
    <n v="4.0999999999999996"/>
  </r>
  <r>
    <x v="0"/>
    <x v="3122"/>
    <x v="600"/>
    <x v="6"/>
    <x v="1"/>
    <s v="OUT018"/>
    <x v="1"/>
    <x v="0"/>
    <x v="1"/>
    <n v="0.13003120700000001"/>
    <n v="5.0949999999999998"/>
    <n v="142.4838"/>
    <n v="4.0999999999999996"/>
  </r>
  <r>
    <x v="0"/>
    <x v="3123"/>
    <x v="762"/>
    <x v="6"/>
    <x v="1"/>
    <s v="OUT018"/>
    <x v="1"/>
    <x v="0"/>
    <x v="1"/>
    <n v="0.14997485799999999"/>
    <n v="13.35"/>
    <n v="179.76599999999999"/>
    <n v="4.0999999999999996"/>
  </r>
  <r>
    <x v="0"/>
    <x v="3124"/>
    <x v="522"/>
    <x v="6"/>
    <x v="1"/>
    <s v="OUT018"/>
    <x v="1"/>
    <x v="0"/>
    <x v="1"/>
    <n v="0"/>
    <n v="15.5"/>
    <n v="147.24180000000001"/>
    <n v="4.0999999999999996"/>
  </r>
  <r>
    <x v="0"/>
    <x v="3125"/>
    <x v="1153"/>
    <x v="6"/>
    <x v="1"/>
    <s v="OUT018"/>
    <x v="1"/>
    <x v="0"/>
    <x v="1"/>
    <n v="3.9381632999999999E-2"/>
    <n v="17.600000000000001"/>
    <n v="98.040999999999997"/>
    <n v="4.0999999999999996"/>
  </r>
  <r>
    <x v="0"/>
    <x v="3126"/>
    <x v="1382"/>
    <x v="15"/>
    <x v="1"/>
    <s v="OUT018"/>
    <x v="1"/>
    <x v="0"/>
    <x v="1"/>
    <n v="4.8883853999999997E-2"/>
    <n v="9.5"/>
    <n v="185.78980000000001"/>
    <n v="4.0999999999999996"/>
  </r>
  <r>
    <x v="1"/>
    <x v="3127"/>
    <x v="1063"/>
    <x v="0"/>
    <x v="7"/>
    <s v="OUT027"/>
    <x v="1"/>
    <x v="0"/>
    <x v="3"/>
    <n v="4.8980155999999997E-2"/>
    <m/>
    <n v="148.70500000000001"/>
    <n v="4.0999999999999996"/>
  </r>
  <r>
    <x v="1"/>
    <x v="3128"/>
    <x v="946"/>
    <x v="5"/>
    <x v="7"/>
    <s v="OUT027"/>
    <x v="1"/>
    <x v="0"/>
    <x v="3"/>
    <n v="2.6058181E-2"/>
    <m/>
    <n v="121.9098"/>
    <n v="4.0999999999999996"/>
  </r>
  <r>
    <x v="1"/>
    <x v="3129"/>
    <x v="461"/>
    <x v="7"/>
    <x v="7"/>
    <s v="OUT027"/>
    <x v="1"/>
    <x v="0"/>
    <x v="3"/>
    <n v="1.2656359000000001E-2"/>
    <m/>
    <n v="37.882199999999997"/>
    <n v="4.0999999999999996"/>
  </r>
  <r>
    <x v="1"/>
    <x v="3130"/>
    <x v="1191"/>
    <x v="7"/>
    <x v="7"/>
    <s v="OUT027"/>
    <x v="1"/>
    <x v="0"/>
    <x v="3"/>
    <n v="5.7809959000000001E-2"/>
    <m/>
    <n v="156.23140000000001"/>
    <n v="4.0999999999999996"/>
  </r>
  <r>
    <x v="1"/>
    <x v="3131"/>
    <x v="1172"/>
    <x v="3"/>
    <x v="7"/>
    <s v="OUT027"/>
    <x v="1"/>
    <x v="0"/>
    <x v="3"/>
    <n v="1.3199737E-2"/>
    <m/>
    <n v="108.9254"/>
    <n v="4.0999999999999996"/>
  </r>
  <r>
    <x v="1"/>
    <x v="3132"/>
    <x v="1252"/>
    <x v="3"/>
    <x v="7"/>
    <s v="OUT027"/>
    <x v="1"/>
    <x v="0"/>
    <x v="3"/>
    <n v="2.110482E-2"/>
    <m/>
    <n v="217.08240000000001"/>
    <n v="4.0999999999999996"/>
  </r>
  <r>
    <x v="1"/>
    <x v="3133"/>
    <x v="1026"/>
    <x v="3"/>
    <x v="7"/>
    <s v="OUT027"/>
    <x v="1"/>
    <x v="0"/>
    <x v="3"/>
    <n v="3.1946637999999999E-2"/>
    <m/>
    <n v="51.6008"/>
    <n v="4.0999999999999996"/>
  </r>
  <r>
    <x v="1"/>
    <x v="3134"/>
    <x v="53"/>
    <x v="2"/>
    <x v="7"/>
    <s v="OUT027"/>
    <x v="1"/>
    <x v="0"/>
    <x v="3"/>
    <n v="8.5715272999999995E-2"/>
    <m/>
    <n v="146.60759999999999"/>
    <n v="4.0999999999999996"/>
  </r>
  <r>
    <x v="1"/>
    <x v="3135"/>
    <x v="58"/>
    <x v="0"/>
    <x v="7"/>
    <s v="OUT027"/>
    <x v="1"/>
    <x v="0"/>
    <x v="3"/>
    <n v="4.1194986000000003E-2"/>
    <m/>
    <n v="39.116399999999999"/>
    <n v="4.0999999999999996"/>
  </r>
  <r>
    <x v="1"/>
    <x v="3136"/>
    <x v="57"/>
    <x v="0"/>
    <x v="7"/>
    <s v="OUT027"/>
    <x v="1"/>
    <x v="0"/>
    <x v="3"/>
    <n v="3.1131454999999999E-2"/>
    <m/>
    <n v="111.0228"/>
    <n v="4.0999999999999996"/>
  </r>
  <r>
    <x v="1"/>
    <x v="3137"/>
    <x v="1383"/>
    <x v="9"/>
    <x v="7"/>
    <s v="OUT027"/>
    <x v="1"/>
    <x v="0"/>
    <x v="3"/>
    <n v="7.0103424999999997E-2"/>
    <m/>
    <n v="179.43440000000001"/>
    <n v="4.0999999999999996"/>
  </r>
  <r>
    <x v="1"/>
    <x v="3138"/>
    <x v="562"/>
    <x v="1"/>
    <x v="7"/>
    <s v="OUT027"/>
    <x v="1"/>
    <x v="0"/>
    <x v="3"/>
    <n v="8.1933378000000001E-2"/>
    <m/>
    <n v="161.49199999999999"/>
    <n v="4.0999999999999996"/>
  </r>
  <r>
    <x v="1"/>
    <x v="3139"/>
    <x v="246"/>
    <x v="1"/>
    <x v="7"/>
    <s v="OUT027"/>
    <x v="1"/>
    <x v="0"/>
    <x v="3"/>
    <n v="9.2433518000000006E-2"/>
    <m/>
    <n v="101.6674"/>
    <n v="4.0999999999999996"/>
  </r>
  <r>
    <x v="1"/>
    <x v="3140"/>
    <x v="772"/>
    <x v="5"/>
    <x v="7"/>
    <s v="OUT027"/>
    <x v="1"/>
    <x v="0"/>
    <x v="3"/>
    <n v="8.9858446999999994E-2"/>
    <m/>
    <n v="84.588200000000001"/>
    <n v="4.0999999999999996"/>
  </r>
  <r>
    <x v="1"/>
    <x v="3141"/>
    <x v="1278"/>
    <x v="5"/>
    <x v="7"/>
    <s v="OUT027"/>
    <x v="1"/>
    <x v="0"/>
    <x v="3"/>
    <n v="5.0692385999999999E-2"/>
    <m/>
    <n v="125.6678"/>
    <n v="4.0999999999999996"/>
  </r>
  <r>
    <x v="1"/>
    <x v="3142"/>
    <x v="1346"/>
    <x v="5"/>
    <x v="7"/>
    <s v="OUT027"/>
    <x v="1"/>
    <x v="0"/>
    <x v="3"/>
    <n v="2.0388413000000001E-2"/>
    <m/>
    <n v="44.411200000000001"/>
    <n v="4.0999999999999996"/>
  </r>
  <r>
    <x v="1"/>
    <x v="3143"/>
    <x v="1065"/>
    <x v="5"/>
    <x v="7"/>
    <s v="OUT027"/>
    <x v="1"/>
    <x v="0"/>
    <x v="3"/>
    <n v="3.1583053E-2"/>
    <m/>
    <n v="260.99099999999999"/>
    <n v="4.0999999999999996"/>
  </r>
  <r>
    <x v="1"/>
    <x v="3144"/>
    <x v="930"/>
    <x v="7"/>
    <x v="7"/>
    <s v="OUT027"/>
    <x v="1"/>
    <x v="0"/>
    <x v="3"/>
    <n v="7.9243005000000005E-2"/>
    <m/>
    <n v="65.882599999999996"/>
    <n v="4.0999999999999996"/>
  </r>
  <r>
    <x v="1"/>
    <x v="3145"/>
    <x v="739"/>
    <x v="10"/>
    <x v="7"/>
    <s v="OUT027"/>
    <x v="1"/>
    <x v="0"/>
    <x v="3"/>
    <n v="0.119698523"/>
    <m/>
    <n v="143.047"/>
    <n v="4.0999999999999996"/>
  </r>
  <r>
    <x v="1"/>
    <x v="3146"/>
    <x v="1269"/>
    <x v="10"/>
    <x v="7"/>
    <s v="OUT027"/>
    <x v="1"/>
    <x v="0"/>
    <x v="3"/>
    <n v="9.0596378000000005E-2"/>
    <m/>
    <n v="106.6938"/>
    <n v="4.0999999999999996"/>
  </r>
  <r>
    <x v="1"/>
    <x v="3147"/>
    <x v="1384"/>
    <x v="14"/>
    <x v="7"/>
    <s v="OUT027"/>
    <x v="1"/>
    <x v="0"/>
    <x v="3"/>
    <n v="5.5806016E-2"/>
    <m/>
    <n v="52.498199999999997"/>
    <n v="4.0999999999999996"/>
  </r>
  <r>
    <x v="1"/>
    <x v="3148"/>
    <x v="529"/>
    <x v="6"/>
    <x v="7"/>
    <s v="OUT027"/>
    <x v="1"/>
    <x v="0"/>
    <x v="3"/>
    <n v="0.11155438099999999"/>
    <m/>
    <n v="59.822000000000003"/>
    <n v="4.0999999999999996"/>
  </r>
  <r>
    <x v="1"/>
    <x v="3149"/>
    <x v="1216"/>
    <x v="6"/>
    <x v="7"/>
    <s v="OUT027"/>
    <x v="1"/>
    <x v="0"/>
    <x v="3"/>
    <n v="3.8822077000000003E-2"/>
    <m/>
    <n v="147.74180000000001"/>
    <n v="4.0999999999999996"/>
  </r>
  <r>
    <x v="1"/>
    <x v="3150"/>
    <x v="1359"/>
    <x v="4"/>
    <x v="7"/>
    <s v="OUT027"/>
    <x v="1"/>
    <x v="0"/>
    <x v="3"/>
    <n v="0"/>
    <m/>
    <n v="87.388199999999998"/>
    <n v="4.0999999999999996"/>
  </r>
  <r>
    <x v="1"/>
    <x v="3151"/>
    <x v="517"/>
    <x v="4"/>
    <x v="7"/>
    <s v="OUT027"/>
    <x v="1"/>
    <x v="0"/>
    <x v="3"/>
    <n v="0"/>
    <m/>
    <n v="89.414599999999993"/>
    <n v="4.0999999999999996"/>
  </r>
  <r>
    <x v="1"/>
    <x v="3152"/>
    <x v="1385"/>
    <x v="4"/>
    <x v="7"/>
    <s v="OUT027"/>
    <x v="1"/>
    <x v="0"/>
    <x v="3"/>
    <n v="1.4484581999999999E-2"/>
    <m/>
    <n v="143.9102"/>
    <n v="4.0999999999999996"/>
  </r>
  <r>
    <x v="1"/>
    <x v="3153"/>
    <x v="1386"/>
    <x v="15"/>
    <x v="7"/>
    <s v="OUT027"/>
    <x v="1"/>
    <x v="0"/>
    <x v="3"/>
    <n v="2.573918E-2"/>
    <m/>
    <n v="120.744"/>
    <n v="4.0999999999999996"/>
  </r>
  <r>
    <x v="0"/>
    <x v="3154"/>
    <x v="833"/>
    <x v="13"/>
    <x v="7"/>
    <s v="OUT027"/>
    <x v="1"/>
    <x v="0"/>
    <x v="3"/>
    <n v="0.121043709"/>
    <m/>
    <n v="59.421999999999997"/>
    <n v="4.0999999999999996"/>
  </r>
  <r>
    <x v="0"/>
    <x v="3155"/>
    <x v="682"/>
    <x v="3"/>
    <x v="7"/>
    <s v="OUT027"/>
    <x v="1"/>
    <x v="0"/>
    <x v="3"/>
    <n v="0"/>
    <m/>
    <n v="91.848799999999997"/>
    <n v="4.0999999999999996"/>
  </r>
  <r>
    <x v="0"/>
    <x v="3156"/>
    <x v="1297"/>
    <x v="3"/>
    <x v="7"/>
    <s v="OUT027"/>
    <x v="1"/>
    <x v="0"/>
    <x v="3"/>
    <n v="8.4354712999999998E-2"/>
    <m/>
    <n v="215.52180000000001"/>
    <n v="4.0999999999999996"/>
  </r>
  <r>
    <x v="0"/>
    <x v="3157"/>
    <x v="463"/>
    <x v="11"/>
    <x v="7"/>
    <s v="OUT027"/>
    <x v="1"/>
    <x v="0"/>
    <x v="3"/>
    <n v="2.0470200000000001E-2"/>
    <m/>
    <n v="88.254000000000005"/>
    <n v="4.0999999999999996"/>
  </r>
  <r>
    <x v="0"/>
    <x v="3158"/>
    <x v="407"/>
    <x v="11"/>
    <x v="7"/>
    <s v="OUT027"/>
    <x v="1"/>
    <x v="0"/>
    <x v="3"/>
    <n v="3.7516861999999998E-2"/>
    <m/>
    <n v="124.3704"/>
    <n v="4.0999999999999996"/>
  </r>
  <r>
    <x v="0"/>
    <x v="3159"/>
    <x v="1387"/>
    <x v="2"/>
    <x v="7"/>
    <s v="OUT027"/>
    <x v="1"/>
    <x v="0"/>
    <x v="3"/>
    <n v="4.7570400999999998E-2"/>
    <m/>
    <n v="125.7362"/>
    <n v="4.0999999999999996"/>
  </r>
  <r>
    <x v="0"/>
    <x v="3160"/>
    <x v="385"/>
    <x v="2"/>
    <x v="7"/>
    <s v="OUT027"/>
    <x v="1"/>
    <x v="0"/>
    <x v="3"/>
    <n v="1.4018839999999999E-2"/>
    <m/>
    <n v="178.1344"/>
    <n v="4.0999999999999996"/>
  </r>
  <r>
    <x v="0"/>
    <x v="3161"/>
    <x v="503"/>
    <x v="2"/>
    <x v="7"/>
    <s v="OUT027"/>
    <x v="1"/>
    <x v="0"/>
    <x v="3"/>
    <n v="3.5853059E-2"/>
    <m/>
    <n v="176.87119999999999"/>
    <n v="4.0999999999999996"/>
  </r>
  <r>
    <x v="0"/>
    <x v="3162"/>
    <x v="1047"/>
    <x v="2"/>
    <x v="7"/>
    <s v="OUT027"/>
    <x v="1"/>
    <x v="0"/>
    <x v="3"/>
    <n v="8.2002559000000003E-2"/>
    <m/>
    <n v="59.258800000000001"/>
    <n v="4.0999999999999996"/>
  </r>
  <r>
    <x v="0"/>
    <x v="3163"/>
    <x v="1110"/>
    <x v="0"/>
    <x v="7"/>
    <s v="OUT027"/>
    <x v="1"/>
    <x v="0"/>
    <x v="3"/>
    <n v="5.6713055999999998E-2"/>
    <m/>
    <n v="223.80879999999999"/>
    <n v="4.0999999999999996"/>
  </r>
  <r>
    <x v="0"/>
    <x v="3164"/>
    <x v="716"/>
    <x v="0"/>
    <x v="7"/>
    <s v="OUT027"/>
    <x v="1"/>
    <x v="0"/>
    <x v="3"/>
    <n v="0"/>
    <m/>
    <n v="188.25559999999999"/>
    <n v="4.0999999999999996"/>
  </r>
  <r>
    <x v="0"/>
    <x v="3165"/>
    <x v="1260"/>
    <x v="0"/>
    <x v="7"/>
    <s v="OUT027"/>
    <x v="1"/>
    <x v="0"/>
    <x v="3"/>
    <n v="5.9438787E-2"/>
    <m/>
    <n v="130.99680000000001"/>
    <n v="4.0999999999999996"/>
  </r>
  <r>
    <x v="0"/>
    <x v="3166"/>
    <x v="961"/>
    <x v="0"/>
    <x v="7"/>
    <s v="OUT027"/>
    <x v="1"/>
    <x v="0"/>
    <x v="3"/>
    <n v="5.8542509E-2"/>
    <m/>
    <n v="168.6448"/>
    <n v="4.0999999999999996"/>
  </r>
  <r>
    <x v="0"/>
    <x v="3167"/>
    <x v="838"/>
    <x v="6"/>
    <x v="7"/>
    <s v="OUT027"/>
    <x v="1"/>
    <x v="0"/>
    <x v="3"/>
    <n v="3.7388493000000002E-2"/>
    <m/>
    <n v="107.8254"/>
    <n v="4.0999999999999996"/>
  </r>
  <r>
    <x v="0"/>
    <x v="3168"/>
    <x v="211"/>
    <x v="6"/>
    <x v="7"/>
    <s v="OUT027"/>
    <x v="1"/>
    <x v="0"/>
    <x v="3"/>
    <n v="1.1072421000000001E-2"/>
    <m/>
    <n v="85.353999999999999"/>
    <n v="4.0999999999999996"/>
  </r>
  <r>
    <x v="0"/>
    <x v="3169"/>
    <x v="911"/>
    <x v="4"/>
    <x v="7"/>
    <s v="OUT027"/>
    <x v="1"/>
    <x v="0"/>
    <x v="3"/>
    <n v="7.6798609000000004E-2"/>
    <m/>
    <n v="231.89580000000001"/>
    <n v="4.0999999999999996"/>
  </r>
  <r>
    <x v="0"/>
    <x v="3170"/>
    <x v="1388"/>
    <x v="15"/>
    <x v="7"/>
    <s v="OUT027"/>
    <x v="1"/>
    <x v="0"/>
    <x v="3"/>
    <n v="0"/>
    <m/>
    <n v="59.8904"/>
    <n v="4.0999999999999996"/>
  </r>
  <r>
    <x v="1"/>
    <x v="3171"/>
    <x v="299"/>
    <x v="0"/>
    <x v="7"/>
    <s v="OUT027"/>
    <x v="1"/>
    <x v="0"/>
    <x v="3"/>
    <n v="6.9851682999999998E-2"/>
    <m/>
    <n v="110.99120000000001"/>
    <n v="4.0999999999999996"/>
  </r>
  <r>
    <x v="1"/>
    <x v="3172"/>
    <x v="574"/>
    <x v="6"/>
    <x v="7"/>
    <s v="OUT027"/>
    <x v="1"/>
    <x v="0"/>
    <x v="3"/>
    <n v="0.12746985699999999"/>
    <m/>
    <n v="107.76220000000001"/>
    <n v="4"/>
  </r>
  <r>
    <x v="1"/>
    <x v="3173"/>
    <x v="36"/>
    <x v="0"/>
    <x v="0"/>
    <s v="OUT049"/>
    <x v="0"/>
    <x v="0"/>
    <x v="0"/>
    <n v="0"/>
    <n v="11.8"/>
    <n v="45.540199999999999"/>
    <n v="4"/>
  </r>
  <r>
    <x v="0"/>
    <x v="3174"/>
    <x v="380"/>
    <x v="12"/>
    <x v="2"/>
    <s v="OUT046"/>
    <x v="0"/>
    <x v="1"/>
    <x v="0"/>
    <n v="6.9088961000000004E-2"/>
    <n v="9"/>
    <n v="56.361400000000003"/>
    <n v="4"/>
  </r>
  <r>
    <x v="1"/>
    <x v="3175"/>
    <x v="899"/>
    <x v="9"/>
    <x v="3"/>
    <s v="OUT013"/>
    <x v="1"/>
    <x v="2"/>
    <x v="0"/>
    <n v="1.9356132000000002E-2"/>
    <n v="11.65"/>
    <n v="39.116399999999999"/>
    <n v="4"/>
  </r>
  <r>
    <x v="1"/>
    <x v="3176"/>
    <x v="50"/>
    <x v="3"/>
    <x v="4"/>
    <s v="OUT045"/>
    <x v="2"/>
    <x v="1"/>
    <x v="0"/>
    <n v="2.5879577000000001E-2"/>
    <n v="10"/>
    <n v="265.2226"/>
    <n v="4"/>
  </r>
  <r>
    <x v="0"/>
    <x v="3177"/>
    <x v="1389"/>
    <x v="3"/>
    <x v="3"/>
    <s v="OUT013"/>
    <x v="1"/>
    <x v="2"/>
    <x v="0"/>
    <n v="2.8696932000000001E-2"/>
    <n v="9.8949999999999996"/>
    <n v="117.0492"/>
    <n v="4"/>
  </r>
  <r>
    <x v="1"/>
    <x v="3178"/>
    <x v="1180"/>
    <x v="0"/>
    <x v="5"/>
    <s v="OUT017"/>
    <x v="2"/>
    <x v="1"/>
    <x v="0"/>
    <n v="6.5041581000000001E-2"/>
    <n v="10.895"/>
    <n v="196.3794"/>
    <n v="4"/>
  </r>
  <r>
    <x v="0"/>
    <x v="3179"/>
    <x v="1390"/>
    <x v="7"/>
    <x v="4"/>
    <s v="OUT045"/>
    <x v="2"/>
    <x v="1"/>
    <x v="0"/>
    <n v="4.0071131000000003E-2"/>
    <n v="7.97"/>
    <n v="87.351399999999998"/>
    <n v="4"/>
  </r>
  <r>
    <x v="0"/>
    <x v="3180"/>
    <x v="290"/>
    <x v="2"/>
    <x v="7"/>
    <s v="OUT019"/>
    <x v="0"/>
    <x v="1"/>
    <x v="2"/>
    <n v="0.15028599000000001"/>
    <m/>
    <n v="51.069200000000002"/>
    <n v="4"/>
  </r>
  <r>
    <x v="0"/>
    <x v="3181"/>
    <x v="1002"/>
    <x v="11"/>
    <x v="4"/>
    <s v="OUT045"/>
    <x v="2"/>
    <x v="1"/>
    <x v="0"/>
    <n v="7.8946454999999999E-2"/>
    <n v="13.65"/>
    <n v="186.024"/>
    <n v="4"/>
  </r>
  <r>
    <x v="0"/>
    <x v="3182"/>
    <x v="270"/>
    <x v="6"/>
    <x v="2"/>
    <s v="OUT046"/>
    <x v="0"/>
    <x v="1"/>
    <x v="0"/>
    <n v="0.105296072"/>
    <n v="15.6"/>
    <n v="170.1764"/>
    <n v="4"/>
  </r>
  <r>
    <x v="1"/>
    <x v="3183"/>
    <x v="54"/>
    <x v="2"/>
    <x v="7"/>
    <s v="OUT019"/>
    <x v="0"/>
    <x v="1"/>
    <x v="2"/>
    <n v="9.7145949999999995E-3"/>
    <m/>
    <n v="120.0414"/>
    <n v="4"/>
  </r>
  <r>
    <x v="0"/>
    <x v="3184"/>
    <x v="716"/>
    <x v="0"/>
    <x v="2"/>
    <s v="OUT046"/>
    <x v="0"/>
    <x v="1"/>
    <x v="0"/>
    <n v="7.4627201000000004E-2"/>
    <n v="8.75"/>
    <n v="187.85560000000001"/>
    <n v="4"/>
  </r>
  <r>
    <x v="1"/>
    <x v="3185"/>
    <x v="1193"/>
    <x v="4"/>
    <x v="3"/>
    <s v="OUT013"/>
    <x v="1"/>
    <x v="2"/>
    <x v="0"/>
    <n v="3.5913805E-2"/>
    <n v="14.15"/>
    <n v="41.413800000000002"/>
    <n v="4"/>
  </r>
  <r>
    <x v="0"/>
    <x v="3186"/>
    <x v="1194"/>
    <x v="8"/>
    <x v="4"/>
    <s v="OUT045"/>
    <x v="2"/>
    <x v="1"/>
    <x v="0"/>
    <n v="0"/>
    <n v="9.1"/>
    <n v="173.2054"/>
    <n v="4"/>
  </r>
  <r>
    <x v="1"/>
    <x v="3187"/>
    <x v="1252"/>
    <x v="3"/>
    <x v="5"/>
    <s v="OUT017"/>
    <x v="2"/>
    <x v="1"/>
    <x v="0"/>
    <n v="2.1327477000000001E-2"/>
    <n v="15.2"/>
    <n v="216.88239999999999"/>
    <n v="4"/>
  </r>
  <r>
    <x v="1"/>
    <x v="3188"/>
    <x v="1145"/>
    <x v="10"/>
    <x v="8"/>
    <s v="OUT035"/>
    <x v="2"/>
    <x v="1"/>
    <x v="0"/>
    <n v="1.9471688000000001E-2"/>
    <n v="14.5"/>
    <n v="164.821"/>
    <n v="4"/>
  </r>
  <r>
    <x v="1"/>
    <x v="3189"/>
    <x v="482"/>
    <x v="13"/>
    <x v="4"/>
    <s v="OUT045"/>
    <x v="2"/>
    <x v="1"/>
    <x v="0"/>
    <n v="0.17657303499999999"/>
    <n v="11.1"/>
    <n v="157.46039999999999"/>
    <n v="4"/>
  </r>
  <r>
    <x v="0"/>
    <x v="3190"/>
    <x v="706"/>
    <x v="13"/>
    <x v="6"/>
    <s v="OUT010"/>
    <x v="1"/>
    <x v="1"/>
    <x v="2"/>
    <n v="4.2464962000000002E-2"/>
    <n v="15.5"/>
    <n v="81.593400000000003"/>
    <n v="4"/>
  </r>
  <r>
    <x v="1"/>
    <x v="3191"/>
    <x v="1018"/>
    <x v="9"/>
    <x v="7"/>
    <s v="OUT027"/>
    <x v="1"/>
    <x v="0"/>
    <x v="3"/>
    <n v="4.357366E-2"/>
    <m/>
    <n v="192.88460000000001"/>
    <n v="4"/>
  </r>
  <r>
    <x v="1"/>
    <x v="3192"/>
    <x v="878"/>
    <x v="3"/>
    <x v="3"/>
    <s v="OUT013"/>
    <x v="1"/>
    <x v="2"/>
    <x v="0"/>
    <n v="3.3946163000000001E-2"/>
    <n v="12"/>
    <n v="179.39760000000001"/>
    <n v="4"/>
  </r>
  <r>
    <x v="1"/>
    <x v="3193"/>
    <x v="1391"/>
    <x v="2"/>
    <x v="7"/>
    <s v="OUT019"/>
    <x v="0"/>
    <x v="1"/>
    <x v="2"/>
    <n v="0.148392623"/>
    <m/>
    <n v="41.579599999999999"/>
    <n v="4"/>
  </r>
  <r>
    <x v="0"/>
    <x v="3194"/>
    <x v="1312"/>
    <x v="2"/>
    <x v="2"/>
    <s v="OUT046"/>
    <x v="0"/>
    <x v="1"/>
    <x v="0"/>
    <n v="5.7827100999999999E-2"/>
    <n v="8.9849999999999994"/>
    <n v="128.83099999999999"/>
    <n v="4"/>
  </r>
  <r>
    <x v="1"/>
    <x v="3195"/>
    <x v="679"/>
    <x v="2"/>
    <x v="7"/>
    <s v="OUT019"/>
    <x v="0"/>
    <x v="1"/>
    <x v="2"/>
    <n v="0.20469999999999999"/>
    <m/>
    <n v="76.867000000000004"/>
    <n v="4"/>
  </r>
  <r>
    <x v="1"/>
    <x v="3196"/>
    <x v="343"/>
    <x v="4"/>
    <x v="2"/>
    <s v="OUT046"/>
    <x v="0"/>
    <x v="1"/>
    <x v="0"/>
    <n v="3.4452948999999997E-2"/>
    <n v="7.97"/>
    <n v="174.04220000000001"/>
    <n v="4"/>
  </r>
  <r>
    <x v="0"/>
    <x v="3197"/>
    <x v="226"/>
    <x v="7"/>
    <x v="7"/>
    <s v="OUT027"/>
    <x v="1"/>
    <x v="0"/>
    <x v="3"/>
    <n v="6.5203102999999998E-2"/>
    <m/>
    <n v="166.08160000000001"/>
    <n v="4"/>
  </r>
  <r>
    <x v="0"/>
    <x v="3198"/>
    <x v="352"/>
    <x v="7"/>
    <x v="3"/>
    <s v="OUT013"/>
    <x v="1"/>
    <x v="2"/>
    <x v="0"/>
    <n v="4.1947547000000002E-2"/>
    <n v="6.7850000000000001"/>
    <n v="41.211199999999998"/>
    <n v="4"/>
  </r>
  <r>
    <x v="1"/>
    <x v="3199"/>
    <x v="488"/>
    <x v="3"/>
    <x v="1"/>
    <s v="OUT018"/>
    <x v="1"/>
    <x v="0"/>
    <x v="1"/>
    <n v="8.2888496000000006E-2"/>
    <n v="19.5"/>
    <n v="178.6002"/>
    <n v="4"/>
  </r>
  <r>
    <x v="0"/>
    <x v="3200"/>
    <x v="1206"/>
    <x v="2"/>
    <x v="5"/>
    <s v="OUT017"/>
    <x v="2"/>
    <x v="1"/>
    <x v="0"/>
    <n v="4.6350909000000003E-2"/>
    <n v="6.6349999999999998"/>
    <n v="37.450600000000001"/>
    <n v="4"/>
  </r>
  <r>
    <x v="0"/>
    <x v="3201"/>
    <x v="791"/>
    <x v="6"/>
    <x v="0"/>
    <s v="OUT049"/>
    <x v="0"/>
    <x v="0"/>
    <x v="0"/>
    <n v="5.6960813999999999E-2"/>
    <n v="13.8"/>
    <n v="230.0984"/>
    <n v="4"/>
  </r>
  <r>
    <x v="1"/>
    <x v="3202"/>
    <x v="100"/>
    <x v="1"/>
    <x v="2"/>
    <s v="OUT046"/>
    <x v="0"/>
    <x v="1"/>
    <x v="0"/>
    <n v="1.7719276999999999E-2"/>
    <n v="19"/>
    <n v="211.02440000000001"/>
    <n v="4"/>
  </r>
  <r>
    <x v="1"/>
    <x v="3203"/>
    <x v="596"/>
    <x v="15"/>
    <x v="3"/>
    <s v="OUT013"/>
    <x v="1"/>
    <x v="2"/>
    <x v="0"/>
    <n v="6.0797392999999998E-2"/>
    <n v="16"/>
    <n v="223.84039999999999"/>
    <n v="4"/>
  </r>
  <r>
    <x v="1"/>
    <x v="3204"/>
    <x v="1392"/>
    <x v="0"/>
    <x v="8"/>
    <s v="OUT035"/>
    <x v="2"/>
    <x v="1"/>
    <x v="0"/>
    <n v="2.7310252E-2"/>
    <n v="10.3"/>
    <n v="101.0042"/>
    <n v="4"/>
  </r>
  <r>
    <x v="1"/>
    <x v="3205"/>
    <x v="121"/>
    <x v="1"/>
    <x v="3"/>
    <s v="OUT013"/>
    <x v="1"/>
    <x v="2"/>
    <x v="0"/>
    <n v="4.4871032999999998E-2"/>
    <n v="15"/>
    <n v="140.38380000000001"/>
    <n v="4"/>
  </r>
  <r>
    <x v="1"/>
    <x v="3206"/>
    <x v="1237"/>
    <x v="0"/>
    <x v="3"/>
    <s v="OUT013"/>
    <x v="1"/>
    <x v="2"/>
    <x v="0"/>
    <n v="2.9760051999999999E-2"/>
    <n v="8.3249999999999993"/>
    <n v="38.713799999999999"/>
    <n v="4"/>
  </r>
  <r>
    <x v="1"/>
    <x v="3207"/>
    <x v="568"/>
    <x v="5"/>
    <x v="8"/>
    <s v="OUT035"/>
    <x v="2"/>
    <x v="1"/>
    <x v="0"/>
    <n v="0.11951300199999999"/>
    <n v="8.6950000000000003"/>
    <n v="93.409400000000005"/>
    <n v="4"/>
  </r>
  <r>
    <x v="1"/>
    <x v="3208"/>
    <x v="858"/>
    <x v="3"/>
    <x v="6"/>
    <s v="OUT010"/>
    <x v="1"/>
    <x v="1"/>
    <x v="2"/>
    <n v="0.115194717"/>
    <n v="21.35"/>
    <n v="258.32780000000002"/>
    <n v="4"/>
  </r>
  <r>
    <x v="1"/>
    <x v="3209"/>
    <x v="493"/>
    <x v="13"/>
    <x v="7"/>
    <s v="OUT027"/>
    <x v="1"/>
    <x v="0"/>
    <x v="3"/>
    <n v="6.4636203000000003E-2"/>
    <m/>
    <n v="90.080399999999997"/>
    <n v="4"/>
  </r>
  <r>
    <x v="1"/>
    <x v="3210"/>
    <x v="295"/>
    <x v="11"/>
    <x v="6"/>
    <s v="OUT010"/>
    <x v="1"/>
    <x v="0"/>
    <x v="2"/>
    <n v="0.22899313399999999"/>
    <n v="10.895"/>
    <n v="263.45679999999999"/>
    <n v="4"/>
  </r>
  <r>
    <x v="0"/>
    <x v="3211"/>
    <x v="1006"/>
    <x v="0"/>
    <x v="5"/>
    <s v="OUT017"/>
    <x v="2"/>
    <x v="0"/>
    <x v="0"/>
    <n v="0.10403514799999999"/>
    <n v="19"/>
    <n v="227.77199999999999"/>
    <n v="4"/>
  </r>
  <r>
    <x v="1"/>
    <x v="3212"/>
    <x v="573"/>
    <x v="0"/>
    <x v="2"/>
    <s v="OUT046"/>
    <x v="0"/>
    <x v="1"/>
    <x v="0"/>
    <n v="0"/>
    <n v="16.600000000000001"/>
    <n v="173.37379999999999"/>
    <n v="4"/>
  </r>
  <r>
    <x v="1"/>
    <x v="3213"/>
    <x v="323"/>
    <x v="2"/>
    <x v="3"/>
    <s v="OUT013"/>
    <x v="1"/>
    <x v="2"/>
    <x v="0"/>
    <n v="4.5818773E-2"/>
    <n v="10"/>
    <n v="138.71799999999999"/>
    <n v="4"/>
  </r>
  <r>
    <x v="0"/>
    <x v="3214"/>
    <x v="267"/>
    <x v="7"/>
    <x v="0"/>
    <s v="OUT049"/>
    <x v="0"/>
    <x v="0"/>
    <x v="0"/>
    <n v="2.4579431999999998E-2"/>
    <n v="5.63"/>
    <n v="105.3306"/>
    <n v="4"/>
  </r>
  <r>
    <x v="1"/>
    <x v="3215"/>
    <x v="743"/>
    <x v="2"/>
    <x v="1"/>
    <s v="OUT018"/>
    <x v="1"/>
    <x v="0"/>
    <x v="1"/>
    <n v="1.5523706999999999E-2"/>
    <n v="12.15"/>
    <n v="212.09280000000001"/>
    <n v="4"/>
  </r>
  <r>
    <x v="1"/>
    <x v="3216"/>
    <x v="1393"/>
    <x v="5"/>
    <x v="8"/>
    <s v="OUT035"/>
    <x v="2"/>
    <x v="1"/>
    <x v="0"/>
    <n v="6.7141355E-2"/>
    <n v="17.100000000000001"/>
    <n v="114.586"/>
    <n v="4"/>
  </r>
  <r>
    <x v="0"/>
    <x v="3217"/>
    <x v="1349"/>
    <x v="13"/>
    <x v="8"/>
    <s v="OUT035"/>
    <x v="2"/>
    <x v="1"/>
    <x v="0"/>
    <n v="3.4404732E-2"/>
    <n v="14.3"/>
    <n v="98.172600000000003"/>
    <n v="4"/>
  </r>
  <r>
    <x v="1"/>
    <x v="3218"/>
    <x v="1214"/>
    <x v="5"/>
    <x v="5"/>
    <s v="OUT017"/>
    <x v="2"/>
    <x v="0"/>
    <x v="0"/>
    <n v="1.32043E-2"/>
    <n v="8.18"/>
    <n v="143.81540000000001"/>
    <n v="4"/>
  </r>
  <r>
    <x v="0"/>
    <x v="3219"/>
    <x v="1127"/>
    <x v="3"/>
    <x v="0"/>
    <s v="OUT049"/>
    <x v="0"/>
    <x v="0"/>
    <x v="0"/>
    <n v="0.134532392"/>
    <n v="8.1"/>
    <n v="39.448"/>
    <n v="4"/>
  </r>
  <r>
    <x v="1"/>
    <x v="3220"/>
    <x v="1226"/>
    <x v="3"/>
    <x v="1"/>
    <s v="OUT018"/>
    <x v="1"/>
    <x v="0"/>
    <x v="1"/>
    <n v="0.188322664"/>
    <n v="8.3550000000000004"/>
    <n v="148.54179999999999"/>
    <n v="4"/>
  </r>
  <r>
    <x v="0"/>
    <x v="3221"/>
    <x v="208"/>
    <x v="0"/>
    <x v="2"/>
    <s v="OUT046"/>
    <x v="0"/>
    <x v="1"/>
    <x v="0"/>
    <n v="5.3584207000000002E-2"/>
    <n v="10.1"/>
    <n v="224.40880000000001"/>
    <n v="4"/>
  </r>
  <r>
    <x v="0"/>
    <x v="3222"/>
    <x v="716"/>
    <x v="0"/>
    <x v="1"/>
    <s v="OUT018"/>
    <x v="1"/>
    <x v="0"/>
    <x v="1"/>
    <n v="7.4931201000000003E-2"/>
    <n v="8.75"/>
    <n v="187.65559999999999"/>
    <n v="4"/>
  </r>
  <r>
    <x v="1"/>
    <x v="3223"/>
    <x v="490"/>
    <x v="5"/>
    <x v="1"/>
    <s v="OUT018"/>
    <x v="1"/>
    <x v="0"/>
    <x v="1"/>
    <n v="4.1459372000000001E-2"/>
    <n v="19.600000000000001"/>
    <n v="89.651399999999995"/>
    <n v="4"/>
  </r>
  <r>
    <x v="0"/>
    <x v="3224"/>
    <x v="1394"/>
    <x v="2"/>
    <x v="1"/>
    <s v="OUT018"/>
    <x v="1"/>
    <x v="0"/>
    <x v="1"/>
    <n v="0.10544580100000001"/>
    <n v="5.8449999999999998"/>
    <n v="214.42179999999999"/>
    <n v="4"/>
  </r>
  <r>
    <x v="0"/>
    <x v="3225"/>
    <x v="1260"/>
    <x v="0"/>
    <x v="1"/>
    <s v="OUT018"/>
    <x v="1"/>
    <x v="0"/>
    <x v="1"/>
    <n v="5.9971330000000003E-2"/>
    <n v="7.17"/>
    <n v="132.1968"/>
    <n v="4"/>
  </r>
  <r>
    <x v="0"/>
    <x v="3226"/>
    <x v="649"/>
    <x v="11"/>
    <x v="5"/>
    <s v="OUT017"/>
    <x v="2"/>
    <x v="0"/>
    <x v="0"/>
    <n v="7.5595405000000004E-2"/>
    <n v="5.75"/>
    <n v="114.7176"/>
    <n v="4"/>
  </r>
  <r>
    <x v="1"/>
    <x v="3227"/>
    <x v="246"/>
    <x v="1"/>
    <x v="0"/>
    <s v="OUT049"/>
    <x v="0"/>
    <x v="0"/>
    <x v="0"/>
    <n v="9.3027717999999995E-2"/>
    <n v="5.32"/>
    <n v="101.4674"/>
    <n v="4"/>
  </r>
  <r>
    <x v="1"/>
    <x v="3228"/>
    <x v="122"/>
    <x v="1"/>
    <x v="5"/>
    <s v="OUT017"/>
    <x v="2"/>
    <x v="0"/>
    <x v="0"/>
    <n v="1.9012261999999999E-2"/>
    <n v="17.600000000000001"/>
    <n v="237.15899999999999"/>
    <n v="4"/>
  </r>
  <r>
    <x v="0"/>
    <x v="3229"/>
    <x v="205"/>
    <x v="2"/>
    <x v="2"/>
    <s v="OUT046"/>
    <x v="0"/>
    <x v="1"/>
    <x v="0"/>
    <n v="0"/>
    <n v="20"/>
    <n v="127.3678"/>
    <n v="4"/>
  </r>
  <r>
    <x v="0"/>
    <x v="3230"/>
    <x v="81"/>
    <x v="2"/>
    <x v="7"/>
    <s v="OUT027"/>
    <x v="1"/>
    <x v="0"/>
    <x v="3"/>
    <n v="7.6790921999999998E-2"/>
    <m/>
    <n v="172.11060000000001"/>
    <n v="4"/>
  </r>
  <r>
    <x v="0"/>
    <x v="3231"/>
    <x v="1129"/>
    <x v="11"/>
    <x v="4"/>
    <s v="OUT045"/>
    <x v="2"/>
    <x v="0"/>
    <x v="0"/>
    <n v="7.2541730999999998E-2"/>
    <n v="12.35"/>
    <n v="48.569200000000002"/>
    <n v="4"/>
  </r>
  <r>
    <x v="0"/>
    <x v="3232"/>
    <x v="1395"/>
    <x v="7"/>
    <x v="3"/>
    <s v="OUT013"/>
    <x v="1"/>
    <x v="2"/>
    <x v="0"/>
    <n v="1.7536671E-2"/>
    <n v="16"/>
    <n v="45.571800000000003"/>
    <n v="4"/>
  </r>
  <r>
    <x v="1"/>
    <x v="3233"/>
    <x v="1335"/>
    <x v="5"/>
    <x v="0"/>
    <s v="OUT049"/>
    <x v="0"/>
    <x v="0"/>
    <x v="0"/>
    <n v="3.9329256999999999E-2"/>
    <n v="20.350000000000001"/>
    <n v="127.6678"/>
    <n v="4"/>
  </r>
  <r>
    <x v="0"/>
    <x v="3234"/>
    <x v="289"/>
    <x v="11"/>
    <x v="8"/>
    <s v="OUT035"/>
    <x v="2"/>
    <x v="1"/>
    <x v="0"/>
    <n v="0"/>
    <n v="18.5"/>
    <n v="144.21019999999999"/>
    <n v="4"/>
  </r>
  <r>
    <x v="1"/>
    <x v="3235"/>
    <x v="1396"/>
    <x v="1"/>
    <x v="4"/>
    <s v="OUT045"/>
    <x v="2"/>
    <x v="0"/>
    <x v="0"/>
    <n v="5.4751688999999999E-2"/>
    <n v="7.5650000000000004"/>
    <n v="54.792999999999999"/>
    <n v="4"/>
  </r>
  <r>
    <x v="0"/>
    <x v="3236"/>
    <x v="1160"/>
    <x v="7"/>
    <x v="2"/>
    <s v="OUT046"/>
    <x v="0"/>
    <x v="1"/>
    <x v="0"/>
    <n v="7.6121831000000001E-2"/>
    <n v="17.600000000000001"/>
    <n v="111.72020000000001"/>
    <n v="4"/>
  </r>
  <r>
    <x v="0"/>
    <x v="3237"/>
    <x v="455"/>
    <x v="6"/>
    <x v="7"/>
    <s v="OUT027"/>
    <x v="1"/>
    <x v="0"/>
    <x v="3"/>
    <n v="7.2524759999999994E-2"/>
    <m/>
    <n v="120.3098"/>
    <n v="4"/>
  </r>
  <r>
    <x v="0"/>
    <x v="3238"/>
    <x v="200"/>
    <x v="3"/>
    <x v="8"/>
    <s v="OUT035"/>
    <x v="2"/>
    <x v="1"/>
    <x v="0"/>
    <n v="3.2171320000000003E-2"/>
    <n v="5.46"/>
    <n v="184.82400000000001"/>
    <n v="4"/>
  </r>
  <r>
    <x v="1"/>
    <x v="3239"/>
    <x v="967"/>
    <x v="13"/>
    <x v="7"/>
    <s v="OUT027"/>
    <x v="1"/>
    <x v="0"/>
    <x v="3"/>
    <n v="7.7536540000000001E-2"/>
    <m/>
    <n v="180.86600000000001"/>
    <n v="4"/>
  </r>
  <r>
    <x v="0"/>
    <x v="3240"/>
    <x v="762"/>
    <x v="6"/>
    <x v="4"/>
    <s v="OUT045"/>
    <x v="2"/>
    <x v="0"/>
    <x v="0"/>
    <n v="0.14966932199999999"/>
    <n v="13.35"/>
    <n v="180.26599999999999"/>
    <n v="4"/>
  </r>
  <r>
    <x v="0"/>
    <x v="3241"/>
    <x v="209"/>
    <x v="7"/>
    <x v="8"/>
    <s v="OUT035"/>
    <x v="2"/>
    <x v="1"/>
    <x v="0"/>
    <n v="6.1165511999999998E-2"/>
    <n v="5.15"/>
    <n v="125.6388"/>
    <n v="4"/>
  </r>
  <r>
    <x v="0"/>
    <x v="3242"/>
    <x v="1246"/>
    <x v="0"/>
    <x v="0"/>
    <s v="OUT049"/>
    <x v="0"/>
    <x v="0"/>
    <x v="0"/>
    <n v="0.15628656599999999"/>
    <n v="12.65"/>
    <n v="238.9538"/>
    <n v="4"/>
  </r>
  <r>
    <x v="1"/>
    <x v="3243"/>
    <x v="252"/>
    <x v="5"/>
    <x v="1"/>
    <s v="OUT018"/>
    <x v="1"/>
    <x v="0"/>
    <x v="1"/>
    <n v="3.3735909000000001E-2"/>
    <n v="15.2"/>
    <n v="110.99120000000001"/>
    <n v="4"/>
  </r>
  <r>
    <x v="0"/>
    <x v="3244"/>
    <x v="1168"/>
    <x v="13"/>
    <x v="6"/>
    <s v="OUT010"/>
    <x v="1"/>
    <x v="0"/>
    <x v="2"/>
    <n v="0.13769711900000001"/>
    <n v="19.350000000000001"/>
    <n v="47.103400000000001"/>
    <n v="4"/>
  </r>
  <r>
    <x v="1"/>
    <x v="3245"/>
    <x v="1031"/>
    <x v="0"/>
    <x v="1"/>
    <s v="OUT018"/>
    <x v="1"/>
    <x v="0"/>
    <x v="1"/>
    <n v="0"/>
    <n v="8.1"/>
    <n v="211.89019999999999"/>
    <n v="4"/>
  </r>
  <r>
    <x v="0"/>
    <x v="3246"/>
    <x v="475"/>
    <x v="2"/>
    <x v="7"/>
    <s v="OUT027"/>
    <x v="1"/>
    <x v="0"/>
    <x v="3"/>
    <n v="6.1955439000000001E-2"/>
    <m/>
    <n v="145.14179999999999"/>
    <n v="4"/>
  </r>
  <r>
    <x v="1"/>
    <x v="3247"/>
    <x v="56"/>
    <x v="2"/>
    <x v="3"/>
    <s v="OUT013"/>
    <x v="1"/>
    <x v="2"/>
    <x v="0"/>
    <n v="1.6597651000000001E-2"/>
    <n v="19.350000000000001"/>
    <n v="121.5098"/>
    <n v="4"/>
  </r>
  <r>
    <x v="1"/>
    <x v="3248"/>
    <x v="593"/>
    <x v="6"/>
    <x v="2"/>
    <s v="OUT046"/>
    <x v="0"/>
    <x v="1"/>
    <x v="0"/>
    <n v="0.108710162"/>
    <n v="20.75"/>
    <n v="161.7578"/>
    <n v="4"/>
  </r>
  <r>
    <x v="1"/>
    <x v="3249"/>
    <x v="749"/>
    <x v="5"/>
    <x v="7"/>
    <s v="OUT027"/>
    <x v="1"/>
    <x v="0"/>
    <x v="3"/>
    <n v="3.9055755999999997E-2"/>
    <m/>
    <n v="152.3366"/>
    <n v="4"/>
  </r>
  <r>
    <x v="1"/>
    <x v="3250"/>
    <x v="1397"/>
    <x v="13"/>
    <x v="0"/>
    <s v="OUT049"/>
    <x v="0"/>
    <x v="0"/>
    <x v="0"/>
    <n v="3.2924463000000001E-2"/>
    <n v="15.5"/>
    <n v="107.2938"/>
    <n v="4"/>
  </r>
  <r>
    <x v="1"/>
    <x v="3251"/>
    <x v="614"/>
    <x v="12"/>
    <x v="0"/>
    <s v="OUT049"/>
    <x v="0"/>
    <x v="0"/>
    <x v="0"/>
    <n v="7.2511334999999996E-2"/>
    <n v="8.8949999999999996"/>
    <n v="177.43700000000001"/>
    <n v="4"/>
  </r>
  <r>
    <x v="1"/>
    <x v="3252"/>
    <x v="114"/>
    <x v="3"/>
    <x v="0"/>
    <s v="OUT049"/>
    <x v="0"/>
    <x v="0"/>
    <x v="0"/>
    <n v="1.0454458999999999E-2"/>
    <n v="6.4249999999999998"/>
    <n v="115.6808"/>
    <n v="4"/>
  </r>
  <r>
    <x v="1"/>
    <x v="3253"/>
    <x v="1093"/>
    <x v="3"/>
    <x v="0"/>
    <s v="OUT049"/>
    <x v="0"/>
    <x v="0"/>
    <x v="0"/>
    <n v="1.5295536E-2"/>
    <n v="7.4050000000000002"/>
    <n v="89.714600000000004"/>
    <n v="4"/>
  </r>
  <r>
    <x v="1"/>
    <x v="3254"/>
    <x v="1226"/>
    <x v="3"/>
    <x v="0"/>
    <s v="OUT049"/>
    <x v="0"/>
    <x v="0"/>
    <x v="0"/>
    <n v="0.18785023300000001"/>
    <n v="8.3550000000000004"/>
    <n v="146.54179999999999"/>
    <n v="4"/>
  </r>
  <r>
    <x v="1"/>
    <x v="3255"/>
    <x v="633"/>
    <x v="11"/>
    <x v="0"/>
    <s v="OUT049"/>
    <x v="0"/>
    <x v="0"/>
    <x v="0"/>
    <n v="5.8437652999999999E-2"/>
    <n v="7.0750000000000002"/>
    <n v="143.0128"/>
    <n v="4"/>
  </r>
  <r>
    <x v="1"/>
    <x v="3256"/>
    <x v="1370"/>
    <x v="11"/>
    <x v="0"/>
    <s v="OUT049"/>
    <x v="0"/>
    <x v="0"/>
    <x v="0"/>
    <n v="3.8578846E-2"/>
    <n v="11.6"/>
    <n v="56.127200000000002"/>
    <n v="4"/>
  </r>
  <r>
    <x v="1"/>
    <x v="3257"/>
    <x v="578"/>
    <x v="11"/>
    <x v="0"/>
    <s v="OUT049"/>
    <x v="0"/>
    <x v="0"/>
    <x v="0"/>
    <n v="0.13287684699999999"/>
    <n v="11.85"/>
    <n v="98.072599999999994"/>
    <n v="4"/>
  </r>
  <r>
    <x v="1"/>
    <x v="3258"/>
    <x v="1341"/>
    <x v="11"/>
    <x v="0"/>
    <s v="OUT049"/>
    <x v="0"/>
    <x v="0"/>
    <x v="0"/>
    <n v="7.5056542000000004E-2"/>
    <n v="13.1"/>
    <n v="76.035399999999996"/>
    <n v="4"/>
  </r>
  <r>
    <x v="1"/>
    <x v="3259"/>
    <x v="537"/>
    <x v="11"/>
    <x v="0"/>
    <s v="OUT049"/>
    <x v="0"/>
    <x v="0"/>
    <x v="0"/>
    <n v="2.4264569E-2"/>
    <n v="19.600000000000001"/>
    <n v="46.571800000000003"/>
    <n v="4"/>
  </r>
  <r>
    <x v="1"/>
    <x v="3260"/>
    <x v="487"/>
    <x v="2"/>
    <x v="0"/>
    <s v="OUT049"/>
    <x v="0"/>
    <x v="0"/>
    <x v="0"/>
    <n v="7.1368698999999994E-2"/>
    <n v="10.5"/>
    <n v="121.3098"/>
    <n v="4"/>
  </r>
  <r>
    <x v="1"/>
    <x v="3261"/>
    <x v="118"/>
    <x v="2"/>
    <x v="0"/>
    <s v="OUT049"/>
    <x v="0"/>
    <x v="0"/>
    <x v="0"/>
    <n v="2.6912667000000001E-2"/>
    <n v="17.5"/>
    <n v="261.291"/>
    <n v="4"/>
  </r>
  <r>
    <x v="1"/>
    <x v="3262"/>
    <x v="634"/>
    <x v="2"/>
    <x v="0"/>
    <s v="OUT049"/>
    <x v="0"/>
    <x v="0"/>
    <x v="0"/>
    <n v="0.104840884"/>
    <n v="18.7"/>
    <n v="122.10720000000001"/>
    <n v="4"/>
  </r>
  <r>
    <x v="1"/>
    <x v="3263"/>
    <x v="1374"/>
    <x v="0"/>
    <x v="0"/>
    <s v="OUT049"/>
    <x v="0"/>
    <x v="0"/>
    <x v="0"/>
    <n v="3.5803099999999997E-2"/>
    <n v="10.895"/>
    <n v="130.32839999999999"/>
    <n v="4"/>
  </r>
  <r>
    <x v="1"/>
    <x v="3264"/>
    <x v="1062"/>
    <x v="0"/>
    <x v="0"/>
    <s v="OUT049"/>
    <x v="0"/>
    <x v="0"/>
    <x v="0"/>
    <n v="4.0577877999999998E-2"/>
    <n v="11.65"/>
    <n v="188.22399999999999"/>
    <n v="4"/>
  </r>
  <r>
    <x v="1"/>
    <x v="3265"/>
    <x v="1398"/>
    <x v="0"/>
    <x v="0"/>
    <s v="OUT049"/>
    <x v="0"/>
    <x v="0"/>
    <x v="0"/>
    <n v="2.2980361000000001E-2"/>
    <n v="12.8"/>
    <n v="117.7492"/>
    <n v="4"/>
  </r>
  <r>
    <x v="1"/>
    <x v="3266"/>
    <x v="691"/>
    <x v="0"/>
    <x v="0"/>
    <s v="OUT049"/>
    <x v="0"/>
    <x v="0"/>
    <x v="0"/>
    <n v="4.1429246000000003E-2"/>
    <n v="19.75"/>
    <n v="117.2466"/>
    <n v="4"/>
  </r>
  <r>
    <x v="1"/>
    <x v="3267"/>
    <x v="1239"/>
    <x v="9"/>
    <x v="0"/>
    <s v="OUT049"/>
    <x v="0"/>
    <x v="0"/>
    <x v="0"/>
    <n v="0.12284300500000001"/>
    <n v="4.6100000000000003"/>
    <n v="172.43960000000001"/>
    <n v="4"/>
  </r>
  <r>
    <x v="1"/>
    <x v="3268"/>
    <x v="862"/>
    <x v="9"/>
    <x v="0"/>
    <s v="OUT049"/>
    <x v="0"/>
    <x v="0"/>
    <x v="0"/>
    <n v="3.0751365999999999E-2"/>
    <n v="15.7"/>
    <n v="42.576999999999998"/>
    <n v="4"/>
  </r>
  <r>
    <x v="1"/>
    <x v="3269"/>
    <x v="479"/>
    <x v="1"/>
    <x v="0"/>
    <s v="OUT049"/>
    <x v="0"/>
    <x v="0"/>
    <x v="0"/>
    <n v="2.4515221E-2"/>
    <n v="9.6"/>
    <n v="189.22139999999999"/>
    <n v="4"/>
  </r>
  <r>
    <x v="1"/>
    <x v="3270"/>
    <x v="6"/>
    <x v="1"/>
    <x v="0"/>
    <s v="OUT049"/>
    <x v="0"/>
    <x v="0"/>
    <x v="0"/>
    <n v="5.8827557000000003E-2"/>
    <n v="11.8"/>
    <n v="80.861800000000002"/>
    <n v="4"/>
  </r>
  <r>
    <x v="1"/>
    <x v="3271"/>
    <x v="1181"/>
    <x v="1"/>
    <x v="0"/>
    <s v="OUT049"/>
    <x v="0"/>
    <x v="0"/>
    <x v="0"/>
    <n v="5.5075503999999997E-2"/>
    <n v="13.5"/>
    <n v="33.3874"/>
    <n v="4"/>
  </r>
  <r>
    <x v="1"/>
    <x v="3272"/>
    <x v="1343"/>
    <x v="5"/>
    <x v="0"/>
    <s v="OUT049"/>
    <x v="0"/>
    <x v="0"/>
    <x v="0"/>
    <n v="3.2072321000000001E-2"/>
    <n v="9"/>
    <n v="102.2016"/>
    <n v="4"/>
  </r>
  <r>
    <x v="1"/>
    <x v="3273"/>
    <x v="1345"/>
    <x v="5"/>
    <x v="0"/>
    <s v="OUT049"/>
    <x v="0"/>
    <x v="0"/>
    <x v="0"/>
    <n v="5.1928033999999998E-2"/>
    <n v="9.1300000000000008"/>
    <n v="151.4024"/>
    <n v="4"/>
  </r>
  <r>
    <x v="1"/>
    <x v="3274"/>
    <x v="1354"/>
    <x v="5"/>
    <x v="0"/>
    <s v="OUT049"/>
    <x v="0"/>
    <x v="0"/>
    <x v="0"/>
    <n v="8.2970666999999998E-2"/>
    <n v="13"/>
    <n v="60.019399999999997"/>
    <n v="4"/>
  </r>
  <r>
    <x v="1"/>
    <x v="3275"/>
    <x v="1399"/>
    <x v="5"/>
    <x v="0"/>
    <s v="OUT049"/>
    <x v="0"/>
    <x v="0"/>
    <x v="0"/>
    <n v="7.2178678999999996E-2"/>
    <n v="14.65"/>
    <n v="262.95940000000002"/>
    <n v="4"/>
  </r>
  <r>
    <x v="1"/>
    <x v="3276"/>
    <x v="974"/>
    <x v="5"/>
    <x v="0"/>
    <s v="OUT049"/>
    <x v="0"/>
    <x v="0"/>
    <x v="0"/>
    <n v="7.4522745000000001E-2"/>
    <n v="17.600000000000001"/>
    <n v="228.80099999999999"/>
    <n v="4"/>
  </r>
  <r>
    <x v="1"/>
    <x v="3277"/>
    <x v="1400"/>
    <x v="5"/>
    <x v="0"/>
    <s v="OUT049"/>
    <x v="0"/>
    <x v="0"/>
    <x v="0"/>
    <n v="4.0434372000000003E-2"/>
    <n v="18.850000000000001"/>
    <n v="244.31440000000001"/>
    <n v="4"/>
  </r>
  <r>
    <x v="1"/>
    <x v="3278"/>
    <x v="1145"/>
    <x v="10"/>
    <x v="0"/>
    <s v="OUT049"/>
    <x v="0"/>
    <x v="0"/>
    <x v="0"/>
    <n v="1.9505649999999999E-2"/>
    <n v="14.5"/>
    <n v="163.92099999999999"/>
    <n v="4"/>
  </r>
  <r>
    <x v="1"/>
    <x v="3279"/>
    <x v="91"/>
    <x v="10"/>
    <x v="0"/>
    <s v="OUT049"/>
    <x v="0"/>
    <x v="0"/>
    <x v="0"/>
    <n v="1.3387211E-2"/>
    <n v="16.350000000000001"/>
    <n v="105.628"/>
    <n v="4"/>
  </r>
  <r>
    <x v="1"/>
    <x v="3280"/>
    <x v="1105"/>
    <x v="14"/>
    <x v="0"/>
    <s v="OUT049"/>
    <x v="0"/>
    <x v="0"/>
    <x v="0"/>
    <n v="5.4109640000000001E-2"/>
    <n v="19.850000000000001"/>
    <n v="195.07679999999999"/>
    <n v="4"/>
  </r>
  <r>
    <x v="1"/>
    <x v="3281"/>
    <x v="660"/>
    <x v="6"/>
    <x v="0"/>
    <s v="OUT049"/>
    <x v="0"/>
    <x v="0"/>
    <x v="0"/>
    <n v="5.8222586999999999E-2"/>
    <n v="7.2350000000000003"/>
    <n v="114.88339999999999"/>
    <n v="4"/>
  </r>
  <r>
    <x v="1"/>
    <x v="3282"/>
    <x v="1401"/>
    <x v="6"/>
    <x v="0"/>
    <s v="OUT049"/>
    <x v="0"/>
    <x v="0"/>
    <x v="0"/>
    <n v="6.9231188999999999E-2"/>
    <n v="7.4850000000000003"/>
    <n v="112.1228"/>
    <n v="4"/>
  </r>
  <r>
    <x v="1"/>
    <x v="3283"/>
    <x v="1257"/>
    <x v="6"/>
    <x v="0"/>
    <s v="OUT049"/>
    <x v="0"/>
    <x v="0"/>
    <x v="0"/>
    <n v="0.111613921"/>
    <n v="8.02"/>
    <n v="152.69980000000001"/>
    <n v="4"/>
  </r>
  <r>
    <x v="1"/>
    <x v="3284"/>
    <x v="625"/>
    <x v="6"/>
    <x v="0"/>
    <s v="OUT049"/>
    <x v="0"/>
    <x v="0"/>
    <x v="0"/>
    <n v="9.9274693999999997E-2"/>
    <n v="9.3949999999999996"/>
    <n v="104.52800000000001"/>
    <n v="4"/>
  </r>
  <r>
    <x v="1"/>
    <x v="3285"/>
    <x v="1402"/>
    <x v="6"/>
    <x v="0"/>
    <s v="OUT049"/>
    <x v="0"/>
    <x v="0"/>
    <x v="0"/>
    <n v="6.7312612999999993E-2"/>
    <n v="10"/>
    <n v="234.35900000000001"/>
    <n v="4"/>
  </r>
  <r>
    <x v="1"/>
    <x v="3286"/>
    <x v="427"/>
    <x v="6"/>
    <x v="0"/>
    <s v="OUT049"/>
    <x v="0"/>
    <x v="0"/>
    <x v="0"/>
    <n v="4.3831720999999997E-2"/>
    <n v="13.15"/>
    <n v="184.19499999999999"/>
    <n v="4"/>
  </r>
  <r>
    <x v="1"/>
    <x v="3287"/>
    <x v="715"/>
    <x v="6"/>
    <x v="0"/>
    <s v="OUT049"/>
    <x v="0"/>
    <x v="0"/>
    <x v="0"/>
    <n v="2.6651184000000001E-2"/>
    <n v="15.25"/>
    <n v="86.619799999999998"/>
    <n v="4"/>
  </r>
  <r>
    <x v="1"/>
    <x v="3288"/>
    <x v="1378"/>
    <x v="15"/>
    <x v="0"/>
    <s v="OUT049"/>
    <x v="0"/>
    <x v="0"/>
    <x v="0"/>
    <n v="6.2384659000000002E-2"/>
    <n v="12.15"/>
    <n v="34.653199999999998"/>
    <n v="4"/>
  </r>
  <r>
    <x v="1"/>
    <x v="3289"/>
    <x v="1364"/>
    <x v="15"/>
    <x v="0"/>
    <s v="OUT049"/>
    <x v="0"/>
    <x v="0"/>
    <x v="0"/>
    <n v="3.7967687E-2"/>
    <n v="14.15"/>
    <n v="125.6046"/>
    <n v="4"/>
  </r>
  <r>
    <x v="1"/>
    <x v="3290"/>
    <x v="1087"/>
    <x v="15"/>
    <x v="0"/>
    <s v="OUT049"/>
    <x v="0"/>
    <x v="0"/>
    <x v="0"/>
    <n v="6.0342303999999999E-2"/>
    <n v="18.25"/>
    <n v="165.95259999999999"/>
    <n v="4"/>
  </r>
  <r>
    <x v="0"/>
    <x v="3291"/>
    <x v="818"/>
    <x v="8"/>
    <x v="0"/>
    <s v="OUT049"/>
    <x v="0"/>
    <x v="0"/>
    <x v="0"/>
    <n v="5.5644886999999997E-2"/>
    <n v="7.05"/>
    <n v="224.90880000000001"/>
    <n v="4"/>
  </r>
  <r>
    <x v="0"/>
    <x v="3292"/>
    <x v="1000"/>
    <x v="3"/>
    <x v="0"/>
    <s v="OUT049"/>
    <x v="0"/>
    <x v="0"/>
    <x v="0"/>
    <n v="0.18445404400000001"/>
    <n v="13.65"/>
    <n v="211.49019999999999"/>
    <n v="4"/>
  </r>
  <r>
    <x v="0"/>
    <x v="3293"/>
    <x v="1403"/>
    <x v="3"/>
    <x v="0"/>
    <s v="OUT049"/>
    <x v="0"/>
    <x v="0"/>
    <x v="0"/>
    <n v="2.6561056999999999E-2"/>
    <n v="16.850000000000001"/>
    <n v="93.712000000000003"/>
    <n v="4"/>
  </r>
  <r>
    <x v="0"/>
    <x v="3294"/>
    <x v="663"/>
    <x v="3"/>
    <x v="0"/>
    <s v="OUT049"/>
    <x v="0"/>
    <x v="0"/>
    <x v="0"/>
    <n v="2.5205908999999999E-2"/>
    <n v="17.2"/>
    <n v="149.14179999999999"/>
    <n v="4"/>
  </r>
  <r>
    <x v="0"/>
    <x v="3295"/>
    <x v="737"/>
    <x v="3"/>
    <x v="0"/>
    <s v="OUT049"/>
    <x v="0"/>
    <x v="0"/>
    <x v="0"/>
    <n v="8.5082647999999997E-2"/>
    <n v="19.2"/>
    <n v="153.53139999999999"/>
    <n v="4"/>
  </r>
  <r>
    <x v="0"/>
    <x v="3296"/>
    <x v="917"/>
    <x v="3"/>
    <x v="0"/>
    <s v="OUT049"/>
    <x v="0"/>
    <x v="0"/>
    <x v="0"/>
    <n v="3.4753685999999999E-2"/>
    <n v="19.25"/>
    <n v="141.5496"/>
    <n v="4"/>
  </r>
  <r>
    <x v="0"/>
    <x v="3297"/>
    <x v="1072"/>
    <x v="11"/>
    <x v="0"/>
    <s v="OUT049"/>
    <x v="0"/>
    <x v="0"/>
    <x v="0"/>
    <n v="0.15707565800000001"/>
    <n v="17.75"/>
    <n v="240.5538"/>
    <n v="4"/>
  </r>
  <r>
    <x v="0"/>
    <x v="3298"/>
    <x v="1073"/>
    <x v="2"/>
    <x v="0"/>
    <s v="OUT049"/>
    <x v="0"/>
    <x v="0"/>
    <x v="0"/>
    <n v="2.4243293999999999E-2"/>
    <n v="8.39"/>
    <n v="116.0176"/>
    <n v="4"/>
  </r>
  <r>
    <x v="0"/>
    <x v="3299"/>
    <x v="112"/>
    <x v="2"/>
    <x v="0"/>
    <s v="OUT049"/>
    <x v="0"/>
    <x v="0"/>
    <x v="0"/>
    <n v="6.4113697999999997E-2"/>
    <n v="9.1950000000000003"/>
    <n v="86.556600000000003"/>
    <n v="4"/>
  </r>
  <r>
    <x v="0"/>
    <x v="3300"/>
    <x v="1404"/>
    <x v="2"/>
    <x v="0"/>
    <s v="OUT049"/>
    <x v="0"/>
    <x v="0"/>
    <x v="0"/>
    <n v="9.8938169000000006E-2"/>
    <n v="13.1"/>
    <n v="195.77680000000001"/>
    <n v="4"/>
  </r>
  <r>
    <x v="0"/>
    <x v="3301"/>
    <x v="708"/>
    <x v="2"/>
    <x v="0"/>
    <s v="OUT049"/>
    <x v="0"/>
    <x v="0"/>
    <x v="0"/>
    <n v="4.1538712999999998E-2"/>
    <n v="17.350000000000001"/>
    <n v="93.180400000000006"/>
    <n v="4"/>
  </r>
  <r>
    <x v="0"/>
    <x v="3302"/>
    <x v="725"/>
    <x v="0"/>
    <x v="0"/>
    <s v="OUT049"/>
    <x v="0"/>
    <x v="0"/>
    <x v="0"/>
    <n v="0.103080901"/>
    <n v="6.11"/>
    <n v="131.29679999999999"/>
    <n v="4"/>
  </r>
  <r>
    <x v="0"/>
    <x v="3303"/>
    <x v="222"/>
    <x v="0"/>
    <x v="0"/>
    <s v="OUT049"/>
    <x v="0"/>
    <x v="0"/>
    <x v="0"/>
    <n v="4.6844193999999999E-2"/>
    <n v="8.77"/>
    <n v="174.2422"/>
    <n v="4"/>
  </r>
  <r>
    <x v="0"/>
    <x v="3304"/>
    <x v="979"/>
    <x v="0"/>
    <x v="0"/>
    <s v="OUT049"/>
    <x v="0"/>
    <x v="0"/>
    <x v="0"/>
    <n v="0"/>
    <n v="17.100000000000001"/>
    <n v="208.56379999999999"/>
    <n v="4"/>
  </r>
  <r>
    <x v="0"/>
    <x v="3305"/>
    <x v="978"/>
    <x v="0"/>
    <x v="0"/>
    <s v="OUT049"/>
    <x v="0"/>
    <x v="0"/>
    <x v="0"/>
    <n v="4.6680961E-2"/>
    <n v="17.850000000000001"/>
    <n v="121.9388"/>
    <n v="4"/>
  </r>
  <r>
    <x v="0"/>
    <x v="3306"/>
    <x v="209"/>
    <x v="7"/>
    <x v="0"/>
    <s v="OUT049"/>
    <x v="0"/>
    <x v="0"/>
    <x v="0"/>
    <n v="6.1272194000000002E-2"/>
    <n v="5.15"/>
    <n v="125.6388"/>
    <n v="4"/>
  </r>
  <r>
    <x v="0"/>
    <x v="3307"/>
    <x v="1405"/>
    <x v="14"/>
    <x v="0"/>
    <s v="OUT049"/>
    <x v="0"/>
    <x v="0"/>
    <x v="0"/>
    <n v="0.12953867999999999"/>
    <n v="20.75"/>
    <n v="240.28800000000001"/>
    <n v="4"/>
  </r>
  <r>
    <x v="0"/>
    <x v="3308"/>
    <x v="565"/>
    <x v="6"/>
    <x v="0"/>
    <s v="OUT049"/>
    <x v="0"/>
    <x v="0"/>
    <x v="0"/>
    <n v="0"/>
    <n v="6.67"/>
    <n v="133.0626"/>
    <n v="4"/>
  </r>
  <r>
    <x v="0"/>
    <x v="3309"/>
    <x v="37"/>
    <x v="6"/>
    <x v="0"/>
    <s v="OUT049"/>
    <x v="0"/>
    <x v="0"/>
    <x v="0"/>
    <n v="3.8011783E-2"/>
    <n v="13.15"/>
    <n v="89.685599999999994"/>
    <n v="4"/>
  </r>
  <r>
    <x v="0"/>
    <x v="3310"/>
    <x v="678"/>
    <x v="6"/>
    <x v="0"/>
    <s v="OUT049"/>
    <x v="0"/>
    <x v="0"/>
    <x v="0"/>
    <n v="1.7887238E-2"/>
    <n v="13.5"/>
    <n v="79.495999999999995"/>
    <n v="4"/>
  </r>
  <r>
    <x v="0"/>
    <x v="3311"/>
    <x v="611"/>
    <x v="6"/>
    <x v="0"/>
    <s v="OUT049"/>
    <x v="0"/>
    <x v="0"/>
    <x v="0"/>
    <n v="9.7352250000000001E-2"/>
    <n v="14.5"/>
    <n v="160.72620000000001"/>
    <n v="4"/>
  </r>
  <r>
    <x v="1"/>
    <x v="3312"/>
    <x v="123"/>
    <x v="5"/>
    <x v="7"/>
    <s v="OUT019"/>
    <x v="0"/>
    <x v="1"/>
    <x v="2"/>
    <n v="2.7465989999999999E-2"/>
    <m/>
    <n v="181.5976"/>
    <n v="4"/>
  </r>
  <r>
    <x v="1"/>
    <x v="3313"/>
    <x v="632"/>
    <x v="13"/>
    <x v="7"/>
    <s v="OUT019"/>
    <x v="0"/>
    <x v="1"/>
    <x v="2"/>
    <n v="0.13319835499999999"/>
    <m/>
    <n v="91.082999999999998"/>
    <n v="4"/>
  </r>
  <r>
    <x v="1"/>
    <x v="3314"/>
    <x v="825"/>
    <x v="8"/>
    <x v="7"/>
    <s v="OUT019"/>
    <x v="0"/>
    <x v="1"/>
    <x v="2"/>
    <n v="0.18530651400000001"/>
    <m/>
    <n v="125.6046"/>
    <n v="4"/>
  </r>
  <r>
    <x v="1"/>
    <x v="3315"/>
    <x v="1406"/>
    <x v="12"/>
    <x v="7"/>
    <s v="OUT019"/>
    <x v="0"/>
    <x v="1"/>
    <x v="2"/>
    <n v="0.106907604"/>
    <m/>
    <n v="162.8526"/>
    <n v="4"/>
  </r>
  <r>
    <x v="1"/>
    <x v="3316"/>
    <x v="1236"/>
    <x v="3"/>
    <x v="7"/>
    <s v="OUT019"/>
    <x v="0"/>
    <x v="1"/>
    <x v="2"/>
    <n v="0.212293753"/>
    <m/>
    <n v="92.277799999999999"/>
    <n v="4"/>
  </r>
  <r>
    <x v="1"/>
    <x v="3317"/>
    <x v="1016"/>
    <x v="11"/>
    <x v="7"/>
    <s v="OUT019"/>
    <x v="0"/>
    <x v="1"/>
    <x v="2"/>
    <n v="3.1139933000000002E-2"/>
    <m/>
    <n v="74.801199999999994"/>
    <n v="4"/>
  </r>
  <r>
    <x v="1"/>
    <x v="3318"/>
    <x v="1407"/>
    <x v="11"/>
    <x v="7"/>
    <s v="OUT019"/>
    <x v="0"/>
    <x v="1"/>
    <x v="2"/>
    <n v="4.461205E-2"/>
    <m/>
    <n v="241.15379999999999"/>
    <n v="4"/>
  </r>
  <r>
    <x v="1"/>
    <x v="3319"/>
    <x v="1228"/>
    <x v="11"/>
    <x v="7"/>
    <s v="OUT019"/>
    <x v="0"/>
    <x v="1"/>
    <x v="2"/>
    <n v="0.122832172"/>
    <m/>
    <n v="217.685"/>
    <n v="4"/>
  </r>
  <r>
    <x v="1"/>
    <x v="3320"/>
    <x v="56"/>
    <x v="2"/>
    <x v="7"/>
    <s v="OUT019"/>
    <x v="0"/>
    <x v="1"/>
    <x v="2"/>
    <n v="2.9084548000000002E-2"/>
    <m/>
    <n v="122.0098"/>
    <n v="4"/>
  </r>
  <r>
    <x v="1"/>
    <x v="3321"/>
    <x v="1017"/>
    <x v="2"/>
    <x v="7"/>
    <s v="OUT019"/>
    <x v="0"/>
    <x v="1"/>
    <x v="2"/>
    <n v="7.9146113000000004E-2"/>
    <m/>
    <n v="181.46600000000001"/>
    <n v="4"/>
  </r>
  <r>
    <x v="1"/>
    <x v="3322"/>
    <x v="511"/>
    <x v="0"/>
    <x v="7"/>
    <s v="OUT019"/>
    <x v="0"/>
    <x v="1"/>
    <x v="2"/>
    <n v="0.23765134399999999"/>
    <m/>
    <n v="170.2106"/>
    <n v="4"/>
  </r>
  <r>
    <x v="1"/>
    <x v="3323"/>
    <x v="12"/>
    <x v="0"/>
    <x v="7"/>
    <s v="OUT019"/>
    <x v="0"/>
    <x v="1"/>
    <x v="2"/>
    <n v="0.22483730800000001"/>
    <m/>
    <n v="112.7886"/>
    <n v="4"/>
  </r>
  <r>
    <x v="1"/>
    <x v="3324"/>
    <x v="248"/>
    <x v="1"/>
    <x v="7"/>
    <s v="OUT019"/>
    <x v="0"/>
    <x v="1"/>
    <x v="2"/>
    <n v="0.15719001699999999"/>
    <m/>
    <n v="156.8604"/>
    <n v="4"/>
  </r>
  <r>
    <x v="1"/>
    <x v="3325"/>
    <x v="1301"/>
    <x v="1"/>
    <x v="7"/>
    <s v="OUT019"/>
    <x v="0"/>
    <x v="1"/>
    <x v="2"/>
    <n v="5.0535311999999999E-2"/>
    <m/>
    <n v="130.03100000000001"/>
    <n v="4"/>
  </r>
  <r>
    <x v="1"/>
    <x v="3326"/>
    <x v="865"/>
    <x v="5"/>
    <x v="7"/>
    <s v="OUT019"/>
    <x v="0"/>
    <x v="1"/>
    <x v="2"/>
    <n v="6.1470858000000003E-2"/>
    <m/>
    <n v="48.603400000000001"/>
    <n v="4"/>
  </r>
  <r>
    <x v="1"/>
    <x v="3327"/>
    <x v="1345"/>
    <x v="5"/>
    <x v="7"/>
    <s v="OUT019"/>
    <x v="0"/>
    <x v="1"/>
    <x v="2"/>
    <n v="9.0778148000000003E-2"/>
    <m/>
    <n v="153.10239999999999"/>
    <n v="4"/>
  </r>
  <r>
    <x v="1"/>
    <x v="3328"/>
    <x v="66"/>
    <x v="5"/>
    <x v="7"/>
    <s v="OUT019"/>
    <x v="0"/>
    <x v="1"/>
    <x v="2"/>
    <n v="8.3547515000000003E-2"/>
    <m/>
    <n v="179.166"/>
    <n v="4"/>
  </r>
  <r>
    <x v="1"/>
    <x v="3329"/>
    <x v="949"/>
    <x v="10"/>
    <x v="7"/>
    <s v="OUT019"/>
    <x v="0"/>
    <x v="1"/>
    <x v="2"/>
    <n v="0.142393355"/>
    <m/>
    <n v="36.418999999999997"/>
    <n v="4"/>
  </r>
  <r>
    <x v="1"/>
    <x v="3330"/>
    <x v="1145"/>
    <x v="10"/>
    <x v="7"/>
    <s v="OUT019"/>
    <x v="0"/>
    <x v="1"/>
    <x v="2"/>
    <n v="3.4098860000000002E-2"/>
    <m/>
    <n v="162.62100000000001"/>
    <n v="4"/>
  </r>
  <r>
    <x v="1"/>
    <x v="3331"/>
    <x v="195"/>
    <x v="10"/>
    <x v="7"/>
    <s v="OUT019"/>
    <x v="0"/>
    <x v="1"/>
    <x v="2"/>
    <n v="2.1184746000000001E-2"/>
    <m/>
    <n v="189.553"/>
    <n v="4"/>
  </r>
  <r>
    <x v="1"/>
    <x v="3332"/>
    <x v="10"/>
    <x v="6"/>
    <x v="7"/>
    <s v="OUT019"/>
    <x v="0"/>
    <x v="1"/>
    <x v="2"/>
    <n v="0.148764535"/>
    <m/>
    <n v="111.19119999999999"/>
    <n v="4"/>
  </r>
  <r>
    <x v="1"/>
    <x v="3333"/>
    <x v="129"/>
    <x v="6"/>
    <x v="7"/>
    <s v="OUT019"/>
    <x v="0"/>
    <x v="1"/>
    <x v="2"/>
    <n v="9.1354948000000005E-2"/>
    <m/>
    <n v="122.30719999999999"/>
    <n v="4"/>
  </r>
  <r>
    <x v="1"/>
    <x v="3334"/>
    <x v="1281"/>
    <x v="4"/>
    <x v="7"/>
    <s v="OUT019"/>
    <x v="0"/>
    <x v="1"/>
    <x v="2"/>
    <n v="4.3168762999999999E-2"/>
    <m/>
    <n v="82.859200000000001"/>
    <n v="4"/>
  </r>
  <r>
    <x v="0"/>
    <x v="3335"/>
    <x v="833"/>
    <x v="13"/>
    <x v="7"/>
    <s v="OUT019"/>
    <x v="0"/>
    <x v="1"/>
    <x v="2"/>
    <n v="0.212963193"/>
    <m/>
    <n v="59.521999999999998"/>
    <n v="4"/>
  </r>
  <r>
    <x v="0"/>
    <x v="3336"/>
    <x v="262"/>
    <x v="13"/>
    <x v="7"/>
    <s v="OUT019"/>
    <x v="0"/>
    <x v="1"/>
    <x v="2"/>
    <n v="0.10283010400000001"/>
    <m/>
    <n v="172.6422"/>
    <n v="4"/>
  </r>
  <r>
    <x v="0"/>
    <x v="3337"/>
    <x v="1408"/>
    <x v="8"/>
    <x v="7"/>
    <s v="OUT019"/>
    <x v="0"/>
    <x v="1"/>
    <x v="2"/>
    <n v="0.118535581"/>
    <m/>
    <n v="256.39879999999999"/>
    <n v="4"/>
  </r>
  <r>
    <x v="0"/>
    <x v="3338"/>
    <x v="1409"/>
    <x v="3"/>
    <x v="7"/>
    <s v="OUT019"/>
    <x v="0"/>
    <x v="1"/>
    <x v="2"/>
    <n v="0"/>
    <m/>
    <n v="169.87899999999999"/>
    <n v="4"/>
  </r>
  <r>
    <x v="0"/>
    <x v="3339"/>
    <x v="548"/>
    <x v="11"/>
    <x v="7"/>
    <s v="OUT019"/>
    <x v="0"/>
    <x v="1"/>
    <x v="2"/>
    <n v="8.4404264000000007E-2"/>
    <m/>
    <n v="49.537599999999998"/>
    <n v="4"/>
  </r>
  <r>
    <x v="0"/>
    <x v="3340"/>
    <x v="1074"/>
    <x v="2"/>
    <x v="7"/>
    <s v="OUT019"/>
    <x v="0"/>
    <x v="1"/>
    <x v="2"/>
    <n v="2.9157849E-2"/>
    <m/>
    <n v="97.072599999999994"/>
    <n v="4"/>
  </r>
  <r>
    <x v="0"/>
    <x v="3341"/>
    <x v="892"/>
    <x v="2"/>
    <x v="7"/>
    <s v="OUT019"/>
    <x v="0"/>
    <x v="1"/>
    <x v="2"/>
    <n v="0.164438907"/>
    <m/>
    <n v="188.42140000000001"/>
    <n v="4"/>
  </r>
  <r>
    <x v="0"/>
    <x v="3342"/>
    <x v="476"/>
    <x v="0"/>
    <x v="7"/>
    <s v="OUT019"/>
    <x v="0"/>
    <x v="1"/>
    <x v="2"/>
    <n v="9.5587976000000005E-2"/>
    <m/>
    <n v="193.982"/>
    <n v="4"/>
  </r>
  <r>
    <x v="0"/>
    <x v="3343"/>
    <x v="1377"/>
    <x v="0"/>
    <x v="7"/>
    <s v="OUT019"/>
    <x v="0"/>
    <x v="1"/>
    <x v="2"/>
    <n v="0.214139786"/>
    <m/>
    <n v="102.4016"/>
    <n v="4"/>
  </r>
  <r>
    <x v="0"/>
    <x v="3344"/>
    <x v="557"/>
    <x v="0"/>
    <x v="7"/>
    <s v="OUT019"/>
    <x v="0"/>
    <x v="1"/>
    <x v="2"/>
    <n v="0"/>
    <m/>
    <n v="178.5318"/>
    <n v="4"/>
  </r>
  <r>
    <x v="0"/>
    <x v="3345"/>
    <x v="1262"/>
    <x v="6"/>
    <x v="7"/>
    <s v="OUT019"/>
    <x v="0"/>
    <x v="1"/>
    <x v="2"/>
    <n v="1.251245E-2"/>
    <m/>
    <n v="38.747999999999998"/>
    <n v="4"/>
  </r>
  <r>
    <x v="0"/>
    <x v="3346"/>
    <x v="1410"/>
    <x v="6"/>
    <x v="7"/>
    <s v="OUT019"/>
    <x v="0"/>
    <x v="1"/>
    <x v="2"/>
    <n v="4.022593E-2"/>
    <m/>
    <n v="210.99279999999999"/>
    <n v="4"/>
  </r>
  <r>
    <x v="1"/>
    <x v="3347"/>
    <x v="536"/>
    <x v="11"/>
    <x v="7"/>
    <s v="OUT019"/>
    <x v="0"/>
    <x v="1"/>
    <x v="2"/>
    <n v="0.10818157"/>
    <m/>
    <n v="149.60499999999999"/>
    <n v="4"/>
  </r>
  <r>
    <x v="1"/>
    <x v="3348"/>
    <x v="645"/>
    <x v="5"/>
    <x v="7"/>
    <s v="OUT019"/>
    <x v="0"/>
    <x v="1"/>
    <x v="2"/>
    <n v="2.4992442E-2"/>
    <m/>
    <n v="53.6614"/>
    <n v="4"/>
  </r>
  <r>
    <x v="1"/>
    <x v="3349"/>
    <x v="904"/>
    <x v="6"/>
    <x v="7"/>
    <s v="OUT019"/>
    <x v="0"/>
    <x v="1"/>
    <x v="2"/>
    <n v="7.8872251000000004E-2"/>
    <m/>
    <n v="189.5556"/>
    <n v="4"/>
  </r>
  <r>
    <x v="0"/>
    <x v="3350"/>
    <x v="216"/>
    <x v="13"/>
    <x v="7"/>
    <s v="OUT019"/>
    <x v="0"/>
    <x v="1"/>
    <x v="2"/>
    <n v="6.6336810999999996E-2"/>
    <m/>
    <n v="154.16560000000001"/>
    <n v="4"/>
  </r>
  <r>
    <x v="1"/>
    <x v="3351"/>
    <x v="336"/>
    <x v="7"/>
    <x v="2"/>
    <s v="OUT046"/>
    <x v="0"/>
    <x v="1"/>
    <x v="0"/>
    <n v="3.6037951999999998E-2"/>
    <n v="18.850000000000001"/>
    <n v="58.456200000000003"/>
    <n v="4"/>
  </r>
  <r>
    <x v="1"/>
    <x v="3352"/>
    <x v="1411"/>
    <x v="4"/>
    <x v="2"/>
    <s v="OUT046"/>
    <x v="0"/>
    <x v="1"/>
    <x v="0"/>
    <n v="0.167831064"/>
    <n v="9.8949999999999996"/>
    <n v="237.4564"/>
    <n v="4"/>
  </r>
  <r>
    <x v="1"/>
    <x v="3353"/>
    <x v="1412"/>
    <x v="13"/>
    <x v="2"/>
    <s v="OUT046"/>
    <x v="0"/>
    <x v="1"/>
    <x v="0"/>
    <n v="1.5859293999999999E-2"/>
    <n v="9.1950000000000003"/>
    <n v="84.559200000000004"/>
    <n v="4"/>
  </r>
  <r>
    <x v="1"/>
    <x v="3354"/>
    <x v="294"/>
    <x v="8"/>
    <x v="2"/>
    <s v="OUT046"/>
    <x v="0"/>
    <x v="1"/>
    <x v="0"/>
    <n v="2.0715912999999999E-2"/>
    <n v="13.15"/>
    <n v="83.556600000000003"/>
    <n v="4"/>
  </r>
  <r>
    <x v="1"/>
    <x v="3355"/>
    <x v="938"/>
    <x v="12"/>
    <x v="2"/>
    <s v="OUT046"/>
    <x v="0"/>
    <x v="1"/>
    <x v="0"/>
    <n v="0.15205828099999999"/>
    <n v="18.600000000000001"/>
    <n v="99.9358"/>
    <n v="4"/>
  </r>
  <r>
    <x v="1"/>
    <x v="3356"/>
    <x v="1263"/>
    <x v="3"/>
    <x v="2"/>
    <s v="OUT046"/>
    <x v="0"/>
    <x v="1"/>
    <x v="0"/>
    <n v="1.8571641E-2"/>
    <n v="14.85"/>
    <n v="187.32140000000001"/>
    <n v="4"/>
  </r>
  <r>
    <x v="1"/>
    <x v="3357"/>
    <x v="1371"/>
    <x v="3"/>
    <x v="2"/>
    <s v="OUT046"/>
    <x v="0"/>
    <x v="1"/>
    <x v="0"/>
    <n v="6.4921764000000007E-2"/>
    <n v="19.7"/>
    <n v="88.119799999999998"/>
    <n v="4"/>
  </r>
  <r>
    <x v="1"/>
    <x v="3358"/>
    <x v="858"/>
    <x v="3"/>
    <x v="2"/>
    <s v="OUT046"/>
    <x v="0"/>
    <x v="1"/>
    <x v="0"/>
    <n v="6.8822477000000007E-2"/>
    <n v="21.35"/>
    <n v="258.32780000000002"/>
    <n v="4"/>
  </r>
  <r>
    <x v="1"/>
    <x v="3359"/>
    <x v="178"/>
    <x v="11"/>
    <x v="2"/>
    <s v="OUT046"/>
    <x v="0"/>
    <x v="1"/>
    <x v="0"/>
    <n v="5.2351430000000003E-3"/>
    <n v="19.850000000000001"/>
    <n v="265.88839999999999"/>
    <n v="4"/>
  </r>
  <r>
    <x v="1"/>
    <x v="3360"/>
    <x v="541"/>
    <x v="2"/>
    <x v="2"/>
    <s v="OUT046"/>
    <x v="0"/>
    <x v="1"/>
    <x v="0"/>
    <n v="2.1849397999999999E-2"/>
    <n v="7.0350000000000001"/>
    <n v="262.09100000000001"/>
    <n v="4"/>
  </r>
  <r>
    <x v="1"/>
    <x v="3361"/>
    <x v="356"/>
    <x v="2"/>
    <x v="2"/>
    <s v="OUT046"/>
    <x v="0"/>
    <x v="1"/>
    <x v="0"/>
    <n v="8.8356939999999998E-3"/>
    <n v="8.68"/>
    <n v="96.538399999999996"/>
    <n v="4"/>
  </r>
  <r>
    <x v="1"/>
    <x v="3362"/>
    <x v="897"/>
    <x v="2"/>
    <x v="2"/>
    <s v="OUT046"/>
    <x v="0"/>
    <x v="1"/>
    <x v="0"/>
    <n v="2.6321700999999999E-2"/>
    <n v="14.3"/>
    <n v="77.630200000000002"/>
    <n v="4"/>
  </r>
  <r>
    <x v="1"/>
    <x v="3363"/>
    <x v="297"/>
    <x v="2"/>
    <x v="2"/>
    <s v="OUT046"/>
    <x v="0"/>
    <x v="1"/>
    <x v="0"/>
    <n v="0.124452048"/>
    <n v="18"/>
    <n v="118.5124"/>
    <n v="4"/>
  </r>
  <r>
    <x v="1"/>
    <x v="3364"/>
    <x v="243"/>
    <x v="2"/>
    <x v="2"/>
    <s v="OUT046"/>
    <x v="0"/>
    <x v="1"/>
    <x v="0"/>
    <n v="3.6353098E-2"/>
    <n v="20.5"/>
    <n v="75.869600000000005"/>
    <n v="4"/>
  </r>
  <r>
    <x v="1"/>
    <x v="3365"/>
    <x v="1413"/>
    <x v="0"/>
    <x v="2"/>
    <s v="OUT046"/>
    <x v="0"/>
    <x v="1"/>
    <x v="0"/>
    <n v="8.7669485000000005E-2"/>
    <n v="6.65"/>
    <n v="127.26779999999999"/>
    <n v="4"/>
  </r>
  <r>
    <x v="1"/>
    <x v="3366"/>
    <x v="572"/>
    <x v="9"/>
    <x v="2"/>
    <s v="OUT046"/>
    <x v="0"/>
    <x v="1"/>
    <x v="0"/>
    <n v="6.6069578000000004E-2"/>
    <n v="6.57"/>
    <n v="261.02780000000001"/>
    <n v="4"/>
  </r>
  <r>
    <x v="1"/>
    <x v="3367"/>
    <x v="1414"/>
    <x v="9"/>
    <x v="2"/>
    <s v="OUT046"/>
    <x v="0"/>
    <x v="1"/>
    <x v="0"/>
    <n v="3.4570357000000003E-2"/>
    <n v="13.85"/>
    <n v="117.4492"/>
    <n v="4"/>
  </r>
  <r>
    <x v="1"/>
    <x v="3368"/>
    <x v="973"/>
    <x v="1"/>
    <x v="2"/>
    <s v="OUT046"/>
    <x v="0"/>
    <x v="1"/>
    <x v="0"/>
    <n v="8.9152527999999995E-2"/>
    <n v="10"/>
    <n v="147.71019999999999"/>
    <n v="4"/>
  </r>
  <r>
    <x v="1"/>
    <x v="3369"/>
    <x v="147"/>
    <x v="1"/>
    <x v="2"/>
    <s v="OUT046"/>
    <x v="0"/>
    <x v="1"/>
    <x v="0"/>
    <n v="7.9431642999999996E-2"/>
    <n v="12.15"/>
    <n v="38.650599999999997"/>
    <n v="4"/>
  </r>
  <r>
    <x v="1"/>
    <x v="3370"/>
    <x v="894"/>
    <x v="1"/>
    <x v="2"/>
    <s v="OUT046"/>
    <x v="0"/>
    <x v="1"/>
    <x v="0"/>
    <n v="4.6088272999999999E-2"/>
    <n v="18.7"/>
    <n v="153.66820000000001"/>
    <n v="4"/>
  </r>
  <r>
    <x v="1"/>
    <x v="3371"/>
    <x v="249"/>
    <x v="1"/>
    <x v="2"/>
    <s v="OUT046"/>
    <x v="0"/>
    <x v="1"/>
    <x v="0"/>
    <n v="1.6107548999999999E-2"/>
    <n v="18.850000000000001"/>
    <n v="129.76259999999999"/>
    <n v="4"/>
  </r>
  <r>
    <x v="1"/>
    <x v="3372"/>
    <x v="425"/>
    <x v="5"/>
    <x v="2"/>
    <s v="OUT046"/>
    <x v="0"/>
    <x v="1"/>
    <x v="0"/>
    <n v="2.7276410000000001E-2"/>
    <n v="10.5"/>
    <n v="171.31059999999999"/>
    <n v="4"/>
  </r>
  <r>
    <x v="1"/>
    <x v="3373"/>
    <x v="1415"/>
    <x v="5"/>
    <x v="2"/>
    <s v="OUT046"/>
    <x v="0"/>
    <x v="1"/>
    <x v="0"/>
    <n v="0"/>
    <n v="14.15"/>
    <n v="196.31100000000001"/>
    <n v="4"/>
  </r>
  <r>
    <x v="1"/>
    <x v="3374"/>
    <x v="605"/>
    <x v="5"/>
    <x v="2"/>
    <s v="OUT046"/>
    <x v="0"/>
    <x v="1"/>
    <x v="0"/>
    <n v="8.3359391000000005E-2"/>
    <n v="14.65"/>
    <n v="161.95519999999999"/>
    <n v="4"/>
  </r>
  <r>
    <x v="1"/>
    <x v="3375"/>
    <x v="1363"/>
    <x v="5"/>
    <x v="2"/>
    <s v="OUT046"/>
    <x v="0"/>
    <x v="1"/>
    <x v="0"/>
    <n v="0"/>
    <n v="16"/>
    <n v="228.86680000000001"/>
    <n v="4"/>
  </r>
  <r>
    <x v="1"/>
    <x v="3376"/>
    <x v="1416"/>
    <x v="5"/>
    <x v="2"/>
    <s v="OUT046"/>
    <x v="0"/>
    <x v="1"/>
    <x v="0"/>
    <n v="4.7377053000000002E-2"/>
    <n v="18"/>
    <n v="171.1422"/>
    <n v="4"/>
  </r>
  <r>
    <x v="1"/>
    <x v="3377"/>
    <x v="168"/>
    <x v="5"/>
    <x v="2"/>
    <s v="OUT046"/>
    <x v="0"/>
    <x v="1"/>
    <x v="0"/>
    <n v="0.177270016"/>
    <n v="19.100000000000001"/>
    <n v="174.04220000000001"/>
    <n v="4"/>
  </r>
  <r>
    <x v="1"/>
    <x v="3378"/>
    <x v="704"/>
    <x v="5"/>
    <x v="2"/>
    <s v="OUT046"/>
    <x v="0"/>
    <x v="1"/>
    <x v="0"/>
    <n v="9.4161661999999993E-2"/>
    <n v="19.600000000000001"/>
    <n v="251.96979999999999"/>
    <n v="4"/>
  </r>
  <r>
    <x v="1"/>
    <x v="3379"/>
    <x v="901"/>
    <x v="5"/>
    <x v="2"/>
    <s v="OUT046"/>
    <x v="0"/>
    <x v="1"/>
    <x v="0"/>
    <n v="1.0602291999999999E-2"/>
    <n v="21.1"/>
    <n v="235.39580000000001"/>
    <n v="4"/>
  </r>
  <r>
    <x v="1"/>
    <x v="3380"/>
    <x v="280"/>
    <x v="7"/>
    <x v="2"/>
    <s v="OUT046"/>
    <x v="0"/>
    <x v="1"/>
    <x v="0"/>
    <n v="8.1042136000000001E-2"/>
    <n v="14.8"/>
    <n v="192.4846"/>
    <n v="4"/>
  </r>
  <r>
    <x v="1"/>
    <x v="3381"/>
    <x v="948"/>
    <x v="10"/>
    <x v="2"/>
    <s v="OUT046"/>
    <x v="0"/>
    <x v="1"/>
    <x v="0"/>
    <n v="6.6726133000000007E-2"/>
    <n v="15.6"/>
    <n v="185.89240000000001"/>
    <n v="4"/>
  </r>
  <r>
    <x v="1"/>
    <x v="3382"/>
    <x v="406"/>
    <x v="6"/>
    <x v="2"/>
    <s v="OUT046"/>
    <x v="0"/>
    <x v="1"/>
    <x v="0"/>
    <n v="9.6212432000000001E-2"/>
    <n v="12.6"/>
    <n v="207.2612"/>
    <n v="4"/>
  </r>
  <r>
    <x v="1"/>
    <x v="3383"/>
    <x v="831"/>
    <x v="6"/>
    <x v="2"/>
    <s v="OUT046"/>
    <x v="0"/>
    <x v="1"/>
    <x v="0"/>
    <n v="3.596071E-2"/>
    <n v="13.65"/>
    <n v="186.39240000000001"/>
    <n v="4"/>
  </r>
  <r>
    <x v="1"/>
    <x v="3384"/>
    <x v="869"/>
    <x v="6"/>
    <x v="2"/>
    <s v="OUT046"/>
    <x v="0"/>
    <x v="1"/>
    <x v="0"/>
    <n v="0"/>
    <n v="15.35"/>
    <n v="88.283000000000001"/>
    <n v="4"/>
  </r>
  <r>
    <x v="1"/>
    <x v="3385"/>
    <x v="171"/>
    <x v="6"/>
    <x v="2"/>
    <s v="OUT046"/>
    <x v="0"/>
    <x v="1"/>
    <x v="0"/>
    <n v="4.0945898000000001E-2"/>
    <n v="16"/>
    <n v="143.14959999999999"/>
    <n v="4"/>
  </r>
  <r>
    <x v="1"/>
    <x v="3386"/>
    <x v="735"/>
    <x v="6"/>
    <x v="2"/>
    <s v="OUT046"/>
    <x v="0"/>
    <x v="1"/>
    <x v="0"/>
    <n v="3.5185587999999997E-2"/>
    <n v="19.2"/>
    <n v="181.33179999999999"/>
    <n v="4"/>
  </r>
  <r>
    <x v="1"/>
    <x v="3387"/>
    <x v="594"/>
    <x v="6"/>
    <x v="2"/>
    <s v="OUT046"/>
    <x v="0"/>
    <x v="1"/>
    <x v="0"/>
    <n v="1.9423231999999999E-2"/>
    <n v="21.25"/>
    <n v="120.87560000000001"/>
    <n v="4"/>
  </r>
  <r>
    <x v="1"/>
    <x v="3388"/>
    <x v="1024"/>
    <x v="4"/>
    <x v="2"/>
    <s v="OUT046"/>
    <x v="0"/>
    <x v="1"/>
    <x v="0"/>
    <n v="1.7325730000000001E-2"/>
    <n v="8.43"/>
    <n v="197.9768"/>
    <n v="4"/>
  </r>
  <r>
    <x v="1"/>
    <x v="3389"/>
    <x v="1417"/>
    <x v="4"/>
    <x v="2"/>
    <s v="OUT046"/>
    <x v="0"/>
    <x v="1"/>
    <x v="0"/>
    <n v="6.5436580999999994E-2"/>
    <n v="8.67"/>
    <n v="142.9128"/>
    <n v="4"/>
  </r>
  <r>
    <x v="1"/>
    <x v="3390"/>
    <x v="306"/>
    <x v="4"/>
    <x v="2"/>
    <s v="OUT046"/>
    <x v="0"/>
    <x v="1"/>
    <x v="0"/>
    <n v="0.11516757900000001"/>
    <n v="11.8"/>
    <n v="199.80840000000001"/>
    <n v="4"/>
  </r>
  <r>
    <x v="1"/>
    <x v="3391"/>
    <x v="148"/>
    <x v="4"/>
    <x v="2"/>
    <s v="OUT046"/>
    <x v="0"/>
    <x v="1"/>
    <x v="0"/>
    <n v="7.3283192999999996E-2"/>
    <n v="15.35"/>
    <n v="91.811999999999998"/>
    <n v="4"/>
  </r>
  <r>
    <x v="1"/>
    <x v="3392"/>
    <x v="595"/>
    <x v="4"/>
    <x v="2"/>
    <s v="OUT046"/>
    <x v="0"/>
    <x v="1"/>
    <x v="0"/>
    <n v="1.9378432000000001E-2"/>
    <n v="16.2"/>
    <n v="156.49719999999999"/>
    <n v="4"/>
  </r>
  <r>
    <x v="1"/>
    <x v="3393"/>
    <x v="832"/>
    <x v="15"/>
    <x v="2"/>
    <s v="OUT046"/>
    <x v="0"/>
    <x v="1"/>
    <x v="0"/>
    <n v="4.3234573999999998E-2"/>
    <n v="15.85"/>
    <n v="38.316400000000002"/>
    <n v="4"/>
  </r>
  <r>
    <x v="0"/>
    <x v="3394"/>
    <x v="1271"/>
    <x v="13"/>
    <x v="2"/>
    <s v="OUT046"/>
    <x v="0"/>
    <x v="1"/>
    <x v="0"/>
    <n v="3.8321220000000003E-2"/>
    <n v="7.22"/>
    <n v="61.850999999999999"/>
    <n v="4"/>
  </r>
  <r>
    <x v="0"/>
    <x v="3395"/>
    <x v="1375"/>
    <x v="13"/>
    <x v="2"/>
    <s v="OUT046"/>
    <x v="0"/>
    <x v="1"/>
    <x v="0"/>
    <n v="0"/>
    <n v="10.5"/>
    <n v="143.31280000000001"/>
    <n v="4"/>
  </r>
  <r>
    <x v="0"/>
    <x v="3396"/>
    <x v="886"/>
    <x v="13"/>
    <x v="2"/>
    <s v="OUT046"/>
    <x v="0"/>
    <x v="1"/>
    <x v="0"/>
    <n v="0"/>
    <n v="16.5"/>
    <n v="96.206800000000001"/>
    <n v="4"/>
  </r>
  <r>
    <x v="0"/>
    <x v="3397"/>
    <x v="1418"/>
    <x v="3"/>
    <x v="2"/>
    <s v="OUT046"/>
    <x v="0"/>
    <x v="1"/>
    <x v="0"/>
    <n v="9.2771308999999996E-2"/>
    <n v="5.8849999999999998"/>
    <n v="54.1982"/>
    <n v="4"/>
  </r>
  <r>
    <x v="0"/>
    <x v="3398"/>
    <x v="1419"/>
    <x v="3"/>
    <x v="2"/>
    <s v="OUT046"/>
    <x v="0"/>
    <x v="1"/>
    <x v="0"/>
    <n v="0.13952193099999999"/>
    <n v="17"/>
    <n v="266.88839999999999"/>
    <n v="4"/>
  </r>
  <r>
    <x v="0"/>
    <x v="3399"/>
    <x v="1205"/>
    <x v="3"/>
    <x v="2"/>
    <s v="OUT046"/>
    <x v="0"/>
    <x v="1"/>
    <x v="0"/>
    <n v="4.6808553000000003E-2"/>
    <n v="17.100000000000001"/>
    <n v="141.4838"/>
    <n v="4"/>
  </r>
  <r>
    <x v="0"/>
    <x v="3400"/>
    <x v="505"/>
    <x v="11"/>
    <x v="2"/>
    <s v="OUT046"/>
    <x v="0"/>
    <x v="1"/>
    <x v="0"/>
    <n v="0.107057186"/>
    <n v="11.8"/>
    <n v="224.1772"/>
    <n v="4"/>
  </r>
  <r>
    <x v="0"/>
    <x v="3401"/>
    <x v="1090"/>
    <x v="11"/>
    <x v="2"/>
    <s v="OUT046"/>
    <x v="0"/>
    <x v="1"/>
    <x v="0"/>
    <n v="7.3920438000000005E-2"/>
    <n v="12.6"/>
    <n v="255.63560000000001"/>
    <n v="4"/>
  </r>
  <r>
    <x v="0"/>
    <x v="3402"/>
    <x v="1074"/>
    <x v="2"/>
    <x v="2"/>
    <s v="OUT046"/>
    <x v="0"/>
    <x v="1"/>
    <x v="0"/>
    <n v="1.6653339999999999E-2"/>
    <n v="16.2"/>
    <n v="97.372600000000006"/>
    <n v="4"/>
  </r>
  <r>
    <x v="0"/>
    <x v="3403"/>
    <x v="1377"/>
    <x v="0"/>
    <x v="2"/>
    <s v="OUT046"/>
    <x v="0"/>
    <x v="1"/>
    <x v="0"/>
    <n v="0.122304725"/>
    <n v="9.1950000000000003"/>
    <n v="99.201599999999999"/>
    <n v="4"/>
  </r>
  <r>
    <x v="0"/>
    <x v="3404"/>
    <x v="1170"/>
    <x v="0"/>
    <x v="2"/>
    <s v="OUT046"/>
    <x v="0"/>
    <x v="1"/>
    <x v="0"/>
    <n v="3.5151215E-2"/>
    <n v="9.5"/>
    <n v="171.84479999999999"/>
    <n v="4"/>
  </r>
  <r>
    <x v="0"/>
    <x v="3405"/>
    <x v="311"/>
    <x v="0"/>
    <x v="2"/>
    <s v="OUT046"/>
    <x v="0"/>
    <x v="1"/>
    <x v="0"/>
    <n v="3.0569229E-2"/>
    <n v="10.3"/>
    <n v="113.1176"/>
    <n v="4"/>
  </r>
  <r>
    <x v="0"/>
    <x v="3406"/>
    <x v="756"/>
    <x v="0"/>
    <x v="2"/>
    <s v="OUT046"/>
    <x v="0"/>
    <x v="1"/>
    <x v="0"/>
    <n v="8.1752759999999994E-2"/>
    <n v="12.5"/>
    <n v="89.0488"/>
    <n v="4"/>
  </r>
  <r>
    <x v="0"/>
    <x v="3407"/>
    <x v="815"/>
    <x v="0"/>
    <x v="2"/>
    <s v="OUT046"/>
    <x v="0"/>
    <x v="1"/>
    <x v="0"/>
    <n v="4.3655155000000001E-2"/>
    <n v="13.6"/>
    <n v="156.7946"/>
    <n v="4"/>
  </r>
  <r>
    <x v="0"/>
    <x v="3408"/>
    <x v="1420"/>
    <x v="0"/>
    <x v="2"/>
    <s v="OUT046"/>
    <x v="0"/>
    <x v="1"/>
    <x v="0"/>
    <n v="0.112410046"/>
    <n v="20.5"/>
    <n v="192.24780000000001"/>
    <n v="4"/>
  </r>
  <r>
    <x v="0"/>
    <x v="3409"/>
    <x v="224"/>
    <x v="7"/>
    <x v="2"/>
    <s v="OUT046"/>
    <x v="0"/>
    <x v="1"/>
    <x v="0"/>
    <n v="3.3760862000000003E-2"/>
    <n v="12.35"/>
    <n v="196.9426"/>
    <n v="4"/>
  </r>
  <r>
    <x v="0"/>
    <x v="3410"/>
    <x v="1421"/>
    <x v="7"/>
    <x v="2"/>
    <s v="OUT046"/>
    <x v="0"/>
    <x v="1"/>
    <x v="0"/>
    <n v="1.8024769E-2"/>
    <n v="19.7"/>
    <n v="104.499"/>
    <n v="4"/>
  </r>
  <r>
    <x v="0"/>
    <x v="3411"/>
    <x v="1405"/>
    <x v="14"/>
    <x v="2"/>
    <s v="OUT046"/>
    <x v="0"/>
    <x v="1"/>
    <x v="0"/>
    <n v="0.129337594"/>
    <n v="20.75"/>
    <n v="238.18799999999999"/>
    <n v="4"/>
  </r>
  <r>
    <x v="0"/>
    <x v="3412"/>
    <x v="821"/>
    <x v="6"/>
    <x v="2"/>
    <s v="OUT046"/>
    <x v="0"/>
    <x v="1"/>
    <x v="0"/>
    <n v="7.0704474000000003E-2"/>
    <n v="7.64"/>
    <n v="93.412000000000006"/>
    <n v="4"/>
  </r>
  <r>
    <x v="0"/>
    <x v="3413"/>
    <x v="87"/>
    <x v="6"/>
    <x v="2"/>
    <s v="OUT046"/>
    <x v="0"/>
    <x v="1"/>
    <x v="0"/>
    <n v="5.8116757999999998E-2"/>
    <n v="12.3"/>
    <n v="57.556199999999997"/>
    <n v="4"/>
  </r>
  <r>
    <x v="0"/>
    <x v="3414"/>
    <x v="1262"/>
    <x v="6"/>
    <x v="2"/>
    <s v="OUT046"/>
    <x v="0"/>
    <x v="1"/>
    <x v="0"/>
    <n v="7.1464149999999997E-3"/>
    <n v="15.85"/>
    <n v="41.048000000000002"/>
    <n v="4"/>
  </r>
  <r>
    <x v="0"/>
    <x v="3415"/>
    <x v="1245"/>
    <x v="6"/>
    <x v="2"/>
    <s v="OUT046"/>
    <x v="0"/>
    <x v="1"/>
    <x v="0"/>
    <n v="2.3154398999999999E-2"/>
    <n v="16.850000000000001"/>
    <n v="43.942799999999998"/>
    <n v="4"/>
  </r>
  <r>
    <x v="0"/>
    <x v="3416"/>
    <x v="432"/>
    <x v="4"/>
    <x v="2"/>
    <s v="OUT046"/>
    <x v="0"/>
    <x v="1"/>
    <x v="0"/>
    <n v="1.9201402999999999E-2"/>
    <n v="5.92"/>
    <n v="47.769199999999998"/>
    <n v="4"/>
  </r>
  <r>
    <x v="0"/>
    <x v="3417"/>
    <x v="1133"/>
    <x v="15"/>
    <x v="2"/>
    <s v="OUT046"/>
    <x v="0"/>
    <x v="1"/>
    <x v="0"/>
    <n v="0"/>
    <n v="17.600000000000001"/>
    <n v="46.006"/>
    <n v="4"/>
  </r>
  <r>
    <x v="1"/>
    <x v="3418"/>
    <x v="1116"/>
    <x v="6"/>
    <x v="4"/>
    <s v="OUT045"/>
    <x v="2"/>
    <x v="0"/>
    <x v="0"/>
    <n v="0"/>
    <n v="14.15"/>
    <n v="244.18279999999999"/>
    <n v="4"/>
  </r>
  <r>
    <x v="1"/>
    <x v="3419"/>
    <x v="932"/>
    <x v="11"/>
    <x v="5"/>
    <s v="OUT017"/>
    <x v="2"/>
    <x v="0"/>
    <x v="0"/>
    <n v="1.6113018999999999E-2"/>
    <n v="9.3000000000000007"/>
    <n v="248.8092"/>
    <n v="4"/>
  </r>
  <r>
    <x v="1"/>
    <x v="3420"/>
    <x v="1422"/>
    <x v="13"/>
    <x v="4"/>
    <s v="OUT045"/>
    <x v="2"/>
    <x v="0"/>
    <x v="0"/>
    <n v="9.4296120000000004E-3"/>
    <n v="12.3"/>
    <n v="71.337999999999994"/>
    <n v="4"/>
  </r>
  <r>
    <x v="1"/>
    <x v="3421"/>
    <x v="429"/>
    <x v="13"/>
    <x v="4"/>
    <s v="OUT045"/>
    <x v="2"/>
    <x v="0"/>
    <x v="0"/>
    <n v="6.0603013999999997E-2"/>
    <n v="13.5"/>
    <n v="85.554000000000002"/>
    <n v="4"/>
  </r>
  <r>
    <x v="1"/>
    <x v="3422"/>
    <x v="1093"/>
    <x v="3"/>
    <x v="4"/>
    <s v="OUT045"/>
    <x v="2"/>
    <x v="0"/>
    <x v="0"/>
    <n v="1.5302764E-2"/>
    <n v="7.4050000000000002"/>
    <n v="89.914599999999993"/>
    <n v="4"/>
  </r>
  <r>
    <x v="1"/>
    <x v="3423"/>
    <x v="1423"/>
    <x v="11"/>
    <x v="4"/>
    <s v="OUT045"/>
    <x v="2"/>
    <x v="0"/>
    <x v="0"/>
    <n v="5.0065210999999998E-2"/>
    <n v="7.2850000000000001"/>
    <n v="157.4288"/>
    <n v="4"/>
  </r>
  <r>
    <x v="1"/>
    <x v="3424"/>
    <x v="578"/>
    <x v="11"/>
    <x v="4"/>
    <s v="OUT045"/>
    <x v="2"/>
    <x v="0"/>
    <x v="0"/>
    <n v="0.132939639"/>
    <n v="11.85"/>
    <n v="98.072599999999994"/>
    <n v="4"/>
  </r>
  <r>
    <x v="1"/>
    <x v="3425"/>
    <x v="435"/>
    <x v="11"/>
    <x v="4"/>
    <s v="OUT045"/>
    <x v="2"/>
    <x v="0"/>
    <x v="0"/>
    <n v="3.6399734000000003E-2"/>
    <n v="20.25"/>
    <n v="219.34819999999999"/>
    <n v="4"/>
  </r>
  <r>
    <x v="1"/>
    <x v="3426"/>
    <x v="910"/>
    <x v="0"/>
    <x v="4"/>
    <s v="OUT045"/>
    <x v="2"/>
    <x v="0"/>
    <x v="0"/>
    <n v="1.2173543E-2"/>
    <n v="6.2149999999999999"/>
    <n v="36.4848"/>
    <n v="4"/>
  </r>
  <r>
    <x v="1"/>
    <x v="3427"/>
    <x v="690"/>
    <x v="0"/>
    <x v="4"/>
    <s v="OUT045"/>
    <x v="2"/>
    <x v="0"/>
    <x v="0"/>
    <n v="0.11089655"/>
    <n v="11.1"/>
    <n v="191.58459999999999"/>
    <n v="4"/>
  </r>
  <r>
    <x v="1"/>
    <x v="3428"/>
    <x v="1062"/>
    <x v="0"/>
    <x v="4"/>
    <s v="OUT045"/>
    <x v="2"/>
    <x v="0"/>
    <x v="0"/>
    <n v="4.0597054E-2"/>
    <n v="11.65"/>
    <n v="187.32400000000001"/>
    <n v="4"/>
  </r>
  <r>
    <x v="1"/>
    <x v="3429"/>
    <x v="245"/>
    <x v="0"/>
    <x v="4"/>
    <s v="OUT045"/>
    <x v="2"/>
    <x v="0"/>
    <x v="0"/>
    <n v="8.7630565999999993E-2"/>
    <n v="12.6"/>
    <n v="110.0228"/>
    <n v="4"/>
  </r>
  <r>
    <x v="1"/>
    <x v="3430"/>
    <x v="1398"/>
    <x v="0"/>
    <x v="4"/>
    <s v="OUT045"/>
    <x v="2"/>
    <x v="0"/>
    <x v="0"/>
    <n v="2.299122E-2"/>
    <n v="12.8"/>
    <n v="114.9492"/>
    <n v="4"/>
  </r>
  <r>
    <x v="1"/>
    <x v="3431"/>
    <x v="861"/>
    <x v="0"/>
    <x v="4"/>
    <s v="OUT045"/>
    <x v="2"/>
    <x v="0"/>
    <x v="0"/>
    <n v="1.247354E-2"/>
    <n v="19.75"/>
    <n v="187.5872"/>
    <n v="4"/>
  </r>
  <r>
    <x v="1"/>
    <x v="3432"/>
    <x v="19"/>
    <x v="9"/>
    <x v="4"/>
    <s v="OUT045"/>
    <x v="2"/>
    <x v="1"/>
    <x v="0"/>
    <n v="0"/>
    <n v="12.1"/>
    <n v="179.86600000000001"/>
    <n v="4"/>
  </r>
  <r>
    <x v="1"/>
    <x v="3433"/>
    <x v="714"/>
    <x v="1"/>
    <x v="4"/>
    <s v="OUT045"/>
    <x v="2"/>
    <x v="1"/>
    <x v="0"/>
    <n v="2.1020615999999999E-2"/>
    <n v="11.5"/>
    <n v="130.79419999999999"/>
    <n v="4"/>
  </r>
  <r>
    <x v="1"/>
    <x v="3434"/>
    <x v="730"/>
    <x v="1"/>
    <x v="4"/>
    <s v="OUT045"/>
    <x v="2"/>
    <x v="1"/>
    <x v="0"/>
    <n v="5.6103840000000002E-2"/>
    <n v="15.7"/>
    <n v="153.50239999999999"/>
    <n v="4"/>
  </r>
  <r>
    <x v="1"/>
    <x v="3435"/>
    <x v="302"/>
    <x v="5"/>
    <x v="4"/>
    <s v="OUT045"/>
    <x v="2"/>
    <x v="1"/>
    <x v="0"/>
    <n v="5.2051255999999997E-2"/>
    <n v="8.51"/>
    <n v="142.24700000000001"/>
    <n v="4"/>
  </r>
  <r>
    <x v="1"/>
    <x v="3436"/>
    <x v="845"/>
    <x v="5"/>
    <x v="4"/>
    <s v="OUT045"/>
    <x v="2"/>
    <x v="1"/>
    <x v="0"/>
    <n v="0"/>
    <n v="9.6"/>
    <n v="164.2184"/>
    <n v="4"/>
  </r>
  <r>
    <x v="1"/>
    <x v="3437"/>
    <x v="1415"/>
    <x v="5"/>
    <x v="4"/>
    <s v="OUT045"/>
    <x v="2"/>
    <x v="1"/>
    <x v="0"/>
    <n v="8.8118180000000008E-3"/>
    <n v="14.15"/>
    <n v="196.511"/>
    <n v="4"/>
  </r>
  <r>
    <x v="1"/>
    <x v="3438"/>
    <x v="1399"/>
    <x v="5"/>
    <x v="4"/>
    <s v="OUT045"/>
    <x v="2"/>
    <x v="1"/>
    <x v="0"/>
    <n v="7.2212787000000001E-2"/>
    <n v="14.65"/>
    <n v="260.95940000000002"/>
    <n v="4"/>
  </r>
  <r>
    <x v="1"/>
    <x v="3439"/>
    <x v="527"/>
    <x v="5"/>
    <x v="4"/>
    <s v="OUT045"/>
    <x v="2"/>
    <x v="1"/>
    <x v="0"/>
    <n v="0"/>
    <n v="16"/>
    <n v="210.49019999999999"/>
    <n v="4"/>
  </r>
  <r>
    <x v="1"/>
    <x v="3440"/>
    <x v="336"/>
    <x v="7"/>
    <x v="4"/>
    <s v="OUT045"/>
    <x v="2"/>
    <x v="1"/>
    <x v="0"/>
    <n v="3.6111037999999998E-2"/>
    <n v="18.850000000000001"/>
    <n v="58.156199999999998"/>
    <n v="4"/>
  </r>
  <r>
    <x v="1"/>
    <x v="3441"/>
    <x v="912"/>
    <x v="10"/>
    <x v="4"/>
    <s v="OUT045"/>
    <x v="2"/>
    <x v="1"/>
    <x v="0"/>
    <n v="5.9611153E-2"/>
    <n v="14.6"/>
    <n v="238.35380000000001"/>
    <n v="4"/>
  </r>
  <r>
    <x v="1"/>
    <x v="3442"/>
    <x v="1384"/>
    <x v="14"/>
    <x v="4"/>
    <s v="OUT045"/>
    <x v="2"/>
    <x v="1"/>
    <x v="0"/>
    <n v="5.6191300999999999E-2"/>
    <n v="12.6"/>
    <n v="53.298200000000001"/>
    <n v="4"/>
  </r>
  <r>
    <x v="1"/>
    <x v="3443"/>
    <x v="606"/>
    <x v="6"/>
    <x v="4"/>
    <s v="OUT045"/>
    <x v="2"/>
    <x v="1"/>
    <x v="0"/>
    <n v="2.6843265000000002E-2"/>
    <n v="7.31"/>
    <n v="109.75700000000001"/>
    <n v="4"/>
  </r>
  <r>
    <x v="1"/>
    <x v="3444"/>
    <x v="952"/>
    <x v="6"/>
    <x v="4"/>
    <s v="OUT045"/>
    <x v="2"/>
    <x v="1"/>
    <x v="0"/>
    <n v="1.5908485E-2"/>
    <n v="7.9450000000000003"/>
    <n v="161.42099999999999"/>
    <n v="4"/>
  </r>
  <r>
    <x v="1"/>
    <x v="3445"/>
    <x v="254"/>
    <x v="6"/>
    <x v="4"/>
    <s v="OUT045"/>
    <x v="2"/>
    <x v="1"/>
    <x v="0"/>
    <n v="3.9572297999999999E-2"/>
    <n v="8.3949999999999996"/>
    <n v="100.9042"/>
    <n v="4"/>
  </r>
  <r>
    <x v="1"/>
    <x v="3446"/>
    <x v="1424"/>
    <x v="6"/>
    <x v="4"/>
    <s v="OUT045"/>
    <x v="2"/>
    <x v="1"/>
    <x v="0"/>
    <n v="3.9723999000000003E-2"/>
    <n v="18.850000000000001"/>
    <n v="41.048000000000002"/>
    <n v="4"/>
  </r>
  <r>
    <x v="1"/>
    <x v="3447"/>
    <x v="342"/>
    <x v="6"/>
    <x v="4"/>
    <s v="OUT045"/>
    <x v="2"/>
    <x v="1"/>
    <x v="0"/>
    <n v="0.155694794"/>
    <n v="21.25"/>
    <n v="177.637"/>
    <n v="4"/>
  </r>
  <r>
    <x v="1"/>
    <x v="3448"/>
    <x v="1204"/>
    <x v="4"/>
    <x v="4"/>
    <s v="OUT045"/>
    <x v="2"/>
    <x v="1"/>
    <x v="0"/>
    <n v="3.9004193E-2"/>
    <n v="9"/>
    <n v="37.018999999999998"/>
    <n v="4"/>
  </r>
  <r>
    <x v="1"/>
    <x v="3449"/>
    <x v="1425"/>
    <x v="4"/>
    <x v="4"/>
    <s v="OUT045"/>
    <x v="2"/>
    <x v="1"/>
    <x v="0"/>
    <n v="0.113559058"/>
    <n v="11.8"/>
    <n v="184.29239999999999"/>
    <n v="4"/>
  </r>
  <r>
    <x v="1"/>
    <x v="3450"/>
    <x v="1426"/>
    <x v="4"/>
    <x v="4"/>
    <s v="OUT045"/>
    <x v="2"/>
    <x v="1"/>
    <x v="0"/>
    <n v="5.0279603999999999E-2"/>
    <n v="15.2"/>
    <n v="94.175200000000004"/>
    <n v="4"/>
  </r>
  <r>
    <x v="1"/>
    <x v="3451"/>
    <x v="1422"/>
    <x v="13"/>
    <x v="5"/>
    <s v="OUT017"/>
    <x v="2"/>
    <x v="1"/>
    <x v="0"/>
    <n v="9.4637569999999997E-3"/>
    <n v="12.3"/>
    <n v="73.837999999999994"/>
    <n v="4"/>
  </r>
  <r>
    <x v="1"/>
    <x v="3452"/>
    <x v="779"/>
    <x v="13"/>
    <x v="5"/>
    <s v="OUT017"/>
    <x v="2"/>
    <x v="1"/>
    <x v="0"/>
    <n v="7.6389281000000003E-2"/>
    <n v="17.75"/>
    <n v="111.1544"/>
    <n v="4"/>
  </r>
  <r>
    <x v="1"/>
    <x v="3453"/>
    <x v="294"/>
    <x v="8"/>
    <x v="5"/>
    <s v="OUT017"/>
    <x v="2"/>
    <x v="1"/>
    <x v="0"/>
    <n v="2.0833091000000001E-2"/>
    <n v="13.15"/>
    <n v="86.556600000000003"/>
    <n v="4"/>
  </r>
  <r>
    <x v="1"/>
    <x v="3454"/>
    <x v="1226"/>
    <x v="3"/>
    <x v="5"/>
    <s v="OUT017"/>
    <x v="2"/>
    <x v="1"/>
    <x v="0"/>
    <n v="0.188619537"/>
    <n v="8.3550000000000004"/>
    <n v="146.4418"/>
    <n v="4"/>
  </r>
  <r>
    <x v="1"/>
    <x v="3455"/>
    <x v="9"/>
    <x v="3"/>
    <x v="5"/>
    <s v="OUT017"/>
    <x v="2"/>
    <x v="1"/>
    <x v="0"/>
    <n v="0.10263304700000001"/>
    <n v="16.7"/>
    <n v="180.82919999999999"/>
    <n v="4"/>
  </r>
  <r>
    <x v="1"/>
    <x v="3456"/>
    <x v="1056"/>
    <x v="11"/>
    <x v="5"/>
    <s v="OUT017"/>
    <x v="2"/>
    <x v="1"/>
    <x v="0"/>
    <n v="0.13169655"/>
    <n v="5.8"/>
    <n v="89.417199999999994"/>
    <n v="4"/>
  </r>
  <r>
    <x v="1"/>
    <x v="3457"/>
    <x v="1057"/>
    <x v="11"/>
    <x v="5"/>
    <s v="OUT017"/>
    <x v="2"/>
    <x v="1"/>
    <x v="0"/>
    <n v="8.7668235999999997E-2"/>
    <n v="16.25"/>
    <n v="94.941000000000003"/>
    <n v="4"/>
  </r>
  <r>
    <x v="1"/>
    <x v="3458"/>
    <x v="1186"/>
    <x v="11"/>
    <x v="5"/>
    <s v="OUT017"/>
    <x v="2"/>
    <x v="1"/>
    <x v="0"/>
    <n v="5.5746931E-2"/>
    <n v="17"/>
    <n v="220.01140000000001"/>
    <n v="4"/>
  </r>
  <r>
    <x v="1"/>
    <x v="3459"/>
    <x v="23"/>
    <x v="11"/>
    <x v="5"/>
    <s v="OUT017"/>
    <x v="2"/>
    <x v="1"/>
    <x v="0"/>
    <n v="4.2480565999999997E-2"/>
    <n v="17.25"/>
    <n v="173.47640000000001"/>
    <n v="4"/>
  </r>
  <r>
    <x v="1"/>
    <x v="3460"/>
    <x v="1264"/>
    <x v="11"/>
    <x v="5"/>
    <s v="OUT017"/>
    <x v="2"/>
    <x v="1"/>
    <x v="0"/>
    <n v="4.3079079999999999E-2"/>
    <n v="20.7"/>
    <n v="177.80279999999999"/>
    <n v="4"/>
  </r>
  <r>
    <x v="1"/>
    <x v="3461"/>
    <x v="586"/>
    <x v="2"/>
    <x v="5"/>
    <s v="OUT017"/>
    <x v="2"/>
    <x v="1"/>
    <x v="0"/>
    <n v="4.2861968E-2"/>
    <n v="5.19"/>
    <n v="196.81100000000001"/>
    <n v="4"/>
  </r>
  <r>
    <x v="1"/>
    <x v="3462"/>
    <x v="444"/>
    <x v="0"/>
    <x v="5"/>
    <s v="OUT017"/>
    <x v="2"/>
    <x v="1"/>
    <x v="0"/>
    <n v="3.5554339999999997E-2"/>
    <n v="8.3000000000000007"/>
    <n v="37.450600000000001"/>
    <n v="4"/>
  </r>
  <r>
    <x v="1"/>
    <x v="3463"/>
    <x v="36"/>
    <x v="0"/>
    <x v="5"/>
    <s v="OUT017"/>
    <x v="2"/>
    <x v="1"/>
    <x v="0"/>
    <n v="0.122289654"/>
    <n v="11.8"/>
    <n v="46.340200000000003"/>
    <n v="4"/>
  </r>
  <r>
    <x v="1"/>
    <x v="3464"/>
    <x v="680"/>
    <x v="0"/>
    <x v="5"/>
    <s v="OUT017"/>
    <x v="2"/>
    <x v="1"/>
    <x v="0"/>
    <n v="0.100322104"/>
    <n v="12.35"/>
    <n v="113.7518"/>
    <n v="4"/>
  </r>
  <r>
    <x v="1"/>
    <x v="3465"/>
    <x v="744"/>
    <x v="0"/>
    <x v="5"/>
    <s v="OUT017"/>
    <x v="2"/>
    <x v="1"/>
    <x v="0"/>
    <n v="3.1225302999999999E-2"/>
    <n v="12.5"/>
    <n v="102.899"/>
    <n v="4"/>
  </r>
  <r>
    <x v="1"/>
    <x v="3466"/>
    <x v="781"/>
    <x v="9"/>
    <x v="5"/>
    <s v="OUT017"/>
    <x v="2"/>
    <x v="1"/>
    <x v="0"/>
    <n v="0.16390215899999999"/>
    <n v="7.85"/>
    <n v="143.34440000000001"/>
    <n v="4"/>
  </r>
  <r>
    <x v="1"/>
    <x v="3467"/>
    <x v="1277"/>
    <x v="9"/>
    <x v="5"/>
    <s v="OUT017"/>
    <x v="2"/>
    <x v="1"/>
    <x v="0"/>
    <n v="0"/>
    <n v="9.5"/>
    <n v="188.9872"/>
    <n v="4"/>
  </r>
  <r>
    <x v="1"/>
    <x v="3468"/>
    <x v="32"/>
    <x v="9"/>
    <x v="5"/>
    <s v="OUT017"/>
    <x v="2"/>
    <x v="1"/>
    <x v="0"/>
    <n v="4.6848053000000001E-2"/>
    <n v="10.1"/>
    <n v="60.687800000000003"/>
    <n v="4"/>
  </r>
  <r>
    <x v="1"/>
    <x v="3469"/>
    <x v="658"/>
    <x v="1"/>
    <x v="5"/>
    <s v="OUT017"/>
    <x v="2"/>
    <x v="1"/>
    <x v="0"/>
    <n v="6.4785629999999997E-2"/>
    <n v="19.850000000000001"/>
    <n v="123.7704"/>
    <n v="4"/>
  </r>
  <r>
    <x v="1"/>
    <x v="3470"/>
    <x v="1427"/>
    <x v="5"/>
    <x v="5"/>
    <s v="OUT017"/>
    <x v="2"/>
    <x v="1"/>
    <x v="0"/>
    <n v="3.5071955000000002E-2"/>
    <n v="5.1100000000000003"/>
    <n v="163.221"/>
    <n v="4"/>
  </r>
  <r>
    <x v="1"/>
    <x v="3471"/>
    <x v="1343"/>
    <x v="5"/>
    <x v="5"/>
    <s v="OUT017"/>
    <x v="2"/>
    <x v="1"/>
    <x v="0"/>
    <n v="3.2203666999999998E-2"/>
    <n v="9"/>
    <n v="100.80159999999999"/>
    <n v="4"/>
  </r>
  <r>
    <x v="1"/>
    <x v="3472"/>
    <x v="603"/>
    <x v="5"/>
    <x v="5"/>
    <s v="OUT017"/>
    <x v="2"/>
    <x v="1"/>
    <x v="0"/>
    <n v="4.2061099999999997E-2"/>
    <n v="13"/>
    <n v="254.10140000000001"/>
    <n v="4"/>
  </r>
  <r>
    <x v="1"/>
    <x v="3473"/>
    <x v="624"/>
    <x v="5"/>
    <x v="5"/>
    <s v="OUT017"/>
    <x v="2"/>
    <x v="1"/>
    <x v="0"/>
    <n v="2.4790706999999999E-2"/>
    <n v="13.15"/>
    <n v="177.5686"/>
    <n v="4"/>
  </r>
  <r>
    <x v="1"/>
    <x v="3474"/>
    <x v="1428"/>
    <x v="5"/>
    <x v="5"/>
    <s v="OUT017"/>
    <x v="2"/>
    <x v="2"/>
    <x v="0"/>
    <n v="0.13583682799999999"/>
    <n v="15.75"/>
    <n v="100.37"/>
    <n v="4"/>
  </r>
  <r>
    <x v="1"/>
    <x v="3475"/>
    <x v="1416"/>
    <x v="5"/>
    <x v="5"/>
    <s v="OUT017"/>
    <x v="2"/>
    <x v="2"/>
    <x v="0"/>
    <n v="4.7645037000000001E-2"/>
    <n v="18"/>
    <n v="172.6422"/>
    <n v="4"/>
  </r>
  <r>
    <x v="1"/>
    <x v="3476"/>
    <x v="1067"/>
    <x v="5"/>
    <x v="5"/>
    <s v="OUT017"/>
    <x v="2"/>
    <x v="2"/>
    <x v="0"/>
    <n v="0.168531813"/>
    <n v="18.850000000000001"/>
    <n v="192.5136"/>
    <n v="4"/>
  </r>
  <r>
    <x v="1"/>
    <x v="3477"/>
    <x v="704"/>
    <x v="5"/>
    <x v="5"/>
    <s v="OUT017"/>
    <x v="2"/>
    <x v="2"/>
    <x v="0"/>
    <n v="9.4694278000000007E-2"/>
    <n v="19.600000000000001"/>
    <n v="254.96979999999999"/>
    <n v="4"/>
  </r>
  <r>
    <x v="1"/>
    <x v="3478"/>
    <x v="485"/>
    <x v="6"/>
    <x v="5"/>
    <s v="OUT017"/>
    <x v="2"/>
    <x v="2"/>
    <x v="0"/>
    <n v="0.10440023800000001"/>
    <n v="7.51"/>
    <n v="113.5544"/>
    <n v="4"/>
  </r>
  <r>
    <x v="1"/>
    <x v="3479"/>
    <x v="625"/>
    <x v="6"/>
    <x v="5"/>
    <s v="OUT017"/>
    <x v="2"/>
    <x v="2"/>
    <x v="0"/>
    <n v="9.9681253999999997E-2"/>
    <n v="9.3949999999999996"/>
    <n v="106.428"/>
    <n v="4"/>
  </r>
  <r>
    <x v="1"/>
    <x v="3480"/>
    <x v="72"/>
    <x v="6"/>
    <x v="5"/>
    <s v="OUT017"/>
    <x v="2"/>
    <x v="2"/>
    <x v="0"/>
    <n v="2.9107003999999999E-2"/>
    <n v="10.8"/>
    <n v="240.5222"/>
    <n v="4"/>
  </r>
  <r>
    <x v="1"/>
    <x v="3481"/>
    <x v="1216"/>
    <x v="6"/>
    <x v="5"/>
    <s v="OUT017"/>
    <x v="2"/>
    <x v="2"/>
    <x v="0"/>
    <n v="3.9231651999999999E-2"/>
    <n v="18"/>
    <n v="145.14179999999999"/>
    <n v="4"/>
  </r>
  <r>
    <x v="1"/>
    <x v="3482"/>
    <x v="1429"/>
    <x v="4"/>
    <x v="5"/>
    <s v="OUT017"/>
    <x v="2"/>
    <x v="2"/>
    <x v="0"/>
    <n v="1.4072398999999999E-2"/>
    <n v="6.8650000000000002"/>
    <n v="127.3652"/>
    <n v="4"/>
  </r>
  <r>
    <x v="1"/>
    <x v="3483"/>
    <x v="1218"/>
    <x v="4"/>
    <x v="5"/>
    <s v="OUT017"/>
    <x v="2"/>
    <x v="2"/>
    <x v="0"/>
    <n v="8.2250142999999998E-2"/>
    <n v="7.5350000000000001"/>
    <n v="118.34399999999999"/>
    <n v="4"/>
  </r>
  <r>
    <x v="1"/>
    <x v="3484"/>
    <x v="401"/>
    <x v="4"/>
    <x v="5"/>
    <s v="OUT017"/>
    <x v="2"/>
    <x v="2"/>
    <x v="0"/>
    <n v="6.1409710999999999E-2"/>
    <n v="7.63"/>
    <n v="94.643600000000006"/>
    <n v="4"/>
  </r>
  <r>
    <x v="1"/>
    <x v="3485"/>
    <x v="1411"/>
    <x v="4"/>
    <x v="5"/>
    <s v="OUT017"/>
    <x v="2"/>
    <x v="2"/>
    <x v="0"/>
    <n v="0.168780385"/>
    <n v="9.8949999999999996"/>
    <n v="236.85640000000001"/>
    <n v="4"/>
  </r>
  <r>
    <x v="1"/>
    <x v="3486"/>
    <x v="1193"/>
    <x v="4"/>
    <x v="5"/>
    <s v="OUT017"/>
    <x v="2"/>
    <x v="2"/>
    <x v="0"/>
    <n v="3.6147028999999997E-2"/>
    <n v="14.15"/>
    <n v="39.313800000000001"/>
    <n v="4"/>
  </r>
  <r>
    <x v="1"/>
    <x v="3487"/>
    <x v="687"/>
    <x v="15"/>
    <x v="5"/>
    <s v="OUT017"/>
    <x v="2"/>
    <x v="2"/>
    <x v="0"/>
    <n v="3.0789914000000002E-2"/>
    <n v="12.85"/>
    <n v="254.904"/>
    <n v="4"/>
  </r>
  <r>
    <x v="0"/>
    <x v="3488"/>
    <x v="1430"/>
    <x v="13"/>
    <x v="4"/>
    <s v="OUT045"/>
    <x v="2"/>
    <x v="2"/>
    <x v="0"/>
    <n v="1.7096552000000001E-2"/>
    <n v="5.44"/>
    <n v="178.137"/>
    <n v="4"/>
  </r>
  <r>
    <x v="0"/>
    <x v="3489"/>
    <x v="563"/>
    <x v="13"/>
    <x v="4"/>
    <s v="OUT045"/>
    <x v="2"/>
    <x v="2"/>
    <x v="0"/>
    <n v="4.8625598999999999E-2"/>
    <n v="5.4649999999999999"/>
    <n v="129.26259999999999"/>
    <n v="4"/>
  </r>
  <r>
    <x v="0"/>
    <x v="3490"/>
    <x v="1271"/>
    <x v="13"/>
    <x v="4"/>
    <s v="OUT045"/>
    <x v="2"/>
    <x v="2"/>
    <x v="0"/>
    <n v="3.8398937000000001E-2"/>
    <n v="7.22"/>
    <n v="61.951000000000001"/>
    <n v="4"/>
  </r>
  <r>
    <x v="0"/>
    <x v="3491"/>
    <x v="135"/>
    <x v="13"/>
    <x v="4"/>
    <s v="OUT045"/>
    <x v="2"/>
    <x v="2"/>
    <x v="0"/>
    <n v="4.5358609000000001E-2"/>
    <n v="9.8000000000000007"/>
    <n v="36.187399999999997"/>
    <n v="4"/>
  </r>
  <r>
    <x v="0"/>
    <x v="3492"/>
    <x v="1330"/>
    <x v="8"/>
    <x v="4"/>
    <s v="OUT045"/>
    <x v="2"/>
    <x v="2"/>
    <x v="0"/>
    <n v="2.455854E-2"/>
    <n v="5.26"/>
    <n v="95.606800000000007"/>
    <n v="4"/>
  </r>
  <r>
    <x v="0"/>
    <x v="3493"/>
    <x v="288"/>
    <x v="8"/>
    <x v="4"/>
    <s v="OUT045"/>
    <x v="2"/>
    <x v="2"/>
    <x v="0"/>
    <n v="0.11408536800000001"/>
    <n v="12.8"/>
    <n v="141.38380000000001"/>
    <n v="4"/>
  </r>
  <r>
    <x v="0"/>
    <x v="3494"/>
    <x v="380"/>
    <x v="12"/>
    <x v="4"/>
    <s v="OUT045"/>
    <x v="2"/>
    <x v="2"/>
    <x v="0"/>
    <n v="6.9229076000000001E-2"/>
    <n v="9"/>
    <n v="55.961399999999998"/>
    <n v="4"/>
  </r>
  <r>
    <x v="0"/>
    <x v="3495"/>
    <x v="1431"/>
    <x v="3"/>
    <x v="4"/>
    <s v="OUT045"/>
    <x v="2"/>
    <x v="2"/>
    <x v="0"/>
    <n v="5.3730028999999999E-2"/>
    <n v="5.4050000000000002"/>
    <n v="199.07419999999999"/>
    <n v="4"/>
  </r>
  <r>
    <x v="0"/>
    <x v="3496"/>
    <x v="598"/>
    <x v="3"/>
    <x v="4"/>
    <s v="OUT045"/>
    <x v="2"/>
    <x v="2"/>
    <x v="0"/>
    <n v="0.16102754999999999"/>
    <n v="19.7"/>
    <n v="254.10140000000001"/>
    <n v="4"/>
  </r>
  <r>
    <x v="0"/>
    <x v="3497"/>
    <x v="683"/>
    <x v="11"/>
    <x v="4"/>
    <s v="OUT045"/>
    <x v="2"/>
    <x v="2"/>
    <x v="0"/>
    <n v="9.6413750000000006E-3"/>
    <n v="10.895"/>
    <n v="124.173"/>
    <n v="4"/>
  </r>
  <r>
    <x v="0"/>
    <x v="3498"/>
    <x v="1090"/>
    <x v="11"/>
    <x v="4"/>
    <s v="OUT045"/>
    <x v="2"/>
    <x v="2"/>
    <x v="0"/>
    <n v="7.4070351000000006E-2"/>
    <n v="12.6"/>
    <n v="254.23560000000001"/>
    <n v="4"/>
  </r>
  <r>
    <x v="0"/>
    <x v="3499"/>
    <x v="1432"/>
    <x v="11"/>
    <x v="4"/>
    <s v="OUT045"/>
    <x v="2"/>
    <x v="2"/>
    <x v="0"/>
    <n v="1.9550858000000001E-2"/>
    <n v="14.85"/>
    <n v="263.791"/>
    <n v="4"/>
  </r>
  <r>
    <x v="0"/>
    <x v="3500"/>
    <x v="1433"/>
    <x v="11"/>
    <x v="4"/>
    <s v="OUT045"/>
    <x v="2"/>
    <x v="2"/>
    <x v="0"/>
    <n v="9.9344825999999997E-2"/>
    <n v="15.6"/>
    <n v="63.619399999999999"/>
    <n v="4"/>
  </r>
  <r>
    <x v="0"/>
    <x v="3501"/>
    <x v="1434"/>
    <x v="11"/>
    <x v="4"/>
    <s v="OUT045"/>
    <x v="2"/>
    <x v="2"/>
    <x v="0"/>
    <n v="3.0990354000000001E-2"/>
    <n v="20.350000000000001"/>
    <n v="256.36720000000003"/>
    <n v="4"/>
  </r>
  <r>
    <x v="0"/>
    <x v="3502"/>
    <x v="960"/>
    <x v="0"/>
    <x v="4"/>
    <s v="OUT045"/>
    <x v="2"/>
    <x v="2"/>
    <x v="0"/>
    <n v="3.9925235000000003E-2"/>
    <n v="8.3650000000000002"/>
    <n v="189.21879999999999"/>
    <n v="4"/>
  </r>
  <r>
    <x v="0"/>
    <x v="3503"/>
    <x v="787"/>
    <x v="0"/>
    <x v="4"/>
    <s v="OUT045"/>
    <x v="2"/>
    <x v="2"/>
    <x v="0"/>
    <n v="6.9078149000000005E-2"/>
    <n v="8.9600000000000009"/>
    <n v="197.77680000000001"/>
    <n v="4"/>
  </r>
  <r>
    <x v="0"/>
    <x v="3504"/>
    <x v="1435"/>
    <x v="0"/>
    <x v="4"/>
    <s v="OUT045"/>
    <x v="2"/>
    <x v="2"/>
    <x v="0"/>
    <n v="2.2965292000000002E-2"/>
    <n v="19.2"/>
    <n v="181.69499999999999"/>
    <n v="4"/>
  </r>
  <r>
    <x v="0"/>
    <x v="3505"/>
    <x v="142"/>
    <x v="7"/>
    <x v="4"/>
    <s v="OUT045"/>
    <x v="2"/>
    <x v="2"/>
    <x v="0"/>
    <n v="7.8218910000000003E-2"/>
    <n v="9.1950000000000003"/>
    <n v="107.6596"/>
    <n v="4"/>
  </r>
  <r>
    <x v="0"/>
    <x v="3506"/>
    <x v="718"/>
    <x v="7"/>
    <x v="4"/>
    <s v="OUT045"/>
    <x v="2"/>
    <x v="2"/>
    <x v="0"/>
    <n v="5.7538034000000002E-2"/>
    <n v="11.8"/>
    <n v="149.8366"/>
    <n v="4"/>
  </r>
  <r>
    <x v="0"/>
    <x v="3507"/>
    <x v="1405"/>
    <x v="14"/>
    <x v="4"/>
    <s v="OUT045"/>
    <x v="2"/>
    <x v="2"/>
    <x v="0"/>
    <n v="0"/>
    <n v="20.75"/>
    <n v="239.988"/>
    <n v="4"/>
  </r>
  <r>
    <x v="0"/>
    <x v="3508"/>
    <x v="600"/>
    <x v="6"/>
    <x v="4"/>
    <s v="OUT045"/>
    <x v="2"/>
    <x v="2"/>
    <x v="0"/>
    <n v="0.129766301"/>
    <n v="5.0949999999999998"/>
    <n v="141.68379999999999"/>
    <n v="4"/>
  </r>
  <r>
    <x v="0"/>
    <x v="3509"/>
    <x v="1436"/>
    <x v="6"/>
    <x v="4"/>
    <s v="OUT045"/>
    <x v="2"/>
    <x v="2"/>
    <x v="0"/>
    <n v="8.1252930000000001E-2"/>
    <n v="8.8949999999999996"/>
    <n v="49.800800000000002"/>
    <n v="4"/>
  </r>
  <r>
    <x v="0"/>
    <x v="3510"/>
    <x v="611"/>
    <x v="6"/>
    <x v="4"/>
    <s v="OUT045"/>
    <x v="2"/>
    <x v="2"/>
    <x v="0"/>
    <n v="9.7398254000000004E-2"/>
    <n v="14.5"/>
    <n v="157.42619999999999"/>
    <n v="4"/>
  </r>
  <r>
    <x v="0"/>
    <x v="3511"/>
    <x v="481"/>
    <x v="6"/>
    <x v="4"/>
    <s v="OUT045"/>
    <x v="2"/>
    <x v="2"/>
    <x v="0"/>
    <n v="1.8600248999999999E-2"/>
    <n v="19.350000000000001"/>
    <n v="110.2544"/>
    <n v="4"/>
  </r>
  <r>
    <x v="0"/>
    <x v="3512"/>
    <x v="674"/>
    <x v="13"/>
    <x v="5"/>
    <s v="OUT017"/>
    <x v="2"/>
    <x v="2"/>
    <x v="0"/>
    <n v="4.9902382000000002E-2"/>
    <n v="6.2149999999999999"/>
    <n v="225.80619999999999"/>
    <n v="4"/>
  </r>
  <r>
    <x v="0"/>
    <x v="3513"/>
    <x v="135"/>
    <x v="13"/>
    <x v="5"/>
    <s v="OUT017"/>
    <x v="2"/>
    <x v="2"/>
    <x v="0"/>
    <n v="4.5522854000000001E-2"/>
    <n v="9.8000000000000007"/>
    <n v="35.087400000000002"/>
    <n v="4"/>
  </r>
  <r>
    <x v="0"/>
    <x v="3514"/>
    <x v="1349"/>
    <x v="13"/>
    <x v="5"/>
    <s v="OUT017"/>
    <x v="2"/>
    <x v="2"/>
    <x v="0"/>
    <n v="3.4605881999999998E-2"/>
    <n v="14.3"/>
    <n v="95.9726"/>
    <n v="4"/>
  </r>
  <r>
    <x v="0"/>
    <x v="3515"/>
    <x v="927"/>
    <x v="13"/>
    <x v="5"/>
    <s v="OUT017"/>
    <x v="2"/>
    <x v="2"/>
    <x v="0"/>
    <n v="6.3207198000000006E-2"/>
    <n v="17.350000000000001"/>
    <n v="89.382999999999996"/>
    <n v="4"/>
  </r>
  <r>
    <x v="0"/>
    <x v="3516"/>
    <x v="1125"/>
    <x v="8"/>
    <x v="5"/>
    <s v="OUT017"/>
    <x v="2"/>
    <x v="2"/>
    <x v="0"/>
    <n v="3.4800078999999998E-2"/>
    <n v="6.55"/>
    <n v="157.52879999999999"/>
    <n v="4"/>
  </r>
  <r>
    <x v="0"/>
    <x v="3517"/>
    <x v="1295"/>
    <x v="12"/>
    <x v="5"/>
    <s v="OUT017"/>
    <x v="2"/>
    <x v="2"/>
    <x v="0"/>
    <n v="6.1008888999999997E-2"/>
    <n v="10.695"/>
    <n v="177.5712"/>
    <n v="4"/>
  </r>
  <r>
    <x v="0"/>
    <x v="3518"/>
    <x v="462"/>
    <x v="3"/>
    <x v="5"/>
    <s v="OUT017"/>
    <x v="2"/>
    <x v="2"/>
    <x v="0"/>
    <n v="0.1408005"/>
    <n v="6.8849999999999998"/>
    <n v="111.4228"/>
    <n v="4"/>
  </r>
  <r>
    <x v="0"/>
    <x v="3519"/>
    <x v="663"/>
    <x v="3"/>
    <x v="5"/>
    <s v="OUT017"/>
    <x v="2"/>
    <x v="2"/>
    <x v="0"/>
    <n v="2.5309134E-2"/>
    <n v="17.2"/>
    <n v="147.04179999999999"/>
    <n v="4"/>
  </r>
  <r>
    <x v="0"/>
    <x v="3520"/>
    <x v="375"/>
    <x v="11"/>
    <x v="5"/>
    <s v="OUT017"/>
    <x v="2"/>
    <x v="2"/>
    <x v="0"/>
    <n v="3.8363203999999998E-2"/>
    <n v="6.9050000000000002"/>
    <n v="98.172600000000003"/>
    <n v="4"/>
  </r>
  <r>
    <x v="0"/>
    <x v="3521"/>
    <x v="1310"/>
    <x v="11"/>
    <x v="5"/>
    <s v="OUT017"/>
    <x v="2"/>
    <x v="2"/>
    <x v="0"/>
    <n v="0"/>
    <n v="8.7100000000000009"/>
    <n v="43.574399999999997"/>
    <n v="4"/>
  </r>
  <r>
    <x v="0"/>
    <x v="3522"/>
    <x v="1351"/>
    <x v="11"/>
    <x v="5"/>
    <s v="OUT017"/>
    <x v="2"/>
    <x v="2"/>
    <x v="0"/>
    <n v="0.14669243300000001"/>
    <n v="10.195"/>
    <n v="194.57939999999999"/>
    <n v="4"/>
  </r>
  <r>
    <x v="0"/>
    <x v="3523"/>
    <x v="138"/>
    <x v="11"/>
    <x v="5"/>
    <s v="OUT017"/>
    <x v="2"/>
    <x v="2"/>
    <x v="0"/>
    <n v="2.3454399000000001E-2"/>
    <n v="11.35"/>
    <n v="181.96080000000001"/>
    <n v="4"/>
  </r>
  <r>
    <x v="0"/>
    <x v="3524"/>
    <x v="1434"/>
    <x v="11"/>
    <x v="5"/>
    <s v="OUT017"/>
    <x v="2"/>
    <x v="2"/>
    <x v="0"/>
    <n v="3.1102570999999999E-2"/>
    <n v="20.350000000000001"/>
    <n v="257.2672"/>
    <n v="4"/>
  </r>
  <r>
    <x v="0"/>
    <x v="3525"/>
    <x v="1437"/>
    <x v="2"/>
    <x v="5"/>
    <s v="OUT017"/>
    <x v="2"/>
    <x v="2"/>
    <x v="0"/>
    <n v="4.7697859000000002E-2"/>
    <n v="9.6950000000000003"/>
    <n v="244.61439999999999"/>
    <n v="4"/>
  </r>
  <r>
    <x v="0"/>
    <x v="3526"/>
    <x v="1438"/>
    <x v="2"/>
    <x v="5"/>
    <s v="OUT017"/>
    <x v="2"/>
    <x v="2"/>
    <x v="0"/>
    <n v="6.6551267999999997E-2"/>
    <n v="15.15"/>
    <n v="144.67599999999999"/>
    <n v="4"/>
  </r>
  <r>
    <x v="0"/>
    <x v="3527"/>
    <x v="1074"/>
    <x v="2"/>
    <x v="5"/>
    <s v="OUT017"/>
    <x v="2"/>
    <x v="2"/>
    <x v="0"/>
    <n v="1.6747537999999999E-2"/>
    <n v="16.2"/>
    <n v="98.672600000000003"/>
    <n v="4"/>
  </r>
  <r>
    <x v="0"/>
    <x v="3528"/>
    <x v="709"/>
    <x v="2"/>
    <x v="5"/>
    <s v="OUT017"/>
    <x v="2"/>
    <x v="2"/>
    <x v="0"/>
    <n v="4.2716708999999999E-2"/>
    <n v="17.7"/>
    <n v="163.221"/>
    <n v="4"/>
  </r>
  <r>
    <x v="0"/>
    <x v="3529"/>
    <x v="1285"/>
    <x v="0"/>
    <x v="5"/>
    <s v="OUT017"/>
    <x v="2"/>
    <x v="2"/>
    <x v="0"/>
    <n v="3.8976088999999998E-2"/>
    <n v="5.7850000000000001"/>
    <n v="264.22519999999997"/>
    <n v="4"/>
  </r>
  <r>
    <x v="0"/>
    <x v="3530"/>
    <x v="959"/>
    <x v="0"/>
    <x v="5"/>
    <s v="OUT017"/>
    <x v="2"/>
    <x v="0"/>
    <x v="0"/>
    <n v="7.8843930000000007E-2"/>
    <n v="8.0500000000000007"/>
    <n v="257.06459999999998"/>
    <n v="4"/>
  </r>
  <r>
    <x v="0"/>
    <x v="3531"/>
    <x v="1395"/>
    <x v="7"/>
    <x v="5"/>
    <s v="OUT017"/>
    <x v="2"/>
    <x v="0"/>
    <x v="0"/>
    <n v="0"/>
    <n v="16"/>
    <n v="48.171799999999998"/>
    <n v="4"/>
  </r>
  <r>
    <x v="0"/>
    <x v="3532"/>
    <x v="1150"/>
    <x v="7"/>
    <x v="5"/>
    <s v="OUT017"/>
    <x v="2"/>
    <x v="0"/>
    <x v="0"/>
    <n v="2.7233780999999999E-2"/>
    <n v="19.25"/>
    <n v="197.511"/>
    <n v="4"/>
  </r>
  <r>
    <x v="0"/>
    <x v="3533"/>
    <x v="1287"/>
    <x v="14"/>
    <x v="5"/>
    <s v="OUT017"/>
    <x v="2"/>
    <x v="0"/>
    <x v="0"/>
    <n v="0.14103353599999999"/>
    <n v="5.3650000000000002"/>
    <n v="173.6764"/>
    <n v="4"/>
  </r>
  <r>
    <x v="0"/>
    <x v="3534"/>
    <x v="565"/>
    <x v="6"/>
    <x v="5"/>
    <s v="OUT017"/>
    <x v="2"/>
    <x v="0"/>
    <x v="0"/>
    <n v="9.0456903000000005E-2"/>
    <n v="6.67"/>
    <n v="131.26259999999999"/>
    <n v="4"/>
  </r>
  <r>
    <x v="0"/>
    <x v="3535"/>
    <x v="438"/>
    <x v="6"/>
    <x v="5"/>
    <s v="OUT017"/>
    <x v="2"/>
    <x v="0"/>
    <x v="0"/>
    <n v="0.124126756"/>
    <n v="6.67"/>
    <n v="88.951400000000007"/>
    <n v="4"/>
  </r>
  <r>
    <x v="0"/>
    <x v="3536"/>
    <x v="402"/>
    <x v="6"/>
    <x v="5"/>
    <s v="OUT017"/>
    <x v="2"/>
    <x v="0"/>
    <x v="0"/>
    <n v="9.4185483E-2"/>
    <n v="11.8"/>
    <n v="126.2704"/>
    <n v="4"/>
  </r>
  <r>
    <x v="0"/>
    <x v="3537"/>
    <x v="452"/>
    <x v="6"/>
    <x v="5"/>
    <s v="OUT017"/>
    <x v="2"/>
    <x v="0"/>
    <x v="0"/>
    <n v="3.079807E-2"/>
    <n v="15.7"/>
    <n v="252.97239999999999"/>
    <n v="4"/>
  </r>
  <r>
    <x v="0"/>
    <x v="3538"/>
    <x v="510"/>
    <x v="6"/>
    <x v="5"/>
    <s v="OUT017"/>
    <x v="2"/>
    <x v="0"/>
    <x v="0"/>
    <n v="8.0141165E-2"/>
    <n v="16.850000000000001"/>
    <n v="111.45440000000001"/>
    <n v="4"/>
  </r>
  <r>
    <x v="0"/>
    <x v="3539"/>
    <x v="1154"/>
    <x v="6"/>
    <x v="5"/>
    <s v="OUT017"/>
    <x v="2"/>
    <x v="0"/>
    <x v="0"/>
    <n v="0.13908768299999999"/>
    <n v="18.850000000000001"/>
    <n v="251.7724"/>
    <n v="4"/>
  </r>
  <r>
    <x v="0"/>
    <x v="3540"/>
    <x v="432"/>
    <x v="4"/>
    <x v="5"/>
    <s v="OUT017"/>
    <x v="2"/>
    <x v="0"/>
    <x v="0"/>
    <n v="1.9308606999999998E-2"/>
    <n v="5.92"/>
    <n v="49.069200000000002"/>
    <n v="4"/>
  </r>
  <r>
    <x v="0"/>
    <x v="3541"/>
    <x v="1115"/>
    <x v="4"/>
    <x v="5"/>
    <s v="OUT017"/>
    <x v="2"/>
    <x v="0"/>
    <x v="0"/>
    <n v="0.11330222299999999"/>
    <n v="8.85"/>
    <n v="125.1388"/>
    <n v="4"/>
  </r>
  <r>
    <x v="0"/>
    <x v="3542"/>
    <x v="1164"/>
    <x v="15"/>
    <x v="5"/>
    <s v="OUT017"/>
    <x v="2"/>
    <x v="0"/>
    <x v="0"/>
    <n v="1.7730950999999998E-2"/>
    <n v="10.195"/>
    <n v="239.85380000000001"/>
    <n v="4"/>
  </r>
  <r>
    <x v="0"/>
    <x v="3543"/>
    <x v="1133"/>
    <x v="15"/>
    <x v="5"/>
    <s v="OUT017"/>
    <x v="2"/>
    <x v="0"/>
    <x v="0"/>
    <n v="5.3481818E-2"/>
    <n v="17.600000000000001"/>
    <n v="47.805999999999997"/>
    <n v="4"/>
  </r>
  <r>
    <x v="1"/>
    <x v="3544"/>
    <x v="1439"/>
    <x v="5"/>
    <x v="4"/>
    <s v="OUT045"/>
    <x v="2"/>
    <x v="0"/>
    <x v="0"/>
    <n v="0.186445212"/>
    <n v="7.8250000000000002"/>
    <n v="255.56979999999999"/>
    <n v="4"/>
  </r>
  <r>
    <x v="0"/>
    <x v="3545"/>
    <x v="1440"/>
    <x v="2"/>
    <x v="4"/>
    <s v="OUT045"/>
    <x v="2"/>
    <x v="0"/>
    <x v="0"/>
    <n v="7.3060300999999994E-2"/>
    <n v="13.65"/>
    <n v="196.24260000000001"/>
    <n v="4"/>
  </r>
  <r>
    <x v="0"/>
    <x v="3546"/>
    <x v="725"/>
    <x v="0"/>
    <x v="4"/>
    <s v="OUT045"/>
    <x v="2"/>
    <x v="0"/>
    <x v="0"/>
    <n v="0.103129612"/>
    <n v="6.11"/>
    <n v="129.5968"/>
    <n v="4"/>
  </r>
  <r>
    <x v="0"/>
    <x v="3547"/>
    <x v="1132"/>
    <x v="0"/>
    <x v="4"/>
    <s v="OUT045"/>
    <x v="2"/>
    <x v="0"/>
    <x v="0"/>
    <n v="1.2229464000000001E-2"/>
    <n v="18.2"/>
    <n v="56.8904"/>
    <n v="4"/>
  </r>
  <r>
    <x v="0"/>
    <x v="3548"/>
    <x v="678"/>
    <x v="6"/>
    <x v="4"/>
    <s v="OUT045"/>
    <x v="2"/>
    <x v="0"/>
    <x v="0"/>
    <n v="1.7895690999999998E-2"/>
    <n v="13.5"/>
    <n v="79.495999999999995"/>
    <n v="4"/>
  </r>
  <r>
    <x v="1"/>
    <x v="3549"/>
    <x v="1327"/>
    <x v="5"/>
    <x v="8"/>
    <s v="OUT035"/>
    <x v="2"/>
    <x v="1"/>
    <x v="0"/>
    <n v="4.4652785E-2"/>
    <n v="9.3000000000000007"/>
    <n v="247.08019999999999"/>
    <n v="4"/>
  </r>
  <r>
    <x v="1"/>
    <x v="3550"/>
    <x v="49"/>
    <x v="13"/>
    <x v="8"/>
    <s v="OUT035"/>
    <x v="2"/>
    <x v="1"/>
    <x v="0"/>
    <n v="1.4628382000000001E-2"/>
    <n v="7.9749999999999996"/>
    <n v="82.325000000000003"/>
    <n v="4"/>
  </r>
  <r>
    <x v="1"/>
    <x v="3551"/>
    <x v="404"/>
    <x v="13"/>
    <x v="8"/>
    <s v="OUT035"/>
    <x v="2"/>
    <x v="1"/>
    <x v="0"/>
    <n v="3.5404051999999998E-2"/>
    <n v="12.65"/>
    <n v="230.601"/>
    <n v="4"/>
  </r>
  <r>
    <x v="1"/>
    <x v="3552"/>
    <x v="613"/>
    <x v="8"/>
    <x v="8"/>
    <s v="OUT035"/>
    <x v="2"/>
    <x v="1"/>
    <x v="0"/>
    <n v="0.12886135900000001"/>
    <n v="16.75"/>
    <n v="86.285600000000002"/>
    <n v="4"/>
  </r>
  <r>
    <x v="1"/>
    <x v="3553"/>
    <x v="466"/>
    <x v="3"/>
    <x v="8"/>
    <s v="OUT035"/>
    <x v="2"/>
    <x v="1"/>
    <x v="0"/>
    <n v="9.7866208999999996E-2"/>
    <n v="8.5"/>
    <n v="51.132399999999997"/>
    <n v="4"/>
  </r>
  <r>
    <x v="1"/>
    <x v="3554"/>
    <x v="92"/>
    <x v="3"/>
    <x v="8"/>
    <s v="OUT035"/>
    <x v="2"/>
    <x v="1"/>
    <x v="0"/>
    <n v="0.112203445"/>
    <n v="12.5"/>
    <n v="121.14400000000001"/>
    <n v="4"/>
  </r>
  <r>
    <x v="1"/>
    <x v="3555"/>
    <x v="297"/>
    <x v="2"/>
    <x v="8"/>
    <s v="OUT035"/>
    <x v="2"/>
    <x v="1"/>
    <x v="0"/>
    <n v="0.124428516"/>
    <n v="18"/>
    <n v="119.91240000000001"/>
    <n v="4"/>
  </r>
  <r>
    <x v="1"/>
    <x v="3556"/>
    <x v="806"/>
    <x v="2"/>
    <x v="8"/>
    <s v="OUT035"/>
    <x v="2"/>
    <x v="1"/>
    <x v="0"/>
    <n v="4.1730507E-2"/>
    <n v="19.7"/>
    <n v="109.2912"/>
    <n v="4"/>
  </r>
  <r>
    <x v="1"/>
    <x v="3557"/>
    <x v="612"/>
    <x v="0"/>
    <x v="8"/>
    <s v="OUT035"/>
    <x v="2"/>
    <x v="1"/>
    <x v="0"/>
    <n v="8.5258864000000004E-2"/>
    <n v="5.6550000000000002"/>
    <n v="165.85"/>
    <n v="4"/>
  </r>
  <r>
    <x v="1"/>
    <x v="3558"/>
    <x v="1030"/>
    <x v="0"/>
    <x v="8"/>
    <s v="OUT035"/>
    <x v="2"/>
    <x v="1"/>
    <x v="0"/>
    <n v="8.8691614000000002E-2"/>
    <n v="7.7850000000000001"/>
    <n v="61.850999999999999"/>
    <n v="4"/>
  </r>
  <r>
    <x v="1"/>
    <x v="3559"/>
    <x v="1441"/>
    <x v="0"/>
    <x v="8"/>
    <s v="OUT035"/>
    <x v="2"/>
    <x v="1"/>
    <x v="0"/>
    <n v="0"/>
    <n v="9.6950000000000003"/>
    <n v="185.18979999999999"/>
    <n v="4"/>
  </r>
  <r>
    <x v="1"/>
    <x v="3560"/>
    <x v="1442"/>
    <x v="0"/>
    <x v="8"/>
    <s v="OUT035"/>
    <x v="2"/>
    <x v="1"/>
    <x v="0"/>
    <n v="0.171355643"/>
    <n v="14.65"/>
    <n v="47.669199999999996"/>
    <n v="4"/>
  </r>
  <r>
    <x v="1"/>
    <x v="3561"/>
    <x v="619"/>
    <x v="0"/>
    <x v="8"/>
    <s v="OUT035"/>
    <x v="2"/>
    <x v="1"/>
    <x v="0"/>
    <n v="8.1304828999999995E-2"/>
    <n v="16.75"/>
    <n v="258.49880000000002"/>
    <n v="4"/>
  </r>
  <r>
    <x v="1"/>
    <x v="3562"/>
    <x v="1230"/>
    <x v="0"/>
    <x v="8"/>
    <s v="OUT035"/>
    <x v="2"/>
    <x v="1"/>
    <x v="0"/>
    <n v="1.2272797E-2"/>
    <n v="18.25"/>
    <n v="160.2894"/>
    <n v="4"/>
  </r>
  <r>
    <x v="1"/>
    <x v="3563"/>
    <x v="1097"/>
    <x v="1"/>
    <x v="8"/>
    <s v="OUT035"/>
    <x v="2"/>
    <x v="1"/>
    <x v="0"/>
    <n v="6.953231E-2"/>
    <n v="9"/>
    <n v="266.58839999999998"/>
    <n v="4"/>
  </r>
  <r>
    <x v="1"/>
    <x v="3564"/>
    <x v="973"/>
    <x v="1"/>
    <x v="8"/>
    <s v="OUT035"/>
    <x v="2"/>
    <x v="1"/>
    <x v="0"/>
    <n v="8.9135671E-2"/>
    <n v="10"/>
    <n v="146.9102"/>
    <n v="4"/>
  </r>
  <r>
    <x v="1"/>
    <x v="3565"/>
    <x v="900"/>
    <x v="1"/>
    <x v="8"/>
    <s v="OUT035"/>
    <x v="2"/>
    <x v="1"/>
    <x v="0"/>
    <n v="3.2250092000000001E-2"/>
    <n v="11.15"/>
    <n v="164.05260000000001"/>
    <n v="4"/>
  </r>
  <r>
    <x v="1"/>
    <x v="3566"/>
    <x v="990"/>
    <x v="1"/>
    <x v="8"/>
    <s v="OUT035"/>
    <x v="2"/>
    <x v="1"/>
    <x v="0"/>
    <n v="1.8845298E-2"/>
    <n v="12.5"/>
    <n v="96.738399999999999"/>
    <n v="4"/>
  </r>
  <r>
    <x v="1"/>
    <x v="3567"/>
    <x v="621"/>
    <x v="1"/>
    <x v="8"/>
    <s v="OUT035"/>
    <x v="2"/>
    <x v="1"/>
    <x v="0"/>
    <n v="0.1630653"/>
    <n v="18.2"/>
    <n v="43.308599999999998"/>
    <n v="4"/>
  </r>
  <r>
    <x v="1"/>
    <x v="3568"/>
    <x v="1427"/>
    <x v="5"/>
    <x v="8"/>
    <s v="OUT035"/>
    <x v="2"/>
    <x v="1"/>
    <x v="0"/>
    <n v="3.4868095000000002E-2"/>
    <n v="5.1100000000000003"/>
    <n v="163.821"/>
    <n v="4"/>
  </r>
  <r>
    <x v="1"/>
    <x v="3569"/>
    <x v="191"/>
    <x v="5"/>
    <x v="8"/>
    <s v="OUT035"/>
    <x v="2"/>
    <x v="1"/>
    <x v="0"/>
    <n v="5.9774650000000004E-3"/>
    <n v="6.36"/>
    <n v="163.3526"/>
    <n v="4"/>
  </r>
  <r>
    <x v="1"/>
    <x v="3570"/>
    <x v="991"/>
    <x v="5"/>
    <x v="8"/>
    <s v="OUT035"/>
    <x v="2"/>
    <x v="1"/>
    <x v="0"/>
    <n v="6.76387E-3"/>
    <n v="12.5"/>
    <n v="40.811199999999999"/>
    <n v="4"/>
  </r>
  <r>
    <x v="1"/>
    <x v="3571"/>
    <x v="1428"/>
    <x v="5"/>
    <x v="8"/>
    <s v="OUT035"/>
    <x v="2"/>
    <x v="1"/>
    <x v="0"/>
    <n v="0.13504726"/>
    <n v="15.75"/>
    <n v="98.57"/>
    <n v="4"/>
  </r>
  <r>
    <x v="1"/>
    <x v="3572"/>
    <x v="1329"/>
    <x v="10"/>
    <x v="8"/>
    <s v="OUT035"/>
    <x v="2"/>
    <x v="1"/>
    <x v="0"/>
    <n v="4.8677482000000001E-2"/>
    <n v="10.65"/>
    <n v="166.15260000000001"/>
    <n v="4"/>
  </r>
  <r>
    <x v="1"/>
    <x v="3573"/>
    <x v="673"/>
    <x v="6"/>
    <x v="8"/>
    <s v="OUT035"/>
    <x v="2"/>
    <x v="1"/>
    <x v="0"/>
    <n v="8.5938463000000007E-2"/>
    <n v="9"/>
    <n v="168.6816"/>
    <n v="4"/>
  </r>
  <r>
    <x v="1"/>
    <x v="3574"/>
    <x v="430"/>
    <x v="6"/>
    <x v="8"/>
    <s v="OUT035"/>
    <x v="2"/>
    <x v="1"/>
    <x v="0"/>
    <n v="2.9567217999999999E-2"/>
    <n v="9.6950000000000003"/>
    <n v="160.49199999999999"/>
    <n v="4"/>
  </r>
  <r>
    <x v="1"/>
    <x v="3575"/>
    <x v="869"/>
    <x v="6"/>
    <x v="8"/>
    <s v="OUT035"/>
    <x v="2"/>
    <x v="1"/>
    <x v="0"/>
    <n v="7.4601505999999998E-2"/>
    <n v="15.35"/>
    <n v="90.983000000000004"/>
    <n v="4"/>
  </r>
  <r>
    <x v="1"/>
    <x v="3576"/>
    <x v="1134"/>
    <x v="4"/>
    <x v="8"/>
    <s v="OUT035"/>
    <x v="2"/>
    <x v="1"/>
    <x v="0"/>
    <n v="0.115010655"/>
    <n v="6.1349999999999998"/>
    <n v="161.52359999999999"/>
    <n v="4"/>
  </r>
  <r>
    <x v="0"/>
    <x v="3577"/>
    <x v="563"/>
    <x v="13"/>
    <x v="8"/>
    <s v="OUT035"/>
    <x v="2"/>
    <x v="1"/>
    <x v="0"/>
    <n v="4.8518008000000001E-2"/>
    <n v="5.4649999999999999"/>
    <n v="132.96260000000001"/>
    <n v="4"/>
  </r>
  <r>
    <x v="0"/>
    <x v="3578"/>
    <x v="1046"/>
    <x v="13"/>
    <x v="8"/>
    <s v="OUT035"/>
    <x v="2"/>
    <x v="1"/>
    <x v="0"/>
    <n v="7.9312366999999995E-2"/>
    <n v="6.1349999999999998"/>
    <n v="151.73660000000001"/>
    <n v="4"/>
  </r>
  <r>
    <x v="0"/>
    <x v="3579"/>
    <x v="382"/>
    <x v="13"/>
    <x v="8"/>
    <s v="OUT035"/>
    <x v="2"/>
    <x v="1"/>
    <x v="0"/>
    <n v="0.16151689399999999"/>
    <n v="7.8550000000000004"/>
    <n v="37.084800000000001"/>
    <n v="4"/>
  </r>
  <r>
    <x v="0"/>
    <x v="3580"/>
    <x v="1443"/>
    <x v="13"/>
    <x v="8"/>
    <s v="OUT035"/>
    <x v="2"/>
    <x v="1"/>
    <x v="0"/>
    <n v="0.105287746"/>
    <n v="11.15"/>
    <n v="103.26479999999999"/>
    <n v="4"/>
  </r>
  <r>
    <x v="0"/>
    <x v="3581"/>
    <x v="217"/>
    <x v="13"/>
    <x v="8"/>
    <s v="OUT035"/>
    <x v="2"/>
    <x v="1"/>
    <x v="0"/>
    <n v="0.117339056"/>
    <n v="20.2"/>
    <n v="195.011"/>
    <n v="4"/>
  </r>
  <r>
    <x v="0"/>
    <x v="3582"/>
    <x v="1295"/>
    <x v="12"/>
    <x v="8"/>
    <s v="OUT035"/>
    <x v="2"/>
    <x v="1"/>
    <x v="0"/>
    <n v="6.0654267999999997E-2"/>
    <n v="10.695"/>
    <n v="174.77119999999999"/>
    <n v="4"/>
  </r>
  <r>
    <x v="0"/>
    <x v="3583"/>
    <x v="1431"/>
    <x v="3"/>
    <x v="8"/>
    <s v="OUT035"/>
    <x v="2"/>
    <x v="1"/>
    <x v="0"/>
    <n v="5.3611143999999999E-2"/>
    <n v="5.4050000000000002"/>
    <n v="197.77420000000001"/>
    <n v="4"/>
  </r>
  <r>
    <x v="0"/>
    <x v="3584"/>
    <x v="1107"/>
    <x v="3"/>
    <x v="8"/>
    <s v="OUT035"/>
    <x v="2"/>
    <x v="1"/>
    <x v="0"/>
    <n v="0.170251293"/>
    <n v="11.8"/>
    <n v="116.4834"/>
    <n v="4"/>
  </r>
  <r>
    <x v="0"/>
    <x v="3585"/>
    <x v="1169"/>
    <x v="3"/>
    <x v="8"/>
    <s v="OUT035"/>
    <x v="2"/>
    <x v="1"/>
    <x v="0"/>
    <n v="2.7341529E-2"/>
    <n v="19.5"/>
    <n v="158.292"/>
    <n v="4"/>
  </r>
  <r>
    <x v="0"/>
    <x v="3586"/>
    <x v="1047"/>
    <x v="2"/>
    <x v="8"/>
    <s v="OUT035"/>
    <x v="2"/>
    <x v="1"/>
    <x v="0"/>
    <n v="8.2386010999999995E-2"/>
    <n v="8.18"/>
    <n v="56.658799999999999"/>
    <n v="4"/>
  </r>
  <r>
    <x v="0"/>
    <x v="3587"/>
    <x v="1437"/>
    <x v="2"/>
    <x v="8"/>
    <s v="OUT035"/>
    <x v="2"/>
    <x v="1"/>
    <x v="0"/>
    <n v="4.7420609000000002E-2"/>
    <n v="9.6950000000000003"/>
    <n v="246.01439999999999"/>
    <n v="4"/>
  </r>
  <r>
    <x v="0"/>
    <x v="3588"/>
    <x v="1444"/>
    <x v="2"/>
    <x v="8"/>
    <s v="OUT035"/>
    <x v="2"/>
    <x v="1"/>
    <x v="0"/>
    <n v="6.3162607999999995E-2"/>
    <n v="10"/>
    <n v="228.66679999999999"/>
    <n v="4"/>
  </r>
  <r>
    <x v="0"/>
    <x v="3589"/>
    <x v="1445"/>
    <x v="2"/>
    <x v="8"/>
    <s v="OUT035"/>
    <x v="2"/>
    <x v="1"/>
    <x v="0"/>
    <n v="0"/>
    <n v="18.7"/>
    <n v="229.20099999999999"/>
    <n v="4"/>
  </r>
  <r>
    <x v="0"/>
    <x v="3590"/>
    <x v="816"/>
    <x v="0"/>
    <x v="8"/>
    <s v="OUT035"/>
    <x v="2"/>
    <x v="1"/>
    <x v="0"/>
    <n v="2.4944396000000001E-2"/>
    <n v="16.100000000000001"/>
    <n v="95.441000000000003"/>
    <n v="4"/>
  </r>
  <r>
    <x v="0"/>
    <x v="3591"/>
    <x v="108"/>
    <x v="0"/>
    <x v="8"/>
    <s v="OUT035"/>
    <x v="2"/>
    <x v="1"/>
    <x v="0"/>
    <n v="0.119439636"/>
    <n v="16.7"/>
    <n v="182.19759999999999"/>
    <n v="4"/>
  </r>
  <r>
    <x v="0"/>
    <x v="3592"/>
    <x v="524"/>
    <x v="7"/>
    <x v="8"/>
    <s v="OUT035"/>
    <x v="2"/>
    <x v="1"/>
    <x v="0"/>
    <n v="9.1560606000000003E-2"/>
    <n v="18.7"/>
    <n v="182.32919999999999"/>
    <n v="4"/>
  </r>
  <r>
    <x v="0"/>
    <x v="3593"/>
    <x v="1287"/>
    <x v="14"/>
    <x v="8"/>
    <s v="OUT035"/>
    <x v="2"/>
    <x v="1"/>
    <x v="0"/>
    <n v="0.14021376199999999"/>
    <n v="5.3650000000000002"/>
    <n v="173.7764"/>
    <n v="4"/>
  </r>
  <r>
    <x v="0"/>
    <x v="3594"/>
    <x v="1446"/>
    <x v="6"/>
    <x v="8"/>
    <s v="OUT035"/>
    <x v="2"/>
    <x v="1"/>
    <x v="0"/>
    <n v="9.9113429000000003E-2"/>
    <n v="14.65"/>
    <n v="52.866599999999998"/>
    <n v="4"/>
  </r>
  <r>
    <x v="0"/>
    <x v="3595"/>
    <x v="1447"/>
    <x v="4"/>
    <x v="8"/>
    <s v="OUT035"/>
    <x v="2"/>
    <x v="1"/>
    <x v="0"/>
    <n v="3.9920687000000003E-2"/>
    <n v="19.350000000000001"/>
    <n v="163.38679999999999"/>
    <n v="4"/>
  </r>
  <r>
    <x v="0"/>
    <x v="3596"/>
    <x v="433"/>
    <x v="15"/>
    <x v="8"/>
    <s v="OUT035"/>
    <x v="2"/>
    <x v="1"/>
    <x v="0"/>
    <n v="0"/>
    <n v="17.7"/>
    <n v="183.5924"/>
    <n v="4"/>
  </r>
  <r>
    <x v="1"/>
    <x v="3597"/>
    <x v="1214"/>
    <x v="5"/>
    <x v="8"/>
    <s v="OUT035"/>
    <x v="2"/>
    <x v="1"/>
    <x v="0"/>
    <n v="1.3127547999999999E-2"/>
    <n v="8.18"/>
    <n v="142.0154"/>
    <n v="4"/>
  </r>
  <r>
    <x v="1"/>
    <x v="3598"/>
    <x v="1448"/>
    <x v="14"/>
    <x v="6"/>
    <s v="OUT010"/>
    <x v="1"/>
    <x v="0"/>
    <x v="2"/>
    <n v="5.2264270000000002E-2"/>
    <n v="10.395"/>
    <n v="158.46039999999999"/>
    <n v="4"/>
  </r>
  <r>
    <x v="1"/>
    <x v="3599"/>
    <x v="954"/>
    <x v="4"/>
    <x v="6"/>
    <s v="OUT010"/>
    <x v="1"/>
    <x v="0"/>
    <x v="2"/>
    <n v="2.3168230000000001E-2"/>
    <n v="9.8000000000000007"/>
    <n v="47.506"/>
    <n v="4"/>
  </r>
  <r>
    <x v="1"/>
    <x v="3600"/>
    <x v="1182"/>
    <x v="13"/>
    <x v="6"/>
    <s v="OUT010"/>
    <x v="1"/>
    <x v="0"/>
    <x v="2"/>
    <n v="0.17236542799999999"/>
    <n v="9.17"/>
    <n v="144.84700000000001"/>
    <n v="4"/>
  </r>
  <r>
    <x v="1"/>
    <x v="3601"/>
    <x v="482"/>
    <x v="13"/>
    <x v="6"/>
    <s v="OUT010"/>
    <x v="1"/>
    <x v="0"/>
    <x v="2"/>
    <n v="0.29494889699999999"/>
    <n v="11.1"/>
    <n v="159.06039999999999"/>
    <n v="4"/>
  </r>
  <r>
    <x v="1"/>
    <x v="3602"/>
    <x v="792"/>
    <x v="13"/>
    <x v="6"/>
    <s v="OUT010"/>
    <x v="1"/>
    <x v="0"/>
    <x v="2"/>
    <n v="0.18625085199999999"/>
    <n v="12.3"/>
    <n v="37.287399999999998"/>
    <n v="4"/>
  </r>
  <r>
    <x v="1"/>
    <x v="3603"/>
    <x v="614"/>
    <x v="12"/>
    <x v="6"/>
    <s v="OUT010"/>
    <x v="1"/>
    <x v="0"/>
    <x v="2"/>
    <n v="0.121180705"/>
    <n v="8.8949999999999996"/>
    <n v="177.03700000000001"/>
    <n v="4"/>
  </r>
  <r>
    <x v="1"/>
    <x v="3604"/>
    <x v="877"/>
    <x v="3"/>
    <x v="6"/>
    <s v="OUT010"/>
    <x v="1"/>
    <x v="0"/>
    <x v="2"/>
    <n v="0.21332355"/>
    <n v="6.3"/>
    <n v="208.52699999999999"/>
    <n v="4"/>
  </r>
  <r>
    <x v="1"/>
    <x v="3605"/>
    <x v="176"/>
    <x v="3"/>
    <x v="6"/>
    <s v="OUT010"/>
    <x v="1"/>
    <x v="0"/>
    <x v="2"/>
    <n v="0.20839771500000001"/>
    <n v="6.4649999999999999"/>
    <n v="265.28840000000002"/>
    <n v="4"/>
  </r>
  <r>
    <x v="1"/>
    <x v="3606"/>
    <x v="92"/>
    <x v="3"/>
    <x v="6"/>
    <s v="OUT010"/>
    <x v="1"/>
    <x v="0"/>
    <x v="2"/>
    <n v="0.18784108199999999"/>
    <n v="12.5"/>
    <n v="119.244"/>
    <n v="4"/>
  </r>
  <r>
    <x v="1"/>
    <x v="3607"/>
    <x v="939"/>
    <x v="3"/>
    <x v="6"/>
    <s v="OUT010"/>
    <x v="1"/>
    <x v="0"/>
    <x v="2"/>
    <n v="8.4176825999999996E-2"/>
    <n v="16.600000000000001"/>
    <n v="118.0124"/>
    <n v="4"/>
  </r>
  <r>
    <x v="1"/>
    <x v="3608"/>
    <x v="1371"/>
    <x v="3"/>
    <x v="6"/>
    <s v="OUT010"/>
    <x v="1"/>
    <x v="0"/>
    <x v="2"/>
    <n v="0.10866572300000001"/>
    <n v="19.7"/>
    <n v="86.419799999999995"/>
    <n v="4"/>
  </r>
  <r>
    <x v="1"/>
    <x v="3609"/>
    <x v="467"/>
    <x v="11"/>
    <x v="6"/>
    <s v="OUT010"/>
    <x v="1"/>
    <x v="0"/>
    <x v="2"/>
    <n v="9.5064731E-2"/>
    <n v="10.6"/>
    <n v="232.46420000000001"/>
    <n v="4"/>
  </r>
  <r>
    <x v="1"/>
    <x v="3610"/>
    <x v="1167"/>
    <x v="11"/>
    <x v="6"/>
    <s v="OUT010"/>
    <x v="1"/>
    <x v="0"/>
    <x v="2"/>
    <n v="0.14975313200000001"/>
    <n v="20.350000000000001"/>
    <n v="259.75940000000003"/>
    <n v="4"/>
  </r>
  <r>
    <x v="1"/>
    <x v="3611"/>
    <x v="732"/>
    <x v="2"/>
    <x v="6"/>
    <s v="OUT010"/>
    <x v="1"/>
    <x v="0"/>
    <x v="2"/>
    <n v="4.4093977999999999E-2"/>
    <n v="8.8949999999999996"/>
    <n v="208.3954"/>
    <n v="4"/>
  </r>
  <r>
    <x v="1"/>
    <x v="3612"/>
    <x v="410"/>
    <x v="1"/>
    <x v="6"/>
    <s v="OUT010"/>
    <x v="1"/>
    <x v="0"/>
    <x v="2"/>
    <n v="2.8519419000000001E-2"/>
    <n v="14.35"/>
    <n v="109.22280000000001"/>
    <n v="4"/>
  </r>
  <r>
    <x v="1"/>
    <x v="3613"/>
    <x v="1449"/>
    <x v="5"/>
    <x v="6"/>
    <s v="OUT010"/>
    <x v="1"/>
    <x v="0"/>
    <x v="2"/>
    <n v="9.3862362000000005E-2"/>
    <n v="10.1"/>
    <n v="115.9492"/>
    <n v="4"/>
  </r>
  <r>
    <x v="1"/>
    <x v="3614"/>
    <x v="1450"/>
    <x v="5"/>
    <x v="6"/>
    <s v="OUT010"/>
    <x v="1"/>
    <x v="0"/>
    <x v="2"/>
    <n v="2.5834128000000001E-2"/>
    <n v="12.1"/>
    <n v="165.15260000000001"/>
    <n v="4"/>
  </r>
  <r>
    <x v="1"/>
    <x v="3615"/>
    <x v="1334"/>
    <x v="5"/>
    <x v="6"/>
    <s v="OUT010"/>
    <x v="1"/>
    <x v="0"/>
    <x v="2"/>
    <n v="0.155105614"/>
    <n v="13.15"/>
    <n v="157.2604"/>
    <n v="4"/>
  </r>
  <r>
    <x v="1"/>
    <x v="3616"/>
    <x v="252"/>
    <x v="5"/>
    <x v="6"/>
    <s v="OUT010"/>
    <x v="1"/>
    <x v="0"/>
    <x v="2"/>
    <n v="5.6237905999999997E-2"/>
    <n v="15.2"/>
    <n v="110.7912"/>
    <n v="4"/>
  </r>
  <r>
    <x v="1"/>
    <x v="3617"/>
    <x v="461"/>
    <x v="7"/>
    <x v="6"/>
    <s v="OUT010"/>
    <x v="1"/>
    <x v="2"/>
    <x v="2"/>
    <n v="2.1287233999999999E-2"/>
    <n v="6.32"/>
    <n v="38.5822"/>
    <n v="4"/>
  </r>
  <r>
    <x v="1"/>
    <x v="3618"/>
    <x v="882"/>
    <x v="6"/>
    <x v="6"/>
    <s v="OUT010"/>
    <x v="1"/>
    <x v="2"/>
    <x v="2"/>
    <n v="4.3663451999999998E-2"/>
    <n v="9.8000000000000007"/>
    <n v="217.185"/>
    <n v="4"/>
  </r>
  <r>
    <x v="1"/>
    <x v="3619"/>
    <x v="893"/>
    <x v="6"/>
    <x v="6"/>
    <s v="OUT010"/>
    <x v="1"/>
    <x v="2"/>
    <x v="2"/>
    <n v="0"/>
    <n v="10.195"/>
    <n v="147.20760000000001"/>
    <n v="4"/>
  </r>
  <r>
    <x v="1"/>
    <x v="3620"/>
    <x v="1215"/>
    <x v="6"/>
    <x v="6"/>
    <s v="OUT010"/>
    <x v="1"/>
    <x v="2"/>
    <x v="2"/>
    <n v="7.4422769E-2"/>
    <n v="17.850000000000001"/>
    <n v="128.00200000000001"/>
    <n v="4"/>
  </r>
  <r>
    <x v="1"/>
    <x v="3621"/>
    <x v="994"/>
    <x v="6"/>
    <x v="6"/>
    <s v="OUT010"/>
    <x v="1"/>
    <x v="2"/>
    <x v="2"/>
    <n v="0.112893408"/>
    <n v="19"/>
    <n v="131.0626"/>
    <n v="4"/>
  </r>
  <r>
    <x v="1"/>
    <x v="3622"/>
    <x v="735"/>
    <x v="6"/>
    <x v="6"/>
    <s v="OUT010"/>
    <x v="1"/>
    <x v="2"/>
    <x v="2"/>
    <n v="5.8893461000000001E-2"/>
    <n v="19.2"/>
    <n v="178.93180000000001"/>
    <n v="4"/>
  </r>
  <r>
    <x v="1"/>
    <x v="3623"/>
    <x v="996"/>
    <x v="4"/>
    <x v="6"/>
    <s v="OUT010"/>
    <x v="1"/>
    <x v="2"/>
    <x v="2"/>
    <n v="3.9463564E-2"/>
    <n v="16.100000000000001"/>
    <n v="189.9846"/>
    <n v="4"/>
  </r>
  <r>
    <x v="0"/>
    <x v="3624"/>
    <x v="106"/>
    <x v="12"/>
    <x v="6"/>
    <s v="OUT010"/>
    <x v="1"/>
    <x v="2"/>
    <x v="2"/>
    <n v="9.4265737000000002E-2"/>
    <n v="13.85"/>
    <n v="233.93"/>
    <n v="4"/>
  </r>
  <r>
    <x v="0"/>
    <x v="3625"/>
    <x v="1451"/>
    <x v="11"/>
    <x v="6"/>
    <s v="OUT010"/>
    <x v="1"/>
    <x v="2"/>
    <x v="2"/>
    <n v="0.146701312"/>
    <n v="8.9450000000000003"/>
    <n v="262.291"/>
    <n v="4"/>
  </r>
  <r>
    <x v="0"/>
    <x v="3626"/>
    <x v="1318"/>
    <x v="2"/>
    <x v="6"/>
    <s v="OUT010"/>
    <x v="1"/>
    <x v="2"/>
    <x v="2"/>
    <n v="0.13211192099999999"/>
    <n v="11.6"/>
    <n v="82.227599999999995"/>
    <n v="4"/>
  </r>
  <r>
    <x v="0"/>
    <x v="3627"/>
    <x v="378"/>
    <x v="0"/>
    <x v="6"/>
    <s v="OUT010"/>
    <x v="1"/>
    <x v="2"/>
    <x v="2"/>
    <n v="6.4441812000000001E-2"/>
    <n v="12.35"/>
    <n v="110.95699999999999"/>
    <n v="4"/>
  </r>
  <r>
    <x v="0"/>
    <x v="3628"/>
    <x v="875"/>
    <x v="0"/>
    <x v="6"/>
    <s v="OUT010"/>
    <x v="1"/>
    <x v="2"/>
    <x v="2"/>
    <n v="8.3079825999999996E-2"/>
    <n v="19.350000000000001"/>
    <n v="80.364400000000003"/>
    <n v="4"/>
  </r>
  <r>
    <x v="0"/>
    <x v="3629"/>
    <x v="84"/>
    <x v="7"/>
    <x v="6"/>
    <s v="OUT010"/>
    <x v="1"/>
    <x v="2"/>
    <x v="2"/>
    <n v="4.4526442999999999E-2"/>
    <n v="13.65"/>
    <n v="37.953200000000002"/>
    <n v="4"/>
  </r>
  <r>
    <x v="0"/>
    <x v="3630"/>
    <x v="1112"/>
    <x v="7"/>
    <x v="6"/>
    <s v="OUT010"/>
    <x v="1"/>
    <x v="2"/>
    <x v="2"/>
    <n v="0.160852421"/>
    <n v="15.1"/>
    <n v="131.39420000000001"/>
    <n v="4"/>
  </r>
  <r>
    <x v="0"/>
    <x v="3631"/>
    <x v="789"/>
    <x v="6"/>
    <x v="6"/>
    <s v="OUT010"/>
    <x v="1"/>
    <x v="2"/>
    <x v="2"/>
    <n v="9.4741513999999999E-2"/>
    <n v="5.59"/>
    <n v="63.116799999999998"/>
    <n v="4"/>
  </r>
  <r>
    <x v="0"/>
    <x v="3632"/>
    <x v="1158"/>
    <x v="6"/>
    <x v="6"/>
    <s v="OUT010"/>
    <x v="1"/>
    <x v="2"/>
    <x v="2"/>
    <n v="0.12411034899999999"/>
    <n v="5.78"/>
    <n v="262.35680000000002"/>
    <n v="4"/>
  </r>
  <r>
    <x v="0"/>
    <x v="3633"/>
    <x v="1077"/>
    <x v="4"/>
    <x v="6"/>
    <s v="OUT010"/>
    <x v="1"/>
    <x v="1"/>
    <x v="2"/>
    <n v="1.1790780000000001E-2"/>
    <n v="6.1150000000000002"/>
    <n v="189.053"/>
    <n v="4"/>
  </r>
  <r>
    <x v="0"/>
    <x v="3634"/>
    <x v="1452"/>
    <x v="4"/>
    <x v="6"/>
    <s v="OUT010"/>
    <x v="1"/>
    <x v="1"/>
    <x v="2"/>
    <n v="4.1599643999999998E-2"/>
    <n v="16.75"/>
    <n v="40.982199999999999"/>
    <n v="4"/>
  </r>
  <r>
    <x v="0"/>
    <x v="3635"/>
    <x v="207"/>
    <x v="0"/>
    <x v="6"/>
    <s v="OUT010"/>
    <x v="1"/>
    <x v="1"/>
    <x v="2"/>
    <n v="2.4044279000000002E-2"/>
    <n v="7.35"/>
    <n v="241.05119999999999"/>
    <n v="4"/>
  </r>
  <r>
    <x v="1"/>
    <x v="3636"/>
    <x v="1453"/>
    <x v="13"/>
    <x v="3"/>
    <s v="OUT013"/>
    <x v="1"/>
    <x v="2"/>
    <x v="0"/>
    <n v="4.5916788E-2"/>
    <n v="4.92"/>
    <n v="198.80840000000001"/>
    <n v="4"/>
  </r>
  <r>
    <x v="1"/>
    <x v="3637"/>
    <x v="1184"/>
    <x v="3"/>
    <x v="3"/>
    <s v="OUT013"/>
    <x v="1"/>
    <x v="2"/>
    <x v="0"/>
    <n v="3.7367829999999998E-2"/>
    <n v="5.1749999999999998"/>
    <n v="86.922399999999996"/>
    <n v="4"/>
  </r>
  <r>
    <x v="1"/>
    <x v="3638"/>
    <x v="1332"/>
    <x v="3"/>
    <x v="3"/>
    <s v="OUT013"/>
    <x v="1"/>
    <x v="2"/>
    <x v="0"/>
    <n v="0"/>
    <n v="14.5"/>
    <n v="154.4682"/>
    <n v="4"/>
  </r>
  <r>
    <x v="1"/>
    <x v="3639"/>
    <x v="555"/>
    <x v="0"/>
    <x v="3"/>
    <s v="OUT013"/>
    <x v="1"/>
    <x v="2"/>
    <x v="0"/>
    <n v="2.2380951999999999E-2"/>
    <n v="18.100000000000001"/>
    <n v="93.609399999999994"/>
    <n v="4"/>
  </r>
  <r>
    <x v="1"/>
    <x v="3640"/>
    <x v="1386"/>
    <x v="15"/>
    <x v="3"/>
    <s v="OUT013"/>
    <x v="1"/>
    <x v="2"/>
    <x v="0"/>
    <n v="2.5842904999999999E-2"/>
    <n v="12.15"/>
    <n v="119.84399999999999"/>
    <n v="4"/>
  </r>
  <r>
    <x v="1"/>
    <x v="3641"/>
    <x v="1454"/>
    <x v="13"/>
    <x v="3"/>
    <s v="OUT013"/>
    <x v="1"/>
    <x v="2"/>
    <x v="0"/>
    <n v="2.8498354E-2"/>
    <n v="9.3000000000000007"/>
    <n v="195.81360000000001"/>
    <n v="4"/>
  </r>
  <r>
    <x v="1"/>
    <x v="3642"/>
    <x v="234"/>
    <x v="13"/>
    <x v="3"/>
    <s v="OUT013"/>
    <x v="1"/>
    <x v="2"/>
    <x v="0"/>
    <n v="0.13030659"/>
    <n v="14.3"/>
    <n v="75.732799999999997"/>
    <n v="4"/>
  </r>
  <r>
    <x v="1"/>
    <x v="3643"/>
    <x v="499"/>
    <x v="8"/>
    <x v="3"/>
    <s v="OUT013"/>
    <x v="1"/>
    <x v="2"/>
    <x v="0"/>
    <n v="9.6306015999999994E-2"/>
    <n v="5.78"/>
    <n v="161.95519999999999"/>
    <n v="4"/>
  </r>
  <r>
    <x v="1"/>
    <x v="3644"/>
    <x v="1251"/>
    <x v="8"/>
    <x v="3"/>
    <s v="OUT013"/>
    <x v="1"/>
    <x v="2"/>
    <x v="0"/>
    <n v="0"/>
    <n v="6.71"/>
    <n v="218.91659999999999"/>
    <n v="4"/>
  </r>
  <r>
    <x v="1"/>
    <x v="3645"/>
    <x v="318"/>
    <x v="8"/>
    <x v="3"/>
    <s v="OUT013"/>
    <x v="1"/>
    <x v="2"/>
    <x v="0"/>
    <n v="2.1705417000000001E-2"/>
    <n v="12.15"/>
    <n v="163.51840000000001"/>
    <n v="4"/>
  </r>
  <r>
    <x v="1"/>
    <x v="3646"/>
    <x v="1455"/>
    <x v="11"/>
    <x v="3"/>
    <s v="OUT013"/>
    <x v="1"/>
    <x v="2"/>
    <x v="0"/>
    <n v="0.15906294800000001"/>
    <n v="7.4050000000000002"/>
    <n v="208.92959999999999"/>
    <n v="4"/>
  </r>
  <r>
    <x v="1"/>
    <x v="3647"/>
    <x v="1456"/>
    <x v="11"/>
    <x v="3"/>
    <s v="OUT013"/>
    <x v="1"/>
    <x v="2"/>
    <x v="0"/>
    <n v="0.122469209"/>
    <n v="14.3"/>
    <n v="121.973"/>
    <n v="4"/>
  </r>
  <r>
    <x v="1"/>
    <x v="3648"/>
    <x v="1265"/>
    <x v="2"/>
    <x v="3"/>
    <s v="OUT013"/>
    <x v="1"/>
    <x v="2"/>
    <x v="0"/>
    <n v="6.6727717000000006E-2"/>
    <n v="9.3000000000000007"/>
    <n v="181.6292"/>
    <n v="4"/>
  </r>
  <r>
    <x v="1"/>
    <x v="3649"/>
    <x v="898"/>
    <x v="2"/>
    <x v="3"/>
    <s v="OUT013"/>
    <x v="1"/>
    <x v="2"/>
    <x v="0"/>
    <n v="0.111830282"/>
    <n v="19"/>
    <n v="105.4622"/>
    <n v="4"/>
  </r>
  <r>
    <x v="1"/>
    <x v="3650"/>
    <x v="95"/>
    <x v="0"/>
    <x v="3"/>
    <s v="OUT013"/>
    <x v="1"/>
    <x v="2"/>
    <x v="0"/>
    <n v="8.1096635E-2"/>
    <n v="7.02"/>
    <n v="148.4734"/>
    <n v="4"/>
  </r>
  <r>
    <x v="1"/>
    <x v="3651"/>
    <x v="182"/>
    <x v="0"/>
    <x v="3"/>
    <s v="OUT013"/>
    <x v="1"/>
    <x v="2"/>
    <x v="0"/>
    <n v="5.1937410000000003E-2"/>
    <n v="7.72"/>
    <n v="77.998599999999996"/>
    <n v="4"/>
  </r>
  <r>
    <x v="1"/>
    <x v="3652"/>
    <x v="1136"/>
    <x v="0"/>
    <x v="3"/>
    <s v="OUT013"/>
    <x v="1"/>
    <x v="2"/>
    <x v="0"/>
    <n v="0.14825809000000001"/>
    <n v="12.1"/>
    <n v="108.428"/>
    <n v="4"/>
  </r>
  <r>
    <x v="1"/>
    <x v="3653"/>
    <x v="1255"/>
    <x v="0"/>
    <x v="3"/>
    <s v="OUT013"/>
    <x v="1"/>
    <x v="2"/>
    <x v="0"/>
    <n v="0.12567593599999999"/>
    <n v="14.1"/>
    <n v="86.919799999999995"/>
    <n v="4"/>
  </r>
  <r>
    <x v="1"/>
    <x v="3654"/>
    <x v="970"/>
    <x v="0"/>
    <x v="3"/>
    <s v="OUT013"/>
    <x v="1"/>
    <x v="2"/>
    <x v="0"/>
    <n v="3.8531667999999998E-2"/>
    <n v="19.100000000000001"/>
    <n v="210.65860000000001"/>
    <n v="4"/>
  </r>
  <r>
    <x v="1"/>
    <x v="3655"/>
    <x v="1314"/>
    <x v="0"/>
    <x v="3"/>
    <s v="OUT013"/>
    <x v="1"/>
    <x v="2"/>
    <x v="0"/>
    <n v="5.3178425000000001E-2"/>
    <n v="19.7"/>
    <n v="55.993000000000002"/>
    <n v="4"/>
  </r>
  <r>
    <x v="1"/>
    <x v="3656"/>
    <x v="1457"/>
    <x v="9"/>
    <x v="3"/>
    <s v="OUT013"/>
    <x v="1"/>
    <x v="2"/>
    <x v="0"/>
    <n v="7.5495088000000002E-2"/>
    <n v="5.98"/>
    <n v="55.361400000000003"/>
    <n v="4"/>
  </r>
  <r>
    <x v="1"/>
    <x v="3657"/>
    <x v="458"/>
    <x v="9"/>
    <x v="3"/>
    <s v="OUT013"/>
    <x v="1"/>
    <x v="2"/>
    <x v="0"/>
    <n v="2.0902770000000001E-2"/>
    <n v="14.7"/>
    <n v="144.5128"/>
    <n v="4"/>
  </r>
  <r>
    <x v="1"/>
    <x v="3658"/>
    <x v="326"/>
    <x v="9"/>
    <x v="3"/>
    <s v="OUT013"/>
    <x v="1"/>
    <x v="2"/>
    <x v="0"/>
    <n v="4.4213479999999999E-2"/>
    <n v="18.25"/>
    <n v="173.40799999999999"/>
    <n v="4"/>
  </r>
  <r>
    <x v="1"/>
    <x v="3659"/>
    <x v="389"/>
    <x v="1"/>
    <x v="3"/>
    <s v="OUT013"/>
    <x v="1"/>
    <x v="2"/>
    <x v="0"/>
    <n v="3.6204764E-2"/>
    <n v="7.5"/>
    <n v="176.1028"/>
    <n v="4"/>
  </r>
  <r>
    <x v="1"/>
    <x v="3660"/>
    <x v="1035"/>
    <x v="1"/>
    <x v="3"/>
    <s v="OUT013"/>
    <x v="1"/>
    <x v="2"/>
    <x v="0"/>
    <n v="7.1076671999999994E-2"/>
    <n v="7.93"/>
    <n v="44.9086"/>
    <n v="4"/>
  </r>
  <r>
    <x v="1"/>
    <x v="3661"/>
    <x v="1458"/>
    <x v="1"/>
    <x v="3"/>
    <s v="OUT013"/>
    <x v="1"/>
    <x v="2"/>
    <x v="0"/>
    <n v="1.8797945E-2"/>
    <n v="8.27"/>
    <n v="241.28800000000001"/>
    <n v="4"/>
  </r>
  <r>
    <x v="1"/>
    <x v="3662"/>
    <x v="277"/>
    <x v="1"/>
    <x v="3"/>
    <s v="OUT013"/>
    <x v="1"/>
    <x v="2"/>
    <x v="0"/>
    <n v="0"/>
    <n v="10.3"/>
    <n v="154.66300000000001"/>
    <n v="4"/>
  </r>
  <r>
    <x v="1"/>
    <x v="3663"/>
    <x v="1380"/>
    <x v="1"/>
    <x v="3"/>
    <s v="OUT013"/>
    <x v="1"/>
    <x v="2"/>
    <x v="0"/>
    <n v="5.4893310000000001E-2"/>
    <n v="11"/>
    <n v="101.9358"/>
    <n v="4"/>
  </r>
  <r>
    <x v="1"/>
    <x v="3664"/>
    <x v="621"/>
    <x v="1"/>
    <x v="3"/>
    <s v="OUT013"/>
    <x v="1"/>
    <x v="2"/>
    <x v="0"/>
    <n v="0.162960415"/>
    <n v="18.2"/>
    <n v="43.508600000000001"/>
    <n v="4"/>
  </r>
  <r>
    <x v="1"/>
    <x v="3665"/>
    <x v="1459"/>
    <x v="5"/>
    <x v="3"/>
    <s v="OUT013"/>
    <x v="1"/>
    <x v="2"/>
    <x v="0"/>
    <n v="8.6393330000000008E-3"/>
    <n v="5.03"/>
    <n v="122.2756"/>
    <n v="4"/>
  </r>
  <r>
    <x v="1"/>
    <x v="3666"/>
    <x v="1327"/>
    <x v="5"/>
    <x v="3"/>
    <s v="OUT013"/>
    <x v="1"/>
    <x v="2"/>
    <x v="0"/>
    <n v="4.4624063999999998E-2"/>
    <n v="9.3000000000000007"/>
    <n v="245.4802"/>
    <n v="4"/>
  </r>
  <r>
    <x v="1"/>
    <x v="3667"/>
    <x v="1449"/>
    <x v="5"/>
    <x v="3"/>
    <s v="OUT013"/>
    <x v="1"/>
    <x v="2"/>
    <x v="0"/>
    <n v="5.6030906999999998E-2"/>
    <n v="10.1"/>
    <n v="115.14919999999999"/>
    <n v="4"/>
  </r>
  <r>
    <x v="1"/>
    <x v="3668"/>
    <x v="991"/>
    <x v="5"/>
    <x v="3"/>
    <s v="OUT013"/>
    <x v="1"/>
    <x v="2"/>
    <x v="0"/>
    <n v="6.7595190000000003E-3"/>
    <n v="12.5"/>
    <n v="42.811199999999999"/>
    <n v="4"/>
  </r>
  <r>
    <x v="1"/>
    <x v="3669"/>
    <x v="1428"/>
    <x v="5"/>
    <x v="3"/>
    <s v="OUT013"/>
    <x v="1"/>
    <x v="2"/>
    <x v="0"/>
    <n v="0.13496039700000001"/>
    <n v="15.75"/>
    <n v="101.37"/>
    <n v="4"/>
  </r>
  <r>
    <x v="1"/>
    <x v="3670"/>
    <x v="974"/>
    <x v="5"/>
    <x v="3"/>
    <s v="OUT013"/>
    <x v="1"/>
    <x v="2"/>
    <x v="0"/>
    <n v="7.4345142000000003E-2"/>
    <n v="17.600000000000001"/>
    <n v="230.90100000000001"/>
    <n v="4"/>
  </r>
  <r>
    <x v="1"/>
    <x v="3671"/>
    <x v="1137"/>
    <x v="5"/>
    <x v="3"/>
    <s v="OUT013"/>
    <x v="1"/>
    <x v="2"/>
    <x v="0"/>
    <n v="1.181025E-2"/>
    <n v="20.2"/>
    <n v="154.63399999999999"/>
    <n v="4"/>
  </r>
  <r>
    <x v="1"/>
    <x v="3672"/>
    <x v="1175"/>
    <x v="6"/>
    <x v="3"/>
    <s v="OUT013"/>
    <x v="1"/>
    <x v="2"/>
    <x v="0"/>
    <n v="3.6908932999999998E-2"/>
    <n v="12.3"/>
    <n v="115.9834"/>
    <n v="4"/>
  </r>
  <r>
    <x v="1"/>
    <x v="3673"/>
    <x v="1460"/>
    <x v="6"/>
    <x v="3"/>
    <s v="OUT013"/>
    <x v="1"/>
    <x v="2"/>
    <x v="0"/>
    <n v="7.7659917999999994E-2"/>
    <n v="18.25"/>
    <n v="260.2962"/>
    <n v="4"/>
  </r>
  <r>
    <x v="1"/>
    <x v="3674"/>
    <x v="1461"/>
    <x v="4"/>
    <x v="3"/>
    <s v="OUT013"/>
    <x v="1"/>
    <x v="2"/>
    <x v="0"/>
    <n v="2.7682047000000001E-2"/>
    <n v="6.28"/>
    <n v="85.519800000000004"/>
    <n v="4"/>
  </r>
  <r>
    <x v="1"/>
    <x v="3675"/>
    <x v="258"/>
    <x v="4"/>
    <x v="3"/>
    <s v="OUT013"/>
    <x v="1"/>
    <x v="2"/>
    <x v="0"/>
    <n v="0.159201868"/>
    <n v="9.3949999999999996"/>
    <n v="226.072"/>
    <n v="4"/>
  </r>
  <r>
    <x v="1"/>
    <x v="3676"/>
    <x v="285"/>
    <x v="4"/>
    <x v="3"/>
    <s v="OUT013"/>
    <x v="1"/>
    <x v="2"/>
    <x v="0"/>
    <n v="1.4580885999999999E-2"/>
    <n v="18.7"/>
    <n v="50.232399999999998"/>
    <n v="4"/>
  </r>
  <r>
    <x v="0"/>
    <x v="3677"/>
    <x v="1430"/>
    <x v="13"/>
    <x v="3"/>
    <s v="OUT013"/>
    <x v="1"/>
    <x v="2"/>
    <x v="0"/>
    <n v="1.7047751E-2"/>
    <n v="5.44"/>
    <n v="174.637"/>
    <n v="4"/>
  </r>
  <r>
    <x v="0"/>
    <x v="3678"/>
    <x v="1443"/>
    <x v="13"/>
    <x v="3"/>
    <s v="OUT013"/>
    <x v="1"/>
    <x v="2"/>
    <x v="0"/>
    <n v="0.105220024"/>
    <n v="11.15"/>
    <n v="102.76479999999999"/>
    <n v="4"/>
  </r>
  <r>
    <x v="0"/>
    <x v="3679"/>
    <x v="753"/>
    <x v="13"/>
    <x v="3"/>
    <s v="OUT013"/>
    <x v="1"/>
    <x v="2"/>
    <x v="0"/>
    <n v="0.106663245"/>
    <n v="16"/>
    <n v="179.76339999999999"/>
    <n v="4"/>
  </r>
  <r>
    <x v="0"/>
    <x v="3680"/>
    <x v="1148"/>
    <x v="8"/>
    <x v="3"/>
    <s v="OUT013"/>
    <x v="1"/>
    <x v="2"/>
    <x v="0"/>
    <n v="7.5444921999999998E-2"/>
    <n v="6.5750000000000002"/>
    <n v="146.0444"/>
    <n v="4"/>
  </r>
  <r>
    <x v="0"/>
    <x v="3681"/>
    <x v="1300"/>
    <x v="8"/>
    <x v="3"/>
    <s v="OUT013"/>
    <x v="1"/>
    <x v="2"/>
    <x v="0"/>
    <n v="7.4669288E-2"/>
    <n v="7.72"/>
    <n v="76.398600000000002"/>
    <n v="4"/>
  </r>
  <r>
    <x v="0"/>
    <x v="3682"/>
    <x v="1462"/>
    <x v="3"/>
    <x v="3"/>
    <s v="OUT013"/>
    <x v="1"/>
    <x v="2"/>
    <x v="0"/>
    <n v="0.101747034"/>
    <n v="4.6150000000000002"/>
    <n v="231.33"/>
    <n v="4"/>
  </r>
  <r>
    <x v="0"/>
    <x v="3683"/>
    <x v="137"/>
    <x v="3"/>
    <x v="3"/>
    <s v="OUT013"/>
    <x v="1"/>
    <x v="2"/>
    <x v="0"/>
    <n v="0"/>
    <n v="8.1"/>
    <n v="88.519800000000004"/>
    <n v="4"/>
  </r>
  <r>
    <x v="0"/>
    <x v="3684"/>
    <x v="677"/>
    <x v="3"/>
    <x v="3"/>
    <s v="OUT013"/>
    <x v="1"/>
    <x v="2"/>
    <x v="0"/>
    <n v="8.3444376000000001E-2"/>
    <n v="13"/>
    <n v="195.8426"/>
    <n v="4"/>
  </r>
  <r>
    <x v="0"/>
    <x v="3685"/>
    <x v="1409"/>
    <x v="3"/>
    <x v="3"/>
    <s v="OUT013"/>
    <x v="1"/>
    <x v="2"/>
    <x v="0"/>
    <n v="2.7594064000000001E-2"/>
    <n v="15.7"/>
    <n v="171.179"/>
    <n v="4"/>
  </r>
  <r>
    <x v="0"/>
    <x v="3686"/>
    <x v="1365"/>
    <x v="11"/>
    <x v="3"/>
    <s v="OUT013"/>
    <x v="1"/>
    <x v="2"/>
    <x v="0"/>
    <n v="8.2730100000000008E-3"/>
    <n v="11.15"/>
    <n v="150.4708"/>
    <n v="4"/>
  </r>
  <r>
    <x v="0"/>
    <x v="3687"/>
    <x v="957"/>
    <x v="2"/>
    <x v="3"/>
    <s v="OUT013"/>
    <x v="1"/>
    <x v="2"/>
    <x v="0"/>
    <n v="8.2861686000000004E-2"/>
    <n v="7.75"/>
    <n v="32.655799999999999"/>
    <n v="4"/>
  </r>
  <r>
    <x v="0"/>
    <x v="3688"/>
    <x v="139"/>
    <x v="2"/>
    <x v="3"/>
    <s v="OUT013"/>
    <x v="1"/>
    <x v="2"/>
    <x v="0"/>
    <n v="4.7081397999999997E-2"/>
    <n v="9.1950000000000003"/>
    <n v="51.166600000000003"/>
    <n v="4"/>
  </r>
  <r>
    <x v="0"/>
    <x v="3689"/>
    <x v="220"/>
    <x v="2"/>
    <x v="3"/>
    <s v="OUT013"/>
    <x v="1"/>
    <x v="2"/>
    <x v="0"/>
    <n v="0.14654088900000001"/>
    <n v="10.195"/>
    <n v="141.78380000000001"/>
    <n v="4"/>
  </r>
  <r>
    <x v="0"/>
    <x v="3690"/>
    <x v="291"/>
    <x v="2"/>
    <x v="3"/>
    <s v="OUT013"/>
    <x v="1"/>
    <x v="2"/>
    <x v="0"/>
    <n v="0.15972281599999999"/>
    <n v="16.850000000000001"/>
    <n v="194.14779999999999"/>
    <n v="4"/>
  </r>
  <r>
    <x v="0"/>
    <x v="3691"/>
    <x v="787"/>
    <x v="0"/>
    <x v="3"/>
    <s v="OUT013"/>
    <x v="1"/>
    <x v="2"/>
    <x v="0"/>
    <n v="6.8880970999999999E-2"/>
    <n v="8.9600000000000009"/>
    <n v="195.3768"/>
    <n v="4"/>
  </r>
  <r>
    <x v="0"/>
    <x v="3692"/>
    <x v="230"/>
    <x v="0"/>
    <x v="3"/>
    <s v="OUT013"/>
    <x v="1"/>
    <x v="2"/>
    <x v="0"/>
    <n v="4.3122188999999998E-2"/>
    <n v="11.35"/>
    <n v="197.9742"/>
    <n v="4"/>
  </r>
  <r>
    <x v="0"/>
    <x v="3693"/>
    <x v="1091"/>
    <x v="0"/>
    <x v="3"/>
    <s v="OUT013"/>
    <x v="1"/>
    <x v="2"/>
    <x v="0"/>
    <n v="2.1951612999999998E-2"/>
    <n v="12.6"/>
    <n v="250.9092"/>
    <n v="4"/>
  </r>
  <r>
    <x v="0"/>
    <x v="3694"/>
    <x v="571"/>
    <x v="0"/>
    <x v="3"/>
    <s v="OUT013"/>
    <x v="1"/>
    <x v="2"/>
    <x v="0"/>
    <n v="0.100091576"/>
    <n v="20.7"/>
    <n v="125.53879999999999"/>
    <n v="4"/>
  </r>
  <r>
    <x v="0"/>
    <x v="3695"/>
    <x v="209"/>
    <x v="7"/>
    <x v="3"/>
    <s v="OUT013"/>
    <x v="1"/>
    <x v="2"/>
    <x v="0"/>
    <n v="6.1126170000000001E-2"/>
    <n v="5.15"/>
    <n v="122.53879999999999"/>
    <n v="4"/>
  </r>
  <r>
    <x v="0"/>
    <x v="3696"/>
    <x v="1222"/>
    <x v="6"/>
    <x v="3"/>
    <s v="OUT013"/>
    <x v="1"/>
    <x v="2"/>
    <x v="0"/>
    <n v="4.1247932000000001E-2"/>
    <n v="6.9349999999999996"/>
    <n v="101.83320000000001"/>
    <n v="4"/>
  </r>
  <r>
    <x v="0"/>
    <x v="3697"/>
    <x v="510"/>
    <x v="6"/>
    <x v="3"/>
    <s v="OUT013"/>
    <x v="1"/>
    <x v="2"/>
    <x v="0"/>
    <n v="7.9624086999999996E-2"/>
    <n v="16.850000000000001"/>
    <n v="111.6544"/>
    <n v="4"/>
  </r>
  <r>
    <x v="0"/>
    <x v="3698"/>
    <x v="712"/>
    <x v="4"/>
    <x v="3"/>
    <s v="OUT013"/>
    <x v="1"/>
    <x v="2"/>
    <x v="0"/>
    <n v="0"/>
    <n v="13"/>
    <n v="173.6054"/>
    <n v="4"/>
  </r>
  <r>
    <x v="0"/>
    <x v="3699"/>
    <x v="1447"/>
    <x v="4"/>
    <x v="3"/>
    <s v="OUT013"/>
    <x v="1"/>
    <x v="2"/>
    <x v="0"/>
    <n v="3.9895009000000002E-2"/>
    <n v="19.350000000000001"/>
    <n v="162.48679999999999"/>
    <n v="4"/>
  </r>
  <r>
    <x v="0"/>
    <x v="3700"/>
    <x v="839"/>
    <x v="15"/>
    <x v="3"/>
    <s v="OUT013"/>
    <x v="1"/>
    <x v="2"/>
    <x v="0"/>
    <n v="0.12870901400000001"/>
    <n v="13.5"/>
    <n v="96.106800000000007"/>
    <n v="4"/>
  </r>
  <r>
    <x v="1"/>
    <x v="3701"/>
    <x v="1055"/>
    <x v="8"/>
    <x v="3"/>
    <s v="OUT013"/>
    <x v="1"/>
    <x v="2"/>
    <x v="0"/>
    <n v="5.4162439E-2"/>
    <n v="17.100000000000001"/>
    <n v="85.3566"/>
    <n v="4"/>
  </r>
  <r>
    <x v="0"/>
    <x v="3702"/>
    <x v="1388"/>
    <x v="15"/>
    <x v="3"/>
    <s v="OUT013"/>
    <x v="1"/>
    <x v="2"/>
    <x v="0"/>
    <n v="4.3863865000000002E-2"/>
    <n v="7.06"/>
    <n v="59.590400000000002"/>
    <n v="4"/>
  </r>
  <r>
    <x v="1"/>
    <x v="3703"/>
    <x v="614"/>
    <x v="12"/>
    <x v="1"/>
    <s v="OUT018"/>
    <x v="1"/>
    <x v="0"/>
    <x v="1"/>
    <n v="7.2693696000000002E-2"/>
    <n v="8.8949999999999996"/>
    <n v="175.93700000000001"/>
    <n v="4"/>
  </r>
  <r>
    <x v="1"/>
    <x v="3704"/>
    <x v="1450"/>
    <x v="5"/>
    <x v="1"/>
    <s v="OUT018"/>
    <x v="1"/>
    <x v="0"/>
    <x v="1"/>
    <n v="1.5497337E-2"/>
    <n v="12.1"/>
    <n v="165.55260000000001"/>
    <n v="4"/>
  </r>
  <r>
    <x v="1"/>
    <x v="3705"/>
    <x v="751"/>
    <x v="4"/>
    <x v="1"/>
    <s v="OUT018"/>
    <x v="1"/>
    <x v="0"/>
    <x v="1"/>
    <n v="9.4603404000000002E-2"/>
    <n v="13.5"/>
    <n v="187.0872"/>
    <n v="4"/>
  </r>
  <r>
    <x v="1"/>
    <x v="3706"/>
    <x v="1454"/>
    <x v="13"/>
    <x v="1"/>
    <s v="OUT018"/>
    <x v="1"/>
    <x v="0"/>
    <x v="1"/>
    <n v="2.8638276000000001E-2"/>
    <n v="9.3000000000000007"/>
    <n v="195.81360000000001"/>
    <n v="4"/>
  </r>
  <r>
    <x v="1"/>
    <x v="3707"/>
    <x v="1012"/>
    <x v="13"/>
    <x v="1"/>
    <s v="OUT018"/>
    <x v="1"/>
    <x v="0"/>
    <x v="1"/>
    <n v="8.575615E-3"/>
    <n v="18"/>
    <n v="80.261799999999994"/>
    <n v="4"/>
  </r>
  <r>
    <x v="1"/>
    <x v="3708"/>
    <x v="741"/>
    <x v="8"/>
    <x v="1"/>
    <s v="OUT018"/>
    <x v="1"/>
    <x v="0"/>
    <x v="1"/>
    <n v="1.5976249000000001E-2"/>
    <n v="13.65"/>
    <n v="230.26679999999999"/>
    <n v="4"/>
  </r>
  <r>
    <x v="1"/>
    <x v="3709"/>
    <x v="895"/>
    <x v="3"/>
    <x v="1"/>
    <s v="OUT018"/>
    <x v="1"/>
    <x v="0"/>
    <x v="1"/>
    <n v="1.7817284999999999E-2"/>
    <n v="11.6"/>
    <n v="177.0686"/>
    <n v="4"/>
  </r>
  <r>
    <x v="1"/>
    <x v="3710"/>
    <x v="241"/>
    <x v="3"/>
    <x v="1"/>
    <s v="OUT018"/>
    <x v="1"/>
    <x v="0"/>
    <x v="1"/>
    <n v="4.2823590000000002E-2"/>
    <n v="18.850000000000001"/>
    <n v="254.43299999999999"/>
    <n v="4"/>
  </r>
  <r>
    <x v="1"/>
    <x v="3711"/>
    <x v="536"/>
    <x v="11"/>
    <x v="1"/>
    <s v="OUT018"/>
    <x v="1"/>
    <x v="0"/>
    <x v="1"/>
    <n v="6.2038985999999997E-2"/>
    <n v="9.27"/>
    <n v="148.005"/>
    <n v="4"/>
  </r>
  <r>
    <x v="1"/>
    <x v="3712"/>
    <x v="1456"/>
    <x v="11"/>
    <x v="1"/>
    <s v="OUT018"/>
    <x v="1"/>
    <x v="0"/>
    <x v="1"/>
    <n v="0.12307051300000001"/>
    <n v="14.3"/>
    <n v="121.173"/>
    <n v="4"/>
  </r>
  <r>
    <x v="1"/>
    <x v="3713"/>
    <x v="1227"/>
    <x v="11"/>
    <x v="1"/>
    <s v="OUT018"/>
    <x v="1"/>
    <x v="0"/>
    <x v="1"/>
    <n v="0.166513779"/>
    <n v="15.75"/>
    <n v="38.050600000000003"/>
    <n v="4"/>
  </r>
  <r>
    <x v="1"/>
    <x v="3714"/>
    <x v="540"/>
    <x v="11"/>
    <x v="1"/>
    <s v="OUT018"/>
    <x v="1"/>
    <x v="0"/>
    <x v="1"/>
    <n v="3.0559583000000001E-2"/>
    <n v="17.75"/>
    <n v="257.46719999999999"/>
    <n v="4"/>
  </r>
  <r>
    <x v="1"/>
    <x v="3715"/>
    <x v="1140"/>
    <x v="2"/>
    <x v="1"/>
    <s v="OUT018"/>
    <x v="1"/>
    <x v="0"/>
    <x v="1"/>
    <n v="0.125688044"/>
    <n v="6.3250000000000002"/>
    <n v="100.9042"/>
    <n v="4"/>
  </r>
  <r>
    <x v="1"/>
    <x v="3716"/>
    <x v="541"/>
    <x v="2"/>
    <x v="1"/>
    <s v="OUT018"/>
    <x v="1"/>
    <x v="0"/>
    <x v="1"/>
    <n v="2.1938404000000002E-2"/>
    <n v="7.0350000000000001"/>
    <n v="264.69099999999997"/>
    <n v="4"/>
  </r>
  <r>
    <x v="1"/>
    <x v="3717"/>
    <x v="579"/>
    <x v="2"/>
    <x v="1"/>
    <s v="OUT018"/>
    <x v="1"/>
    <x v="0"/>
    <x v="1"/>
    <n v="3.7556341E-2"/>
    <n v="20.85"/>
    <n v="195.34780000000001"/>
    <n v="4"/>
  </r>
  <r>
    <x v="1"/>
    <x v="3718"/>
    <x v="612"/>
    <x v="0"/>
    <x v="1"/>
    <s v="OUT018"/>
    <x v="1"/>
    <x v="0"/>
    <x v="1"/>
    <n v="8.5622361999999994E-2"/>
    <n v="5.6550000000000002"/>
    <n v="167.25"/>
    <n v="4"/>
  </r>
  <r>
    <x v="1"/>
    <x v="3719"/>
    <x v="157"/>
    <x v="0"/>
    <x v="1"/>
    <s v="OUT018"/>
    <x v="1"/>
    <x v="0"/>
    <x v="1"/>
    <n v="4.3740307999999999E-2"/>
    <n v="5.98"/>
    <n v="145.34180000000001"/>
    <n v="4"/>
  </r>
  <r>
    <x v="1"/>
    <x v="3720"/>
    <x v="57"/>
    <x v="0"/>
    <x v="1"/>
    <s v="OUT018"/>
    <x v="1"/>
    <x v="0"/>
    <x v="1"/>
    <n v="3.1410378000000003E-2"/>
    <n v="9.5"/>
    <n v="110.3228"/>
    <n v="4"/>
  </r>
  <r>
    <x v="1"/>
    <x v="3721"/>
    <x v="1392"/>
    <x v="0"/>
    <x v="1"/>
    <s v="OUT018"/>
    <x v="1"/>
    <x v="0"/>
    <x v="1"/>
    <n v="2.7426689000000001E-2"/>
    <n v="10.3"/>
    <n v="97.304199999999994"/>
    <n v="4"/>
  </r>
  <r>
    <x v="1"/>
    <x v="3722"/>
    <x v="1061"/>
    <x v="0"/>
    <x v="1"/>
    <s v="OUT018"/>
    <x v="1"/>
    <x v="0"/>
    <x v="1"/>
    <n v="2.4069113E-2"/>
    <n v="10.65"/>
    <n v="56.227200000000003"/>
    <n v="4"/>
  </r>
  <r>
    <x v="1"/>
    <x v="3723"/>
    <x v="1374"/>
    <x v="0"/>
    <x v="1"/>
    <s v="OUT018"/>
    <x v="1"/>
    <x v="0"/>
    <x v="1"/>
    <n v="3.5893143000000002E-2"/>
    <n v="10.895"/>
    <n v="131.32839999999999"/>
    <n v="4"/>
  </r>
  <r>
    <x v="1"/>
    <x v="3724"/>
    <x v="1165"/>
    <x v="0"/>
    <x v="1"/>
    <s v="OUT018"/>
    <x v="1"/>
    <x v="0"/>
    <x v="1"/>
    <n v="2.2696131000000001E-2"/>
    <n v="12.85"/>
    <n v="179.93180000000001"/>
    <n v="4"/>
  </r>
  <r>
    <x v="1"/>
    <x v="3725"/>
    <x v="1463"/>
    <x v="0"/>
    <x v="1"/>
    <s v="OUT018"/>
    <x v="1"/>
    <x v="0"/>
    <x v="1"/>
    <n v="9.8803087999999997E-2"/>
    <n v="14.85"/>
    <n v="169.7474"/>
    <n v="4"/>
  </r>
  <r>
    <x v="1"/>
    <x v="3726"/>
    <x v="1230"/>
    <x v="0"/>
    <x v="1"/>
    <s v="OUT018"/>
    <x v="1"/>
    <x v="0"/>
    <x v="1"/>
    <n v="1.2325122000000001E-2"/>
    <n v="18.25"/>
    <n v="162.88939999999999"/>
    <n v="4"/>
  </r>
  <r>
    <x v="1"/>
    <x v="3727"/>
    <x v="161"/>
    <x v="0"/>
    <x v="1"/>
    <s v="OUT018"/>
    <x v="1"/>
    <x v="0"/>
    <x v="1"/>
    <n v="4.5855273000000002E-2"/>
    <n v="19.850000000000001"/>
    <n v="127.102"/>
    <n v="4"/>
  </r>
  <r>
    <x v="1"/>
    <x v="3728"/>
    <x v="1033"/>
    <x v="0"/>
    <x v="1"/>
    <s v="OUT018"/>
    <x v="1"/>
    <x v="0"/>
    <x v="1"/>
    <n v="4.8957532999999998E-2"/>
    <n v="20.7"/>
    <n v="37.8506"/>
    <n v="4"/>
  </r>
  <r>
    <x v="1"/>
    <x v="3729"/>
    <x v="577"/>
    <x v="1"/>
    <x v="1"/>
    <s v="OUT018"/>
    <x v="1"/>
    <x v="0"/>
    <x v="1"/>
    <n v="5.2421980999999999E-2"/>
    <n v="17"/>
    <n v="123.773"/>
    <n v="4"/>
  </r>
  <r>
    <x v="1"/>
    <x v="3730"/>
    <x v="1439"/>
    <x v="5"/>
    <x v="1"/>
    <s v="OUT018"/>
    <x v="1"/>
    <x v="0"/>
    <x v="1"/>
    <n v="0.186825823"/>
    <n v="7.8250000000000002"/>
    <n v="253.56979999999999"/>
    <n v="4"/>
  </r>
  <r>
    <x v="1"/>
    <x v="3731"/>
    <x v="279"/>
    <x v="5"/>
    <x v="1"/>
    <s v="OUT018"/>
    <x v="1"/>
    <x v="0"/>
    <x v="1"/>
    <n v="0.12675832400000001"/>
    <n v="17"/>
    <n v="124.53619999999999"/>
    <n v="4"/>
  </r>
  <r>
    <x v="1"/>
    <x v="3732"/>
    <x v="103"/>
    <x v="5"/>
    <x v="1"/>
    <s v="OUT018"/>
    <x v="1"/>
    <x v="0"/>
    <x v="1"/>
    <n v="0"/>
    <n v="17.100000000000001"/>
    <n v="167.08420000000001"/>
    <n v="4"/>
  </r>
  <r>
    <x v="1"/>
    <x v="3733"/>
    <x v="169"/>
    <x v="5"/>
    <x v="1"/>
    <s v="OUT018"/>
    <x v="1"/>
    <x v="0"/>
    <x v="1"/>
    <n v="1.4359584E-2"/>
    <n v="19.75"/>
    <n v="100.83320000000001"/>
    <n v="4"/>
  </r>
  <r>
    <x v="1"/>
    <x v="3734"/>
    <x v="930"/>
    <x v="7"/>
    <x v="1"/>
    <s v="OUT018"/>
    <x v="1"/>
    <x v="0"/>
    <x v="1"/>
    <n v="7.9952983000000005E-2"/>
    <n v="7.8250000000000002"/>
    <n v="62.782600000000002"/>
    <n v="4"/>
  </r>
  <r>
    <x v="1"/>
    <x v="3735"/>
    <x v="127"/>
    <x v="7"/>
    <x v="1"/>
    <s v="OUT018"/>
    <x v="1"/>
    <x v="0"/>
    <x v="1"/>
    <n v="3.2671446E-2"/>
    <n v="16.350000000000001"/>
    <n v="165.48419999999999"/>
    <n v="4"/>
  </r>
  <r>
    <x v="1"/>
    <x v="3736"/>
    <x v="912"/>
    <x v="10"/>
    <x v="1"/>
    <s v="OUT018"/>
    <x v="1"/>
    <x v="0"/>
    <x v="1"/>
    <n v="5.9732844E-2"/>
    <n v="14.6"/>
    <n v="241.25380000000001"/>
    <n v="4"/>
  </r>
  <r>
    <x v="1"/>
    <x v="3737"/>
    <x v="366"/>
    <x v="10"/>
    <x v="1"/>
    <s v="OUT018"/>
    <x v="1"/>
    <x v="0"/>
    <x v="1"/>
    <n v="0.118661426"/>
    <n v="18.600000000000001"/>
    <n v="58.758800000000001"/>
    <n v="4"/>
  </r>
  <r>
    <x v="1"/>
    <x v="3738"/>
    <x v="254"/>
    <x v="6"/>
    <x v="1"/>
    <s v="OUT018"/>
    <x v="1"/>
    <x v="0"/>
    <x v="1"/>
    <n v="3.9653081E-2"/>
    <n v="8.3949999999999996"/>
    <n v="99.504199999999997"/>
    <n v="4"/>
  </r>
  <r>
    <x v="1"/>
    <x v="3739"/>
    <x v="774"/>
    <x v="6"/>
    <x v="1"/>
    <s v="OUT018"/>
    <x v="1"/>
    <x v="0"/>
    <x v="1"/>
    <n v="6.5515066999999996E-2"/>
    <n v="9"/>
    <n v="178.137"/>
    <n v="4"/>
  </r>
  <r>
    <x v="1"/>
    <x v="3740"/>
    <x v="43"/>
    <x v="6"/>
    <x v="1"/>
    <s v="OUT018"/>
    <x v="1"/>
    <x v="0"/>
    <x v="1"/>
    <n v="0.17506050400000001"/>
    <n v="9.3000000000000007"/>
    <n v="106.79640000000001"/>
    <n v="4"/>
  </r>
  <r>
    <x v="1"/>
    <x v="3741"/>
    <x v="773"/>
    <x v="6"/>
    <x v="1"/>
    <s v="OUT018"/>
    <x v="1"/>
    <x v="0"/>
    <x v="1"/>
    <n v="1.1281018E-2"/>
    <n v="17.850000000000001"/>
    <n v="213.756"/>
    <n v="4"/>
  </r>
  <r>
    <x v="1"/>
    <x v="3742"/>
    <x v="1464"/>
    <x v="4"/>
    <x v="1"/>
    <s v="OUT018"/>
    <x v="1"/>
    <x v="0"/>
    <x v="1"/>
    <n v="2.0409765E-2"/>
    <n v="15.35"/>
    <n v="218.35079999999999"/>
    <n v="4"/>
  </r>
  <r>
    <x v="0"/>
    <x v="3743"/>
    <x v="1408"/>
    <x v="8"/>
    <x v="1"/>
    <s v="OUT018"/>
    <x v="1"/>
    <x v="0"/>
    <x v="1"/>
    <n v="6.7976709999999996E-2"/>
    <n v="5.6950000000000003"/>
    <n v="257.49880000000002"/>
    <n v="4"/>
  </r>
  <r>
    <x v="0"/>
    <x v="3744"/>
    <x v="934"/>
    <x v="8"/>
    <x v="1"/>
    <s v="OUT018"/>
    <x v="1"/>
    <x v="0"/>
    <x v="1"/>
    <n v="2.236923E-2"/>
    <n v="9.6"/>
    <n v="104.79900000000001"/>
    <n v="4"/>
  </r>
  <r>
    <x v="0"/>
    <x v="3745"/>
    <x v="547"/>
    <x v="12"/>
    <x v="1"/>
    <s v="OUT018"/>
    <x v="1"/>
    <x v="0"/>
    <x v="1"/>
    <n v="9.4952408000000002E-2"/>
    <n v="7.8949999999999996"/>
    <n v="101.1332"/>
    <n v="4"/>
  </r>
  <r>
    <x v="0"/>
    <x v="3746"/>
    <x v="999"/>
    <x v="3"/>
    <x v="1"/>
    <s v="OUT018"/>
    <x v="1"/>
    <x v="0"/>
    <x v="1"/>
    <n v="9.2346510000000007E-2"/>
    <n v="6.6150000000000002"/>
    <n v="251.8408"/>
    <n v="4"/>
  </r>
  <r>
    <x v="0"/>
    <x v="3747"/>
    <x v="309"/>
    <x v="3"/>
    <x v="1"/>
    <s v="OUT018"/>
    <x v="1"/>
    <x v="0"/>
    <x v="1"/>
    <n v="2.7723342000000002E-2"/>
    <n v="17.350000000000001"/>
    <n v="89.685599999999994"/>
    <n v="4"/>
  </r>
  <r>
    <x v="0"/>
    <x v="3748"/>
    <x v="737"/>
    <x v="3"/>
    <x v="1"/>
    <s v="OUT018"/>
    <x v="1"/>
    <x v="0"/>
    <x v="1"/>
    <n v="8.5296625000000001E-2"/>
    <n v="19.2"/>
    <n v="153.4314"/>
    <n v="4"/>
  </r>
  <r>
    <x v="0"/>
    <x v="3749"/>
    <x v="1169"/>
    <x v="3"/>
    <x v="1"/>
    <s v="OUT018"/>
    <x v="1"/>
    <x v="0"/>
    <x v="1"/>
    <n v="2.7458099E-2"/>
    <n v="19.5"/>
    <n v="158.792"/>
    <n v="4"/>
  </r>
  <r>
    <x v="0"/>
    <x v="3750"/>
    <x v="1350"/>
    <x v="11"/>
    <x v="1"/>
    <s v="OUT018"/>
    <x v="1"/>
    <x v="0"/>
    <x v="1"/>
    <n v="3.8367194E-2"/>
    <n v="8.3000000000000007"/>
    <n v="87.119799999999998"/>
    <n v="4"/>
  </r>
  <r>
    <x v="0"/>
    <x v="3751"/>
    <x v="1072"/>
    <x v="11"/>
    <x v="1"/>
    <s v="OUT018"/>
    <x v="1"/>
    <x v="0"/>
    <x v="1"/>
    <n v="0.15747069299999999"/>
    <n v="17.75"/>
    <n v="239.15379999999999"/>
    <n v="4"/>
  </r>
  <r>
    <x v="0"/>
    <x v="3752"/>
    <x v="1437"/>
    <x v="2"/>
    <x v="1"/>
    <s v="OUT018"/>
    <x v="1"/>
    <x v="0"/>
    <x v="1"/>
    <n v="4.7622786E-2"/>
    <n v="9.6950000000000003"/>
    <n v="246.21440000000001"/>
    <n v="4"/>
  </r>
  <r>
    <x v="0"/>
    <x v="3753"/>
    <x v="725"/>
    <x v="0"/>
    <x v="1"/>
    <s v="OUT018"/>
    <x v="1"/>
    <x v="0"/>
    <x v="1"/>
    <n v="0.103340142"/>
    <n v="6.11"/>
    <n v="131.29679999999999"/>
    <n v="4"/>
  </r>
  <r>
    <x v="0"/>
    <x v="3754"/>
    <x v="1208"/>
    <x v="0"/>
    <x v="1"/>
    <s v="OUT018"/>
    <x v="1"/>
    <x v="0"/>
    <x v="1"/>
    <n v="4.5165796000000001E-2"/>
    <n v="10.195"/>
    <n v="118.4808"/>
    <n v="4"/>
  </r>
  <r>
    <x v="0"/>
    <x v="3755"/>
    <x v="311"/>
    <x v="0"/>
    <x v="1"/>
    <s v="OUT018"/>
    <x v="1"/>
    <x v="0"/>
    <x v="1"/>
    <n v="3.0693755999999999E-2"/>
    <n v="10.3"/>
    <n v="114.2176"/>
    <n v="4"/>
  </r>
  <r>
    <x v="0"/>
    <x v="3756"/>
    <x v="1465"/>
    <x v="0"/>
    <x v="1"/>
    <s v="OUT018"/>
    <x v="1"/>
    <x v="0"/>
    <x v="1"/>
    <n v="1.3091185999999999E-2"/>
    <n v="13.65"/>
    <n v="114.88339999999999"/>
    <n v="4"/>
  </r>
  <r>
    <x v="0"/>
    <x v="3757"/>
    <x v="394"/>
    <x v="0"/>
    <x v="1"/>
    <s v="OUT018"/>
    <x v="1"/>
    <x v="0"/>
    <x v="1"/>
    <n v="6.2665641999999994E-2"/>
    <n v="16.350000000000001"/>
    <n v="225.6062"/>
    <n v="4"/>
  </r>
  <r>
    <x v="0"/>
    <x v="3758"/>
    <x v="979"/>
    <x v="0"/>
    <x v="1"/>
    <s v="OUT018"/>
    <x v="1"/>
    <x v="0"/>
    <x v="1"/>
    <n v="7.4361159999999996E-2"/>
    <n v="17.100000000000001"/>
    <n v="206.16380000000001"/>
    <n v="4"/>
  </r>
  <r>
    <x v="0"/>
    <x v="3759"/>
    <x v="558"/>
    <x v="7"/>
    <x v="1"/>
    <s v="OUT018"/>
    <x v="1"/>
    <x v="0"/>
    <x v="1"/>
    <n v="3.7060755000000001E-2"/>
    <n v="6.69"/>
    <n v="176.83699999999999"/>
    <n v="4"/>
  </r>
  <r>
    <x v="0"/>
    <x v="3760"/>
    <x v="1050"/>
    <x v="6"/>
    <x v="1"/>
    <s v="OUT018"/>
    <x v="1"/>
    <x v="0"/>
    <x v="1"/>
    <n v="3.7918142000000002E-2"/>
    <n v="10"/>
    <n v="129.6994"/>
    <n v="4"/>
  </r>
  <r>
    <x v="0"/>
    <x v="3761"/>
    <x v="414"/>
    <x v="6"/>
    <x v="1"/>
    <s v="OUT018"/>
    <x v="1"/>
    <x v="0"/>
    <x v="1"/>
    <n v="9.8027909999999999E-3"/>
    <n v="11.6"/>
    <n v="223.04040000000001"/>
    <n v="4"/>
  </r>
  <r>
    <x v="0"/>
    <x v="3762"/>
    <x v="395"/>
    <x v="6"/>
    <x v="1"/>
    <s v="OUT018"/>
    <x v="1"/>
    <x v="0"/>
    <x v="1"/>
    <n v="0.16037130499999999"/>
    <n v="16.5"/>
    <n v="143.9128"/>
    <n v="4"/>
  </r>
  <r>
    <x v="1"/>
    <x v="3763"/>
    <x v="828"/>
    <x v="9"/>
    <x v="1"/>
    <s v="OUT018"/>
    <x v="1"/>
    <x v="0"/>
    <x v="1"/>
    <n v="1.0808272000000001E-2"/>
    <n v="8.2100000000000009"/>
    <n v="150.53919999999999"/>
    <n v="4"/>
  </r>
  <r>
    <x v="1"/>
    <x v="3764"/>
    <x v="318"/>
    <x v="8"/>
    <x v="7"/>
    <s v="OUT027"/>
    <x v="1"/>
    <x v="0"/>
    <x v="3"/>
    <n v="2.1618297000000002E-2"/>
    <m/>
    <n v="167.11840000000001"/>
    <n v="4"/>
  </r>
  <r>
    <x v="1"/>
    <x v="3765"/>
    <x v="1417"/>
    <x v="4"/>
    <x v="7"/>
    <s v="OUT027"/>
    <x v="1"/>
    <x v="0"/>
    <x v="3"/>
    <n v="6.5119701000000002E-2"/>
    <m/>
    <n v="145.71279999999999"/>
    <n v="4"/>
  </r>
  <r>
    <x v="1"/>
    <x v="3766"/>
    <x v="856"/>
    <x v="13"/>
    <x v="7"/>
    <s v="OUT027"/>
    <x v="1"/>
    <x v="0"/>
    <x v="3"/>
    <n v="7.1803739999999998E-3"/>
    <m/>
    <n v="47.403399999999998"/>
    <n v="4"/>
  </r>
  <r>
    <x v="1"/>
    <x v="3767"/>
    <x v="482"/>
    <x v="13"/>
    <x v="7"/>
    <s v="OUT027"/>
    <x v="1"/>
    <x v="0"/>
    <x v="3"/>
    <n v="0.17536233300000001"/>
    <m/>
    <n v="158.96039999999999"/>
    <n v="4"/>
  </r>
  <r>
    <x v="1"/>
    <x v="3768"/>
    <x v="792"/>
    <x v="13"/>
    <x v="7"/>
    <s v="OUT027"/>
    <x v="1"/>
    <x v="0"/>
    <x v="3"/>
    <n v="0.110735739"/>
    <m/>
    <n v="35.287399999999998"/>
    <n v="4"/>
  </r>
  <r>
    <x v="1"/>
    <x v="3769"/>
    <x v="1025"/>
    <x v="13"/>
    <x v="7"/>
    <s v="OUT027"/>
    <x v="1"/>
    <x v="0"/>
    <x v="3"/>
    <n v="2.6174636000000001E-2"/>
    <m/>
    <n v="127.102"/>
    <n v="4"/>
  </r>
  <r>
    <x v="1"/>
    <x v="3770"/>
    <x v="1251"/>
    <x v="8"/>
    <x v="7"/>
    <s v="OUT027"/>
    <x v="1"/>
    <x v="0"/>
    <x v="3"/>
    <n v="3.5414528000000001E-2"/>
    <m/>
    <n v="218.2166"/>
    <n v="4"/>
  </r>
  <r>
    <x v="1"/>
    <x v="3771"/>
    <x v="238"/>
    <x v="8"/>
    <x v="7"/>
    <s v="OUT027"/>
    <x v="1"/>
    <x v="0"/>
    <x v="3"/>
    <n v="9.2145264000000005E-2"/>
    <m/>
    <n v="120.7098"/>
    <n v="4"/>
  </r>
  <r>
    <x v="1"/>
    <x v="3772"/>
    <x v="655"/>
    <x v="8"/>
    <x v="7"/>
    <s v="OUT027"/>
    <x v="1"/>
    <x v="0"/>
    <x v="3"/>
    <n v="7.8831762E-2"/>
    <m/>
    <n v="98.97"/>
    <n v="4"/>
  </r>
  <r>
    <x v="1"/>
    <x v="3773"/>
    <x v="499"/>
    <x v="8"/>
    <x v="7"/>
    <s v="OUT027"/>
    <x v="1"/>
    <x v="0"/>
    <x v="3"/>
    <n v="9.5919472000000006E-2"/>
    <m/>
    <n v="162.65520000000001"/>
    <n v="4"/>
  </r>
  <r>
    <x v="1"/>
    <x v="3774"/>
    <x v="1466"/>
    <x v="11"/>
    <x v="7"/>
    <s v="OUT027"/>
    <x v="1"/>
    <x v="0"/>
    <x v="3"/>
    <n v="0.17320619200000001"/>
    <m/>
    <n v="53.329799999999999"/>
    <n v="4"/>
  </r>
  <r>
    <x v="1"/>
    <x v="3775"/>
    <x v="987"/>
    <x v="11"/>
    <x v="7"/>
    <s v="OUT027"/>
    <x v="1"/>
    <x v="0"/>
    <x v="3"/>
    <n v="3.4584355999999997E-2"/>
    <m/>
    <n v="248.375"/>
    <n v="4"/>
  </r>
  <r>
    <x v="1"/>
    <x v="3776"/>
    <x v="26"/>
    <x v="2"/>
    <x v="7"/>
    <s v="OUT027"/>
    <x v="1"/>
    <x v="0"/>
    <x v="3"/>
    <n v="3.3777629000000003E-2"/>
    <m/>
    <n v="222.84559999999999"/>
    <n v="4"/>
  </r>
  <r>
    <x v="1"/>
    <x v="3777"/>
    <x v="1265"/>
    <x v="2"/>
    <x v="7"/>
    <s v="OUT027"/>
    <x v="1"/>
    <x v="0"/>
    <x v="3"/>
    <n v="6.6459890999999993E-2"/>
    <m/>
    <n v="184.22919999999999"/>
    <n v="4"/>
  </r>
  <r>
    <x v="1"/>
    <x v="3778"/>
    <x v="1161"/>
    <x v="2"/>
    <x v="7"/>
    <s v="OUT027"/>
    <x v="1"/>
    <x v="0"/>
    <x v="3"/>
    <n v="5.6019324000000002E-2"/>
    <m/>
    <n v="40.045400000000001"/>
    <n v="4"/>
  </r>
  <r>
    <x v="1"/>
    <x v="3779"/>
    <x v="498"/>
    <x v="2"/>
    <x v="7"/>
    <s v="OUT027"/>
    <x v="1"/>
    <x v="0"/>
    <x v="3"/>
    <n v="6.5313023999999997E-2"/>
    <m/>
    <n v="47.1402"/>
    <n v="4"/>
  </r>
  <r>
    <x v="1"/>
    <x v="3780"/>
    <x v="798"/>
    <x v="0"/>
    <x v="7"/>
    <s v="OUT027"/>
    <x v="1"/>
    <x v="0"/>
    <x v="3"/>
    <n v="8.7223419999999992E-3"/>
    <m/>
    <n v="123.5414"/>
    <n v="4"/>
  </r>
  <r>
    <x v="1"/>
    <x v="3781"/>
    <x v="723"/>
    <x v="0"/>
    <x v="7"/>
    <s v="OUT027"/>
    <x v="1"/>
    <x v="0"/>
    <x v="3"/>
    <n v="0.10508595599999999"/>
    <m/>
    <n v="82.390799999999999"/>
    <n v="4"/>
  </r>
  <r>
    <x v="1"/>
    <x v="3782"/>
    <x v="120"/>
    <x v="0"/>
    <x v="7"/>
    <s v="OUT027"/>
    <x v="1"/>
    <x v="0"/>
    <x v="3"/>
    <n v="0"/>
    <m/>
    <n v="253.03559999999999"/>
    <n v="4"/>
  </r>
  <r>
    <x v="1"/>
    <x v="3783"/>
    <x v="327"/>
    <x v="1"/>
    <x v="7"/>
    <s v="OUT027"/>
    <x v="1"/>
    <x v="0"/>
    <x v="3"/>
    <n v="4.6333982000000003E-2"/>
    <m/>
    <n v="97.238399999999999"/>
    <n v="4"/>
  </r>
  <r>
    <x v="1"/>
    <x v="3784"/>
    <x v="1467"/>
    <x v="1"/>
    <x v="7"/>
    <s v="OUT027"/>
    <x v="1"/>
    <x v="0"/>
    <x v="3"/>
    <n v="6.3800265999999994E-2"/>
    <m/>
    <n v="123.0414"/>
    <n v="4"/>
  </r>
  <r>
    <x v="1"/>
    <x v="3785"/>
    <x v="169"/>
    <x v="5"/>
    <x v="7"/>
    <s v="OUT027"/>
    <x v="1"/>
    <x v="0"/>
    <x v="3"/>
    <n v="1.4232071000000001E-2"/>
    <m/>
    <n v="100.9332"/>
    <n v="4"/>
  </r>
  <r>
    <x v="1"/>
    <x v="3786"/>
    <x v="46"/>
    <x v="5"/>
    <x v="7"/>
    <s v="OUT027"/>
    <x v="1"/>
    <x v="0"/>
    <x v="3"/>
    <n v="4.8703431999999998E-2"/>
    <m/>
    <n v="125.9336"/>
    <n v="4"/>
  </r>
  <r>
    <x v="1"/>
    <x v="3787"/>
    <x v="124"/>
    <x v="5"/>
    <x v="7"/>
    <s v="OUT027"/>
    <x v="1"/>
    <x v="0"/>
    <x v="3"/>
    <n v="0.107507291"/>
    <m/>
    <n v="34.855800000000002"/>
    <n v="4"/>
  </r>
  <r>
    <x v="1"/>
    <x v="3788"/>
    <x v="1241"/>
    <x v="7"/>
    <x v="7"/>
    <s v="OUT027"/>
    <x v="1"/>
    <x v="0"/>
    <x v="3"/>
    <n v="2.2351808000000001E-2"/>
    <m/>
    <n v="143.78120000000001"/>
    <n v="4"/>
  </r>
  <r>
    <x v="1"/>
    <x v="3789"/>
    <x v="590"/>
    <x v="10"/>
    <x v="7"/>
    <s v="OUT027"/>
    <x v="1"/>
    <x v="0"/>
    <x v="3"/>
    <n v="9.1472670000000006E-2"/>
    <m/>
    <n v="184.66079999999999"/>
    <n v="4"/>
  </r>
  <r>
    <x v="1"/>
    <x v="3790"/>
    <x v="1448"/>
    <x v="14"/>
    <x v="7"/>
    <s v="OUT027"/>
    <x v="1"/>
    <x v="0"/>
    <x v="3"/>
    <n v="3.1073804E-2"/>
    <m/>
    <n v="157.56039999999999"/>
    <n v="4"/>
  </r>
  <r>
    <x v="1"/>
    <x v="3791"/>
    <x v="883"/>
    <x v="6"/>
    <x v="7"/>
    <s v="OUT027"/>
    <x v="1"/>
    <x v="0"/>
    <x v="3"/>
    <n v="0"/>
    <m/>
    <n v="45.742800000000003"/>
    <n v="4"/>
  </r>
  <r>
    <x v="1"/>
    <x v="3792"/>
    <x v="994"/>
    <x v="6"/>
    <x v="7"/>
    <s v="OUT027"/>
    <x v="1"/>
    <x v="0"/>
    <x v="3"/>
    <n v="6.7120953999999997E-2"/>
    <m/>
    <n v="132.96260000000001"/>
    <n v="4"/>
  </r>
  <r>
    <x v="1"/>
    <x v="3793"/>
    <x v="576"/>
    <x v="6"/>
    <x v="7"/>
    <s v="OUT027"/>
    <x v="1"/>
    <x v="0"/>
    <x v="3"/>
    <n v="2.9793955E-2"/>
    <m/>
    <n v="167.2816"/>
    <n v="4"/>
  </r>
  <r>
    <x v="1"/>
    <x v="3794"/>
    <x v="867"/>
    <x v="6"/>
    <x v="7"/>
    <s v="OUT027"/>
    <x v="1"/>
    <x v="0"/>
    <x v="3"/>
    <n v="0"/>
    <m/>
    <n v="248.8092"/>
    <n v="4"/>
  </r>
  <r>
    <x v="1"/>
    <x v="3795"/>
    <x v="935"/>
    <x v="4"/>
    <x v="7"/>
    <s v="OUT027"/>
    <x v="1"/>
    <x v="0"/>
    <x v="3"/>
    <n v="0.112349962"/>
    <m/>
    <n v="39.184800000000003"/>
    <n v="4"/>
  </r>
  <r>
    <x v="1"/>
    <x v="3796"/>
    <x v="1218"/>
    <x v="4"/>
    <x v="7"/>
    <s v="OUT027"/>
    <x v="1"/>
    <x v="0"/>
    <x v="3"/>
    <n v="0"/>
    <m/>
    <n v="121.044"/>
    <n v="4"/>
  </r>
  <r>
    <x v="0"/>
    <x v="3797"/>
    <x v="1349"/>
    <x v="13"/>
    <x v="7"/>
    <s v="OUT027"/>
    <x v="1"/>
    <x v="0"/>
    <x v="3"/>
    <n v="3.4244601E-2"/>
    <m/>
    <n v="97.272599999999997"/>
    <n v="4"/>
  </r>
  <r>
    <x v="0"/>
    <x v="3798"/>
    <x v="1375"/>
    <x v="13"/>
    <x v="7"/>
    <s v="OUT027"/>
    <x v="1"/>
    <x v="0"/>
    <x v="3"/>
    <n v="2.6243240000000001E-2"/>
    <m/>
    <n v="143.81280000000001"/>
    <n v="4"/>
  </r>
  <r>
    <x v="0"/>
    <x v="3799"/>
    <x v="1125"/>
    <x v="8"/>
    <x v="7"/>
    <s v="OUT027"/>
    <x v="1"/>
    <x v="0"/>
    <x v="3"/>
    <n v="3.4436769999999998E-2"/>
    <m/>
    <n v="156.52879999999999"/>
    <n v="4"/>
  </r>
  <r>
    <x v="0"/>
    <x v="3800"/>
    <x v="889"/>
    <x v="3"/>
    <x v="7"/>
    <s v="OUT027"/>
    <x v="1"/>
    <x v="0"/>
    <x v="3"/>
    <n v="5.2473797000000003E-2"/>
    <m/>
    <n v="83.622399999999999"/>
    <n v="4"/>
  </r>
  <r>
    <x v="0"/>
    <x v="3801"/>
    <x v="1128"/>
    <x v="3"/>
    <x v="7"/>
    <s v="OUT027"/>
    <x v="1"/>
    <x v="0"/>
    <x v="3"/>
    <n v="2.8139760999999999E-2"/>
    <m/>
    <n v="173.7422"/>
    <n v="4"/>
  </r>
  <r>
    <x v="0"/>
    <x v="3802"/>
    <x v="929"/>
    <x v="11"/>
    <x v="7"/>
    <s v="OUT027"/>
    <x v="1"/>
    <x v="0"/>
    <x v="3"/>
    <n v="2.2403117E-2"/>
    <m/>
    <n v="250.9092"/>
    <n v="4"/>
  </r>
  <r>
    <x v="0"/>
    <x v="3803"/>
    <x v="649"/>
    <x v="11"/>
    <x v="7"/>
    <s v="OUT027"/>
    <x v="1"/>
    <x v="0"/>
    <x v="3"/>
    <n v="7.4806196000000005E-2"/>
    <m/>
    <n v="112.91759999999999"/>
    <n v="4"/>
  </r>
  <r>
    <x v="0"/>
    <x v="3804"/>
    <x v="1366"/>
    <x v="2"/>
    <x v="7"/>
    <s v="OUT027"/>
    <x v="1"/>
    <x v="0"/>
    <x v="3"/>
    <n v="8.7421737999999999E-2"/>
    <m/>
    <n v="154.46299999999999"/>
    <n v="4"/>
  </r>
  <r>
    <x v="0"/>
    <x v="3805"/>
    <x v="891"/>
    <x v="2"/>
    <x v="7"/>
    <s v="OUT027"/>
    <x v="1"/>
    <x v="0"/>
    <x v="3"/>
    <n v="4.8426707999999999E-2"/>
    <m/>
    <n v="258.7278"/>
    <n v="4"/>
  </r>
  <r>
    <x v="0"/>
    <x v="3806"/>
    <x v="480"/>
    <x v="2"/>
    <x v="7"/>
    <s v="OUT027"/>
    <x v="1"/>
    <x v="0"/>
    <x v="3"/>
    <n v="0.14928877900000001"/>
    <m/>
    <n v="158.4288"/>
    <n v="4"/>
  </r>
  <r>
    <x v="0"/>
    <x v="3807"/>
    <x v="873"/>
    <x v="2"/>
    <x v="7"/>
    <s v="OUT027"/>
    <x v="1"/>
    <x v="0"/>
    <x v="3"/>
    <n v="9.1780141999999995E-2"/>
    <m/>
    <n v="182.5266"/>
    <n v="4"/>
  </r>
  <r>
    <x v="0"/>
    <x v="3808"/>
    <x v="15"/>
    <x v="0"/>
    <x v="7"/>
    <s v="OUT027"/>
    <x v="1"/>
    <x v="0"/>
    <x v="3"/>
    <n v="1.8714040000000001E-2"/>
    <m/>
    <n v="223.47720000000001"/>
    <n v="4"/>
  </r>
  <r>
    <x v="0"/>
    <x v="3809"/>
    <x v="1006"/>
    <x v="0"/>
    <x v="7"/>
    <s v="OUT027"/>
    <x v="1"/>
    <x v="0"/>
    <x v="3"/>
    <n v="0.102949031"/>
    <m/>
    <n v="225.27199999999999"/>
    <n v="4"/>
  </r>
  <r>
    <x v="0"/>
    <x v="3810"/>
    <x v="1377"/>
    <x v="0"/>
    <x v="7"/>
    <s v="OUT027"/>
    <x v="1"/>
    <x v="0"/>
    <x v="3"/>
    <n v="0.121712459"/>
    <m/>
    <n v="101.2016"/>
    <n v="4"/>
  </r>
  <r>
    <x v="0"/>
    <x v="3811"/>
    <x v="1131"/>
    <x v="0"/>
    <x v="7"/>
    <s v="OUT027"/>
    <x v="1"/>
    <x v="0"/>
    <x v="3"/>
    <n v="8.7936752000000007E-2"/>
    <m/>
    <n v="115.9466"/>
    <n v="4"/>
  </r>
  <r>
    <x v="0"/>
    <x v="3812"/>
    <x v="207"/>
    <x v="0"/>
    <x v="7"/>
    <s v="OUT027"/>
    <x v="1"/>
    <x v="0"/>
    <x v="3"/>
    <n v="1.4295564E-2"/>
    <m/>
    <n v="242.65119999999999"/>
    <n v="4"/>
  </r>
  <r>
    <x v="0"/>
    <x v="3813"/>
    <x v="876"/>
    <x v="0"/>
    <x v="7"/>
    <s v="OUT027"/>
    <x v="1"/>
    <x v="0"/>
    <x v="3"/>
    <n v="5.7762301000000002E-2"/>
    <m/>
    <n v="237.35640000000001"/>
    <n v="4"/>
  </r>
  <r>
    <x v="0"/>
    <x v="3814"/>
    <x v="1091"/>
    <x v="0"/>
    <x v="7"/>
    <s v="OUT027"/>
    <x v="1"/>
    <x v="0"/>
    <x v="3"/>
    <n v="2.1863506000000001E-2"/>
    <m/>
    <n v="247.00919999999999"/>
    <n v="4"/>
  </r>
  <r>
    <x v="0"/>
    <x v="3815"/>
    <x v="963"/>
    <x v="0"/>
    <x v="7"/>
    <s v="OUT027"/>
    <x v="1"/>
    <x v="0"/>
    <x v="3"/>
    <n v="0.112668963"/>
    <m/>
    <n v="191.0504"/>
    <n v="4"/>
  </r>
  <r>
    <x v="0"/>
    <x v="3816"/>
    <x v="836"/>
    <x v="7"/>
    <x v="7"/>
    <s v="OUT027"/>
    <x v="1"/>
    <x v="0"/>
    <x v="3"/>
    <n v="2.0312314000000001E-2"/>
    <m/>
    <n v="98.104200000000006"/>
    <n v="4"/>
  </r>
  <r>
    <x v="0"/>
    <x v="3817"/>
    <x v="788"/>
    <x v="7"/>
    <x v="7"/>
    <s v="OUT027"/>
    <x v="1"/>
    <x v="0"/>
    <x v="3"/>
    <n v="0.13670167799999999"/>
    <m/>
    <n v="182.16079999999999"/>
    <n v="4"/>
  </r>
  <r>
    <x v="0"/>
    <x v="3818"/>
    <x v="1395"/>
    <x v="7"/>
    <x v="7"/>
    <s v="OUT027"/>
    <x v="1"/>
    <x v="0"/>
    <x v="3"/>
    <n v="1.7466283999999999E-2"/>
    <m/>
    <n v="45.471800000000002"/>
    <n v="4"/>
  </r>
  <r>
    <x v="0"/>
    <x v="3819"/>
    <x v="550"/>
    <x v="7"/>
    <x v="7"/>
    <s v="OUT027"/>
    <x v="1"/>
    <x v="0"/>
    <x v="3"/>
    <n v="5.4288646000000003E-2"/>
    <m/>
    <n v="96.609399999999994"/>
    <n v="4"/>
  </r>
  <r>
    <x v="0"/>
    <x v="3820"/>
    <x v="981"/>
    <x v="6"/>
    <x v="7"/>
    <s v="OUT027"/>
    <x v="1"/>
    <x v="0"/>
    <x v="3"/>
    <n v="0.127416049"/>
    <m/>
    <n v="167.48159999999999"/>
    <n v="4"/>
  </r>
  <r>
    <x v="0"/>
    <x v="3821"/>
    <x v="213"/>
    <x v="6"/>
    <x v="7"/>
    <s v="OUT027"/>
    <x v="1"/>
    <x v="0"/>
    <x v="3"/>
    <n v="0.124668026"/>
    <m/>
    <n v="261.09100000000001"/>
    <n v="4"/>
  </r>
  <r>
    <x v="0"/>
    <x v="3822"/>
    <x v="37"/>
    <x v="6"/>
    <x v="7"/>
    <s v="OUT027"/>
    <x v="1"/>
    <x v="0"/>
    <x v="3"/>
    <n v="3.7768989000000003E-2"/>
    <m/>
    <n v="88.585599999999999"/>
    <n v="4"/>
  </r>
  <r>
    <x v="0"/>
    <x v="3823"/>
    <x v="452"/>
    <x v="6"/>
    <x v="7"/>
    <s v="OUT027"/>
    <x v="1"/>
    <x v="0"/>
    <x v="3"/>
    <n v="3.0476540999999999E-2"/>
    <m/>
    <n v="252.2724"/>
    <n v="4"/>
  </r>
  <r>
    <x v="0"/>
    <x v="3824"/>
    <x v="471"/>
    <x v="4"/>
    <x v="7"/>
    <s v="OUT027"/>
    <x v="1"/>
    <x v="0"/>
    <x v="3"/>
    <n v="0.127308434"/>
    <m/>
    <n v="186.69239999999999"/>
    <n v="4"/>
  </r>
  <r>
    <x v="0"/>
    <x v="3825"/>
    <x v="228"/>
    <x v="15"/>
    <x v="7"/>
    <s v="OUT027"/>
    <x v="1"/>
    <x v="0"/>
    <x v="3"/>
    <n v="5.5615380000000004E-3"/>
    <m/>
    <n v="224.00620000000001"/>
    <n v="4"/>
  </r>
  <r>
    <x v="0"/>
    <x v="3826"/>
    <x v="433"/>
    <x v="15"/>
    <x v="7"/>
    <s v="OUT027"/>
    <x v="1"/>
    <x v="0"/>
    <x v="3"/>
    <n v="0.13444176499999999"/>
    <m/>
    <n v="183.9924"/>
    <n v="4"/>
  </r>
  <r>
    <x v="1"/>
    <x v="3827"/>
    <x v="823"/>
    <x v="11"/>
    <x v="8"/>
    <s v="OUT035"/>
    <x v="2"/>
    <x v="1"/>
    <x v="0"/>
    <n v="0.10249212000000001"/>
    <n v="13.35"/>
    <n v="230.5352"/>
    <n v="3.9"/>
  </r>
  <r>
    <x v="1"/>
    <x v="3828"/>
    <x v="747"/>
    <x v="5"/>
    <x v="8"/>
    <s v="OUT035"/>
    <x v="2"/>
    <x v="1"/>
    <x v="0"/>
    <n v="2.5698134000000001E-2"/>
    <n v="14.6"/>
    <n v="196.50839999999999"/>
    <n v="3.9"/>
  </r>
  <r>
    <x v="1"/>
    <x v="3829"/>
    <x v="1397"/>
    <x v="13"/>
    <x v="7"/>
    <s v="OUT019"/>
    <x v="0"/>
    <x v="1"/>
    <x v="2"/>
    <n v="5.7556997999999998E-2"/>
    <m/>
    <n v="107.6938"/>
    <n v="3.9"/>
  </r>
  <r>
    <x v="1"/>
    <x v="3830"/>
    <x v="608"/>
    <x v="4"/>
    <x v="2"/>
    <s v="OUT046"/>
    <x v="0"/>
    <x v="1"/>
    <x v="0"/>
    <n v="9.7904029000000004E-2"/>
    <n v="17.5"/>
    <n v="174.87379999999999"/>
    <n v="3.9"/>
  </r>
  <r>
    <x v="0"/>
    <x v="3831"/>
    <x v="266"/>
    <x v="0"/>
    <x v="7"/>
    <s v="OUT027"/>
    <x v="1"/>
    <x v="0"/>
    <x v="3"/>
    <n v="5.9511811999999997E-2"/>
    <m/>
    <n v="128.06780000000001"/>
    <n v="3.9"/>
  </r>
  <r>
    <x v="1"/>
    <x v="3832"/>
    <x v="1468"/>
    <x v="11"/>
    <x v="6"/>
    <s v="OUT010"/>
    <x v="1"/>
    <x v="1"/>
    <x v="2"/>
    <n v="8.9498926000000006E-2"/>
    <n v="6.42"/>
    <n v="178.1002"/>
    <n v="3.9"/>
  </r>
  <r>
    <x v="1"/>
    <x v="3833"/>
    <x v="589"/>
    <x v="1"/>
    <x v="4"/>
    <s v="OUT045"/>
    <x v="2"/>
    <x v="1"/>
    <x v="0"/>
    <n v="0"/>
    <n v="19.600000000000001"/>
    <n v="153.30240000000001"/>
    <n v="3.9"/>
  </r>
  <r>
    <x v="1"/>
    <x v="3834"/>
    <x v="65"/>
    <x v="5"/>
    <x v="4"/>
    <s v="OUT045"/>
    <x v="2"/>
    <x v="1"/>
    <x v="0"/>
    <n v="4.8157338000000001E-2"/>
    <n v="9.1950000000000003"/>
    <n v="106.1622"/>
    <n v="3.9"/>
  </r>
  <r>
    <x v="1"/>
    <x v="3835"/>
    <x v="14"/>
    <x v="7"/>
    <x v="8"/>
    <s v="OUT035"/>
    <x v="2"/>
    <x v="1"/>
    <x v="0"/>
    <n v="3.3082214999999998E-2"/>
    <n v="19.350000000000001"/>
    <n v="172.57380000000001"/>
    <n v="3.9"/>
  </r>
  <r>
    <x v="1"/>
    <x v="3836"/>
    <x v="1316"/>
    <x v="3"/>
    <x v="4"/>
    <s v="OUT045"/>
    <x v="2"/>
    <x v="1"/>
    <x v="0"/>
    <n v="0"/>
    <n v="5.9050000000000002"/>
    <n v="222.54560000000001"/>
    <n v="3.9"/>
  </r>
  <r>
    <x v="1"/>
    <x v="3837"/>
    <x v="1355"/>
    <x v="6"/>
    <x v="2"/>
    <s v="OUT046"/>
    <x v="0"/>
    <x v="1"/>
    <x v="0"/>
    <n v="5.9352241E-2"/>
    <n v="7.76"/>
    <n v="101.87"/>
    <n v="3.9"/>
  </r>
  <r>
    <x v="1"/>
    <x v="3838"/>
    <x v="904"/>
    <x v="6"/>
    <x v="1"/>
    <s v="OUT018"/>
    <x v="1"/>
    <x v="0"/>
    <x v="1"/>
    <n v="4.5230944000000002E-2"/>
    <n v="16.75"/>
    <n v="187.9556"/>
    <n v="3.9"/>
  </r>
  <r>
    <x v="1"/>
    <x v="3839"/>
    <x v="1095"/>
    <x v="2"/>
    <x v="8"/>
    <s v="OUT035"/>
    <x v="2"/>
    <x v="1"/>
    <x v="0"/>
    <n v="1.161096E-2"/>
    <n v="17.7"/>
    <n v="95.040999999999997"/>
    <n v="3.9"/>
  </r>
  <r>
    <x v="1"/>
    <x v="3840"/>
    <x v="1469"/>
    <x v="0"/>
    <x v="5"/>
    <s v="OUT017"/>
    <x v="2"/>
    <x v="1"/>
    <x v="0"/>
    <n v="4.3209580999999997E-2"/>
    <n v="9.3000000000000007"/>
    <n v="90.8172"/>
    <n v="3.9"/>
  </r>
  <r>
    <x v="1"/>
    <x v="3841"/>
    <x v="846"/>
    <x v="5"/>
    <x v="0"/>
    <s v="OUT049"/>
    <x v="0"/>
    <x v="0"/>
    <x v="0"/>
    <n v="2.7622075999999999E-2"/>
    <n v="16.600000000000001"/>
    <n v="177.6344"/>
    <n v="3.9"/>
  </r>
  <r>
    <x v="0"/>
    <x v="3842"/>
    <x v="557"/>
    <x v="0"/>
    <x v="3"/>
    <s v="OUT013"/>
    <x v="1"/>
    <x v="2"/>
    <x v="0"/>
    <n v="4.4155596999999998E-2"/>
    <n v="13.1"/>
    <n v="178.83179999999999"/>
    <n v="3.9"/>
  </r>
  <r>
    <x v="1"/>
    <x v="3843"/>
    <x v="1320"/>
    <x v="7"/>
    <x v="4"/>
    <s v="OUT045"/>
    <x v="2"/>
    <x v="1"/>
    <x v="0"/>
    <n v="7.2946520000000004E-3"/>
    <n v="11.3"/>
    <n v="198.14259999999999"/>
    <n v="3.9"/>
  </r>
  <r>
    <x v="1"/>
    <x v="3844"/>
    <x v="996"/>
    <x v="4"/>
    <x v="4"/>
    <s v="OUT045"/>
    <x v="2"/>
    <x v="1"/>
    <x v="0"/>
    <n v="2.3625113999999999E-2"/>
    <n v="16.100000000000001"/>
    <n v="189.38460000000001"/>
    <n v="3.9"/>
  </r>
  <r>
    <x v="1"/>
    <x v="3845"/>
    <x v="1215"/>
    <x v="6"/>
    <x v="7"/>
    <s v="OUT027"/>
    <x v="1"/>
    <x v="0"/>
    <x v="3"/>
    <n v="4.4248175000000001E-2"/>
    <m/>
    <n v="126.202"/>
    <n v="3.9"/>
  </r>
  <r>
    <x v="1"/>
    <x v="3846"/>
    <x v="856"/>
    <x v="13"/>
    <x v="8"/>
    <s v="OUT035"/>
    <x v="2"/>
    <x v="1"/>
    <x v="0"/>
    <n v="7.2139500000000002E-3"/>
    <n v="7.09"/>
    <n v="47.903399999999998"/>
    <n v="3.9"/>
  </r>
  <r>
    <x v="0"/>
    <x v="3847"/>
    <x v="266"/>
    <x v="0"/>
    <x v="7"/>
    <s v="OUT019"/>
    <x v="0"/>
    <x v="1"/>
    <x v="2"/>
    <n v="0.104704537"/>
    <m/>
    <n v="125.26779999999999"/>
    <n v="3.9"/>
  </r>
  <r>
    <x v="1"/>
    <x v="3848"/>
    <x v="62"/>
    <x v="1"/>
    <x v="4"/>
    <s v="OUT045"/>
    <x v="2"/>
    <x v="1"/>
    <x v="0"/>
    <n v="3.5264297999999999E-2"/>
    <n v="10.6"/>
    <n v="86.122399999999999"/>
    <n v="3.9"/>
  </r>
  <r>
    <x v="0"/>
    <x v="3849"/>
    <x v="292"/>
    <x v="0"/>
    <x v="4"/>
    <s v="OUT045"/>
    <x v="2"/>
    <x v="1"/>
    <x v="0"/>
    <n v="0.14297822299999999"/>
    <n v="18"/>
    <n v="87.451400000000007"/>
    <n v="3.9"/>
  </r>
  <r>
    <x v="1"/>
    <x v="3850"/>
    <x v="1372"/>
    <x v="1"/>
    <x v="2"/>
    <s v="OUT046"/>
    <x v="0"/>
    <x v="1"/>
    <x v="0"/>
    <n v="5.4630834000000003E-2"/>
    <n v="10.1"/>
    <n v="200.20840000000001"/>
    <n v="3.9"/>
  </r>
  <r>
    <x v="1"/>
    <x v="3851"/>
    <x v="388"/>
    <x v="2"/>
    <x v="2"/>
    <s v="OUT046"/>
    <x v="0"/>
    <x v="1"/>
    <x v="0"/>
    <n v="0"/>
    <n v="18.25"/>
    <n v="196.84520000000001"/>
    <n v="3.9"/>
  </r>
  <r>
    <x v="1"/>
    <x v="3852"/>
    <x v="1413"/>
    <x v="0"/>
    <x v="8"/>
    <s v="OUT035"/>
    <x v="2"/>
    <x v="1"/>
    <x v="0"/>
    <n v="8.7652908000000002E-2"/>
    <n v="6.65"/>
    <n v="128.86779999999999"/>
    <n v="3.9"/>
  </r>
  <r>
    <x v="1"/>
    <x v="3853"/>
    <x v="54"/>
    <x v="2"/>
    <x v="1"/>
    <s v="OUT018"/>
    <x v="1"/>
    <x v="0"/>
    <x v="1"/>
    <n v="0"/>
    <n v="7.93"/>
    <n v="123.2414"/>
    <n v="3.9"/>
  </r>
  <r>
    <x v="0"/>
    <x v="3854"/>
    <x v="1000"/>
    <x v="3"/>
    <x v="4"/>
    <s v="OUT045"/>
    <x v="2"/>
    <x v="0"/>
    <x v="0"/>
    <n v="0.18454121000000001"/>
    <n v="13.65"/>
    <n v="211.59020000000001"/>
    <n v="3.9"/>
  </r>
  <r>
    <x v="1"/>
    <x v="3855"/>
    <x v="68"/>
    <x v="5"/>
    <x v="5"/>
    <s v="OUT017"/>
    <x v="2"/>
    <x v="0"/>
    <x v="0"/>
    <n v="0.114160573"/>
    <n v="17.25"/>
    <n v="253.17240000000001"/>
    <n v="3.9"/>
  </r>
  <r>
    <x v="1"/>
    <x v="3856"/>
    <x v="795"/>
    <x v="3"/>
    <x v="0"/>
    <s v="OUT049"/>
    <x v="0"/>
    <x v="0"/>
    <x v="0"/>
    <n v="2.7212058000000001E-2"/>
    <n v="7.55"/>
    <n v="152.73400000000001"/>
    <n v="3.9"/>
  </r>
  <r>
    <x v="0"/>
    <x v="3857"/>
    <x v="1470"/>
    <x v="6"/>
    <x v="6"/>
    <s v="OUT010"/>
    <x v="1"/>
    <x v="0"/>
    <x v="2"/>
    <n v="7.9113947000000004E-2"/>
    <n v="17.25"/>
    <n v="99.206800000000001"/>
    <n v="3.9"/>
  </r>
  <r>
    <x v="1"/>
    <x v="3858"/>
    <x v="896"/>
    <x v="11"/>
    <x v="6"/>
    <s v="OUT010"/>
    <x v="1"/>
    <x v="0"/>
    <x v="2"/>
    <n v="0.162462044"/>
    <n v="13.8"/>
    <n v="55.893000000000001"/>
    <n v="3.9"/>
  </r>
  <r>
    <x v="1"/>
    <x v="3859"/>
    <x v="238"/>
    <x v="8"/>
    <x v="4"/>
    <s v="OUT045"/>
    <x v="2"/>
    <x v="0"/>
    <x v="0"/>
    <n v="9.2781434999999995E-2"/>
    <n v="4.7850000000000001"/>
    <n v="119.7098"/>
    <n v="3.9"/>
  </r>
  <r>
    <x v="1"/>
    <x v="3860"/>
    <x v="419"/>
    <x v="10"/>
    <x v="3"/>
    <s v="OUT013"/>
    <x v="1"/>
    <x v="2"/>
    <x v="0"/>
    <n v="2.0542736999999998E-2"/>
    <n v="17.350000000000001"/>
    <n v="80.561800000000005"/>
    <n v="3.9"/>
  </r>
  <r>
    <x v="0"/>
    <x v="3861"/>
    <x v="317"/>
    <x v="6"/>
    <x v="2"/>
    <s v="OUT046"/>
    <x v="0"/>
    <x v="1"/>
    <x v="0"/>
    <n v="6.2044505999999999E-2"/>
    <n v="16.7"/>
    <n v="57.456200000000003"/>
    <n v="3.9"/>
  </r>
  <r>
    <x v="1"/>
    <x v="3862"/>
    <x v="796"/>
    <x v="11"/>
    <x v="6"/>
    <s v="OUT010"/>
    <x v="1"/>
    <x v="0"/>
    <x v="2"/>
    <n v="0.146973462"/>
    <n v="17.7"/>
    <n v="184.1292"/>
    <n v="3.9"/>
  </r>
  <r>
    <x v="1"/>
    <x v="3863"/>
    <x v="456"/>
    <x v="11"/>
    <x v="1"/>
    <s v="OUT018"/>
    <x v="1"/>
    <x v="0"/>
    <x v="1"/>
    <n v="3.2028115000000003E-2"/>
    <n v="6.38"/>
    <n v="178.33439999999999"/>
    <n v="3.9"/>
  </r>
  <r>
    <x v="0"/>
    <x v="3864"/>
    <x v="1471"/>
    <x v="0"/>
    <x v="0"/>
    <s v="OUT049"/>
    <x v="0"/>
    <x v="0"/>
    <x v="0"/>
    <n v="0.12265733600000001"/>
    <n v="15.7"/>
    <n v="110.1544"/>
    <n v="3.9"/>
  </r>
  <r>
    <x v="0"/>
    <x v="3865"/>
    <x v="1112"/>
    <x v="7"/>
    <x v="5"/>
    <s v="OUT017"/>
    <x v="2"/>
    <x v="0"/>
    <x v="0"/>
    <n v="9.6644015E-2"/>
    <n v="15.1"/>
    <n v="131.99420000000001"/>
    <n v="3.9"/>
  </r>
  <r>
    <x v="0"/>
    <x v="3866"/>
    <x v="1472"/>
    <x v="7"/>
    <x v="0"/>
    <s v="OUT049"/>
    <x v="0"/>
    <x v="0"/>
    <x v="0"/>
    <n v="4.9753390000000002E-2"/>
    <n v="14.3"/>
    <n v="210.3586"/>
    <n v="3.9"/>
  </r>
  <r>
    <x v="0"/>
    <x v="3867"/>
    <x v="819"/>
    <x v="0"/>
    <x v="6"/>
    <s v="OUT010"/>
    <x v="1"/>
    <x v="0"/>
    <x v="2"/>
    <n v="9.8464978999999994E-2"/>
    <n v="10.3"/>
    <n v="188.65299999999999"/>
    <n v="3.9"/>
  </r>
  <r>
    <x v="1"/>
    <x v="3868"/>
    <x v="579"/>
    <x v="2"/>
    <x v="3"/>
    <s v="OUT013"/>
    <x v="1"/>
    <x v="2"/>
    <x v="0"/>
    <n v="3.7372847000000001E-2"/>
    <n v="20.85"/>
    <n v="192.74780000000001"/>
    <n v="3.9"/>
  </r>
  <r>
    <x v="1"/>
    <x v="3869"/>
    <x v="307"/>
    <x v="4"/>
    <x v="8"/>
    <s v="OUT035"/>
    <x v="2"/>
    <x v="1"/>
    <x v="0"/>
    <n v="5.3362086000000003E-2"/>
    <n v="15.5"/>
    <n v="41.576999999999998"/>
    <n v="3.9"/>
  </r>
  <r>
    <x v="1"/>
    <x v="3870"/>
    <x v="1370"/>
    <x v="11"/>
    <x v="4"/>
    <s v="OUT045"/>
    <x v="2"/>
    <x v="0"/>
    <x v="0"/>
    <n v="3.8597077E-2"/>
    <n v="11.6"/>
    <n v="57.927199999999999"/>
    <n v="3.9"/>
  </r>
  <r>
    <x v="1"/>
    <x v="3871"/>
    <x v="318"/>
    <x v="8"/>
    <x v="0"/>
    <s v="OUT049"/>
    <x v="0"/>
    <x v="0"/>
    <x v="0"/>
    <n v="2.1757268999999999E-2"/>
    <n v="12.15"/>
    <n v="165.01840000000001"/>
    <n v="3.9"/>
  </r>
  <r>
    <x v="1"/>
    <x v="3872"/>
    <x v="1017"/>
    <x v="2"/>
    <x v="0"/>
    <s v="OUT049"/>
    <x v="0"/>
    <x v="0"/>
    <x v="0"/>
    <n v="4.5274134000000001E-2"/>
    <n v="15.7"/>
    <n v="177.96600000000001"/>
    <n v="3.9"/>
  </r>
  <r>
    <x v="1"/>
    <x v="3873"/>
    <x v="880"/>
    <x v="0"/>
    <x v="0"/>
    <s v="OUT049"/>
    <x v="0"/>
    <x v="0"/>
    <x v="0"/>
    <n v="3.5967106999999998E-2"/>
    <n v="16.2"/>
    <n v="260.32780000000002"/>
    <n v="3.9"/>
  </r>
  <r>
    <x v="1"/>
    <x v="3874"/>
    <x v="915"/>
    <x v="9"/>
    <x v="0"/>
    <s v="OUT049"/>
    <x v="0"/>
    <x v="0"/>
    <x v="0"/>
    <n v="4.2357203000000003E-2"/>
    <n v="9.3000000000000007"/>
    <n v="123.2388"/>
    <n v="3.9"/>
  </r>
  <r>
    <x v="1"/>
    <x v="3875"/>
    <x v="811"/>
    <x v="1"/>
    <x v="0"/>
    <s v="OUT049"/>
    <x v="0"/>
    <x v="0"/>
    <x v="0"/>
    <n v="0.11411658"/>
    <n v="9.6950000000000003"/>
    <n v="158.8604"/>
    <n v="3.9"/>
  </r>
  <r>
    <x v="1"/>
    <x v="3876"/>
    <x v="1473"/>
    <x v="5"/>
    <x v="0"/>
    <s v="OUT049"/>
    <x v="0"/>
    <x v="0"/>
    <x v="0"/>
    <n v="1.9901355999999999E-2"/>
    <n v="8.02"/>
    <n v="157.59719999999999"/>
    <n v="3.9"/>
  </r>
  <r>
    <x v="1"/>
    <x v="3877"/>
    <x v="1415"/>
    <x v="5"/>
    <x v="0"/>
    <s v="OUT049"/>
    <x v="0"/>
    <x v="0"/>
    <x v="0"/>
    <n v="0"/>
    <n v="14.15"/>
    <n v="197.11099999999999"/>
    <n v="3.9"/>
  </r>
  <r>
    <x v="1"/>
    <x v="3878"/>
    <x v="866"/>
    <x v="5"/>
    <x v="0"/>
    <s v="OUT049"/>
    <x v="0"/>
    <x v="0"/>
    <x v="0"/>
    <n v="0.148163564"/>
    <n v="20.25"/>
    <n v="232.76159999999999"/>
    <n v="3.9"/>
  </r>
  <r>
    <x v="1"/>
    <x v="3879"/>
    <x v="337"/>
    <x v="10"/>
    <x v="0"/>
    <s v="OUT049"/>
    <x v="0"/>
    <x v="0"/>
    <x v="0"/>
    <n v="9.7914669999999999E-3"/>
    <n v="9.06"/>
    <n v="213.256"/>
    <n v="3.9"/>
  </r>
  <r>
    <x v="1"/>
    <x v="3880"/>
    <x v="1474"/>
    <x v="6"/>
    <x v="0"/>
    <s v="OUT049"/>
    <x v="0"/>
    <x v="0"/>
    <x v="0"/>
    <n v="1.532563E-2"/>
    <n v="7.3150000000000004"/>
    <n v="153.434"/>
    <n v="3.9"/>
  </r>
  <r>
    <x v="1"/>
    <x v="3881"/>
    <x v="775"/>
    <x v="6"/>
    <x v="0"/>
    <s v="OUT049"/>
    <x v="0"/>
    <x v="0"/>
    <x v="0"/>
    <n v="4.5340278999999997E-2"/>
    <n v="9.3949999999999996"/>
    <n v="85.025000000000006"/>
    <n v="3.9"/>
  </r>
  <r>
    <x v="1"/>
    <x v="3882"/>
    <x v="128"/>
    <x v="6"/>
    <x v="0"/>
    <s v="OUT049"/>
    <x v="0"/>
    <x v="0"/>
    <x v="0"/>
    <n v="0.116723677"/>
    <n v="17.7"/>
    <n v="182.42660000000001"/>
    <n v="3.9"/>
  </r>
  <r>
    <x v="1"/>
    <x v="3883"/>
    <x v="1218"/>
    <x v="4"/>
    <x v="0"/>
    <s v="OUT049"/>
    <x v="0"/>
    <x v="0"/>
    <x v="0"/>
    <n v="8.1914677000000005E-2"/>
    <n v="7.5350000000000001"/>
    <n v="120.34399999999999"/>
    <n v="3.9"/>
  </r>
  <r>
    <x v="1"/>
    <x v="3884"/>
    <x v="259"/>
    <x v="4"/>
    <x v="0"/>
    <s v="OUT049"/>
    <x v="0"/>
    <x v="0"/>
    <x v="0"/>
    <n v="3.7289995999999999E-2"/>
    <n v="15.7"/>
    <n v="182.76339999999999"/>
    <n v="3.9"/>
  </r>
  <r>
    <x v="0"/>
    <x v="3885"/>
    <x v="217"/>
    <x v="13"/>
    <x v="0"/>
    <s v="OUT049"/>
    <x v="0"/>
    <x v="0"/>
    <x v="0"/>
    <n v="0.11754371299999999"/>
    <n v="20.2"/>
    <n v="197.31100000000001"/>
    <n v="3.9"/>
  </r>
  <r>
    <x v="0"/>
    <x v="3886"/>
    <x v="1148"/>
    <x v="8"/>
    <x v="0"/>
    <s v="OUT049"/>
    <x v="0"/>
    <x v="0"/>
    <x v="0"/>
    <n v="7.5625152000000001E-2"/>
    <n v="6.5750000000000002"/>
    <n v="145.74440000000001"/>
    <n v="3.9"/>
  </r>
  <r>
    <x v="0"/>
    <x v="3887"/>
    <x v="1389"/>
    <x v="3"/>
    <x v="0"/>
    <s v="OUT049"/>
    <x v="0"/>
    <x v="0"/>
    <x v="0"/>
    <n v="2.8765486E-2"/>
    <n v="9.8949999999999996"/>
    <n v="115.3492"/>
    <n v="3.9"/>
  </r>
  <r>
    <x v="0"/>
    <x v="3888"/>
    <x v="1205"/>
    <x v="3"/>
    <x v="0"/>
    <s v="OUT049"/>
    <x v="0"/>
    <x v="0"/>
    <x v="0"/>
    <n v="4.6881328E-2"/>
    <n v="17.100000000000001"/>
    <n v="141.38380000000001"/>
    <n v="3.9"/>
  </r>
  <r>
    <x v="0"/>
    <x v="3889"/>
    <x v="1299"/>
    <x v="0"/>
    <x v="0"/>
    <s v="OUT049"/>
    <x v="0"/>
    <x v="0"/>
    <x v="0"/>
    <n v="2.4442500999999998E-2"/>
    <n v="14.15"/>
    <n v="196.411"/>
    <n v="3.9"/>
  </r>
  <r>
    <x v="0"/>
    <x v="3890"/>
    <x v="108"/>
    <x v="0"/>
    <x v="0"/>
    <s v="OUT049"/>
    <x v="0"/>
    <x v="0"/>
    <x v="0"/>
    <n v="0.119647957"/>
    <n v="16.7"/>
    <n v="180.99760000000001"/>
    <n v="3.9"/>
  </r>
  <r>
    <x v="0"/>
    <x v="3891"/>
    <x v="144"/>
    <x v="14"/>
    <x v="0"/>
    <s v="OUT049"/>
    <x v="0"/>
    <x v="0"/>
    <x v="0"/>
    <n v="0.146527359"/>
    <n v="17.350000000000001"/>
    <n v="147.905"/>
    <n v="3.9"/>
  </r>
  <r>
    <x v="0"/>
    <x v="3892"/>
    <x v="353"/>
    <x v="6"/>
    <x v="0"/>
    <s v="OUT049"/>
    <x v="0"/>
    <x v="0"/>
    <x v="0"/>
    <n v="9.9542369999999995E-3"/>
    <n v="14.85"/>
    <n v="158.26300000000001"/>
    <n v="3.9"/>
  </r>
  <r>
    <x v="1"/>
    <x v="3893"/>
    <x v="940"/>
    <x v="0"/>
    <x v="7"/>
    <s v="OUT019"/>
    <x v="0"/>
    <x v="1"/>
    <x v="2"/>
    <n v="5.2691045999999998E-2"/>
    <m/>
    <n v="216.3192"/>
    <n v="3.9"/>
  </r>
  <r>
    <x v="1"/>
    <x v="3894"/>
    <x v="1243"/>
    <x v="4"/>
    <x v="7"/>
    <s v="OUT019"/>
    <x v="0"/>
    <x v="1"/>
    <x v="2"/>
    <n v="0.168780127"/>
    <m/>
    <n v="197.8768"/>
    <n v="3.9"/>
  </r>
  <r>
    <x v="1"/>
    <x v="3895"/>
    <x v="1340"/>
    <x v="13"/>
    <x v="7"/>
    <s v="OUT019"/>
    <x v="0"/>
    <x v="1"/>
    <x v="2"/>
    <n v="4.1556696999999997E-2"/>
    <m/>
    <n v="104.4332"/>
    <n v="3.9"/>
  </r>
  <r>
    <x v="1"/>
    <x v="3896"/>
    <x v="472"/>
    <x v="3"/>
    <x v="7"/>
    <s v="OUT019"/>
    <x v="0"/>
    <x v="1"/>
    <x v="2"/>
    <n v="6.1753510999999997E-2"/>
    <m/>
    <n v="253.3014"/>
    <n v="3.9"/>
  </r>
  <r>
    <x v="1"/>
    <x v="3897"/>
    <x v="616"/>
    <x v="2"/>
    <x v="7"/>
    <s v="OUT019"/>
    <x v="0"/>
    <x v="1"/>
    <x v="2"/>
    <n v="0.14566955600000001"/>
    <m/>
    <n v="247.27760000000001"/>
    <n v="3.9"/>
  </r>
  <r>
    <x v="1"/>
    <x v="3898"/>
    <x v="1475"/>
    <x v="0"/>
    <x v="7"/>
    <s v="OUT019"/>
    <x v="0"/>
    <x v="1"/>
    <x v="2"/>
    <n v="0"/>
    <m/>
    <n v="126.6994"/>
    <n v="3.9"/>
  </r>
  <r>
    <x v="1"/>
    <x v="3899"/>
    <x v="1189"/>
    <x v="0"/>
    <x v="7"/>
    <s v="OUT019"/>
    <x v="0"/>
    <x v="1"/>
    <x v="2"/>
    <n v="0.30530539699999998"/>
    <m/>
    <n v="116.68340000000001"/>
    <n v="3.9"/>
  </r>
  <r>
    <x v="1"/>
    <x v="3900"/>
    <x v="941"/>
    <x v="9"/>
    <x v="7"/>
    <s v="OUT019"/>
    <x v="0"/>
    <x v="1"/>
    <x v="2"/>
    <n v="0.29820527200000002"/>
    <m/>
    <n v="55.761400000000002"/>
    <n v="3.9"/>
  </r>
  <r>
    <x v="1"/>
    <x v="3901"/>
    <x v="187"/>
    <x v="1"/>
    <x v="7"/>
    <s v="OUT019"/>
    <x v="0"/>
    <x v="1"/>
    <x v="2"/>
    <n v="5.3148497000000003E-2"/>
    <m/>
    <n v="36.3874"/>
    <n v="3.9"/>
  </r>
  <r>
    <x v="1"/>
    <x v="3902"/>
    <x v="542"/>
    <x v="1"/>
    <x v="7"/>
    <s v="OUT019"/>
    <x v="0"/>
    <x v="1"/>
    <x v="2"/>
    <n v="2.8382853E-2"/>
    <m/>
    <n v="109.45959999999999"/>
    <n v="3.9"/>
  </r>
  <r>
    <x v="1"/>
    <x v="3903"/>
    <x v="841"/>
    <x v="1"/>
    <x v="7"/>
    <s v="OUT019"/>
    <x v="0"/>
    <x v="1"/>
    <x v="2"/>
    <n v="0.25394782300000002"/>
    <m/>
    <n v="223.84039999999999"/>
    <n v="3.9"/>
  </r>
  <r>
    <x v="1"/>
    <x v="3904"/>
    <x v="659"/>
    <x v="5"/>
    <x v="7"/>
    <s v="OUT019"/>
    <x v="0"/>
    <x v="1"/>
    <x v="2"/>
    <n v="5.0790916999999998E-2"/>
    <m/>
    <n v="142.77860000000001"/>
    <n v="3.9"/>
  </r>
  <r>
    <x v="1"/>
    <x v="3905"/>
    <x v="386"/>
    <x v="5"/>
    <x v="7"/>
    <s v="OUT019"/>
    <x v="0"/>
    <x v="1"/>
    <x v="2"/>
    <n v="2.8207784E-2"/>
    <m/>
    <n v="195.5478"/>
    <n v="3.9"/>
  </r>
  <r>
    <x v="1"/>
    <x v="3906"/>
    <x v="68"/>
    <x v="5"/>
    <x v="7"/>
    <s v="OUT019"/>
    <x v="0"/>
    <x v="1"/>
    <x v="2"/>
    <n v="0.19875618"/>
    <m/>
    <n v="250.7724"/>
    <n v="3.9"/>
  </r>
  <r>
    <x v="1"/>
    <x v="3907"/>
    <x v="1269"/>
    <x v="10"/>
    <x v="7"/>
    <s v="OUT019"/>
    <x v="0"/>
    <x v="1"/>
    <x v="2"/>
    <n v="0.159394437"/>
    <m/>
    <n v="105.6938"/>
    <n v="3.9"/>
  </r>
  <r>
    <x v="0"/>
    <x v="3908"/>
    <x v="449"/>
    <x v="8"/>
    <x v="7"/>
    <s v="OUT019"/>
    <x v="0"/>
    <x v="1"/>
    <x v="2"/>
    <n v="2.8062401000000001E-2"/>
    <m/>
    <n v="44.040199999999999"/>
    <n v="3.9"/>
  </r>
  <r>
    <x v="0"/>
    <x v="3909"/>
    <x v="1365"/>
    <x v="11"/>
    <x v="7"/>
    <s v="OUT019"/>
    <x v="0"/>
    <x v="1"/>
    <x v="2"/>
    <n v="1.4497036E-2"/>
    <m/>
    <n v="150.8708"/>
    <n v="3.9"/>
  </r>
  <r>
    <x v="0"/>
    <x v="3910"/>
    <x v="1433"/>
    <x v="11"/>
    <x v="7"/>
    <s v="OUT019"/>
    <x v="0"/>
    <x v="1"/>
    <x v="2"/>
    <n v="0.173587926"/>
    <m/>
    <n v="60.019399999999997"/>
    <n v="3.9"/>
  </r>
  <r>
    <x v="0"/>
    <x v="3911"/>
    <x v="929"/>
    <x v="11"/>
    <x v="7"/>
    <s v="OUT019"/>
    <x v="0"/>
    <x v="1"/>
    <x v="2"/>
    <n v="3.9415840000000001E-2"/>
    <m/>
    <n v="247.8092"/>
    <n v="3.9"/>
  </r>
  <r>
    <x v="0"/>
    <x v="3912"/>
    <x v="1109"/>
    <x v="0"/>
    <x v="7"/>
    <s v="OUT019"/>
    <x v="0"/>
    <x v="1"/>
    <x v="2"/>
    <n v="7.2762086000000004E-2"/>
    <m/>
    <n v="120.9072"/>
    <n v="3.9"/>
  </r>
  <r>
    <x v="0"/>
    <x v="3913"/>
    <x v="1004"/>
    <x v="0"/>
    <x v="7"/>
    <s v="OUT019"/>
    <x v="0"/>
    <x v="1"/>
    <x v="2"/>
    <n v="0.150238656"/>
    <m/>
    <n v="229.36940000000001"/>
    <n v="3.9"/>
  </r>
  <r>
    <x v="0"/>
    <x v="3914"/>
    <x v="1076"/>
    <x v="6"/>
    <x v="7"/>
    <s v="OUT019"/>
    <x v="0"/>
    <x v="1"/>
    <x v="2"/>
    <n v="0.12308912800000001"/>
    <m/>
    <n v="63.648400000000002"/>
    <n v="3.9"/>
  </r>
  <r>
    <x v="1"/>
    <x v="3915"/>
    <x v="939"/>
    <x v="3"/>
    <x v="2"/>
    <s v="OUT046"/>
    <x v="0"/>
    <x v="1"/>
    <x v="0"/>
    <n v="0"/>
    <n v="16.600000000000001"/>
    <n v="118.8124"/>
    <n v="3.9"/>
  </r>
  <r>
    <x v="1"/>
    <x v="3916"/>
    <x v="298"/>
    <x v="0"/>
    <x v="2"/>
    <s v="OUT046"/>
    <x v="0"/>
    <x v="1"/>
    <x v="0"/>
    <n v="5.7792343000000003E-2"/>
    <n v="10.695"/>
    <n v="61.453600000000002"/>
    <n v="3.9"/>
  </r>
  <r>
    <x v="1"/>
    <x v="3917"/>
    <x v="1201"/>
    <x v="5"/>
    <x v="2"/>
    <s v="OUT046"/>
    <x v="0"/>
    <x v="1"/>
    <x v="0"/>
    <n v="0.112321218"/>
    <n v="20.2"/>
    <n v="123.6046"/>
    <n v="3.9"/>
  </r>
  <r>
    <x v="1"/>
    <x v="3918"/>
    <x v="802"/>
    <x v="14"/>
    <x v="2"/>
    <s v="OUT046"/>
    <x v="0"/>
    <x v="1"/>
    <x v="0"/>
    <n v="3.3858186999999998E-2"/>
    <n v="11.65"/>
    <n v="113.386"/>
    <n v="3.9"/>
  </r>
  <r>
    <x v="1"/>
    <x v="3919"/>
    <x v="235"/>
    <x v="13"/>
    <x v="2"/>
    <s v="OUT046"/>
    <x v="0"/>
    <x v="1"/>
    <x v="0"/>
    <n v="9.5158081000000005E-2"/>
    <n v="15.1"/>
    <n v="159.2604"/>
    <n v="3.9"/>
  </r>
  <r>
    <x v="1"/>
    <x v="3920"/>
    <x v="1093"/>
    <x v="3"/>
    <x v="2"/>
    <s v="OUT046"/>
    <x v="0"/>
    <x v="1"/>
    <x v="0"/>
    <n v="1.5271793000000001E-2"/>
    <n v="7.4050000000000002"/>
    <n v="89.914599999999993"/>
    <n v="3.9"/>
  </r>
  <r>
    <x v="1"/>
    <x v="3921"/>
    <x v="1226"/>
    <x v="3"/>
    <x v="2"/>
    <s v="OUT046"/>
    <x v="0"/>
    <x v="1"/>
    <x v="0"/>
    <n v="0.187558629"/>
    <n v="8.3550000000000004"/>
    <n v="148.04179999999999"/>
    <n v="3.9"/>
  </r>
  <r>
    <x v="1"/>
    <x v="3922"/>
    <x v="1252"/>
    <x v="3"/>
    <x v="2"/>
    <s v="OUT046"/>
    <x v="0"/>
    <x v="1"/>
    <x v="0"/>
    <n v="2.1207519000000001E-2"/>
    <n v="15.2"/>
    <n v="219.48240000000001"/>
    <n v="3.9"/>
  </r>
  <r>
    <x v="1"/>
    <x v="3923"/>
    <x v="1016"/>
    <x v="11"/>
    <x v="2"/>
    <s v="OUT046"/>
    <x v="0"/>
    <x v="1"/>
    <x v="0"/>
    <n v="0"/>
    <n v="13.35"/>
    <n v="77.601200000000006"/>
    <n v="3.9"/>
  </r>
  <r>
    <x v="1"/>
    <x v="3924"/>
    <x v="59"/>
    <x v="0"/>
    <x v="2"/>
    <s v="OUT046"/>
    <x v="0"/>
    <x v="1"/>
    <x v="0"/>
    <n v="0.17259688500000001"/>
    <n v="15.6"/>
    <n v="114.8518"/>
    <n v="3.9"/>
  </r>
  <r>
    <x v="1"/>
    <x v="3925"/>
    <x v="326"/>
    <x v="9"/>
    <x v="2"/>
    <s v="OUT046"/>
    <x v="0"/>
    <x v="1"/>
    <x v="0"/>
    <n v="4.4250303999999997E-2"/>
    <n v="18.25"/>
    <n v="174.708"/>
    <n v="3.9"/>
  </r>
  <r>
    <x v="1"/>
    <x v="3926"/>
    <x v="589"/>
    <x v="1"/>
    <x v="2"/>
    <s v="OUT046"/>
    <x v="0"/>
    <x v="1"/>
    <x v="0"/>
    <n v="2.5286583000000001E-2"/>
    <n v="19.600000000000001"/>
    <n v="151.80240000000001"/>
    <n v="3.9"/>
  </r>
  <r>
    <x v="1"/>
    <x v="3927"/>
    <x v="361"/>
    <x v="1"/>
    <x v="2"/>
    <s v="OUT046"/>
    <x v="0"/>
    <x v="1"/>
    <x v="0"/>
    <n v="5.848134E-2"/>
    <n v="20"/>
    <n v="113.3544"/>
    <n v="3.9"/>
  </r>
  <r>
    <x v="1"/>
    <x v="3928"/>
    <x v="1476"/>
    <x v="5"/>
    <x v="2"/>
    <s v="OUT046"/>
    <x v="0"/>
    <x v="1"/>
    <x v="0"/>
    <n v="9.2782895000000004E-2"/>
    <n v="7.39"/>
    <n v="252.60659999999999"/>
    <n v="3.9"/>
  </r>
  <r>
    <x v="1"/>
    <x v="3929"/>
    <x v="167"/>
    <x v="5"/>
    <x v="2"/>
    <s v="OUT046"/>
    <x v="0"/>
    <x v="1"/>
    <x v="0"/>
    <n v="2.1425341000000001E-2"/>
    <n v="10"/>
    <n v="250.17500000000001"/>
    <n v="3.9"/>
  </r>
  <r>
    <x v="1"/>
    <x v="3930"/>
    <x v="1099"/>
    <x v="5"/>
    <x v="2"/>
    <s v="OUT046"/>
    <x v="0"/>
    <x v="1"/>
    <x v="0"/>
    <n v="4.2211118999999998E-2"/>
    <n v="12.65"/>
    <n v="108.6938"/>
    <n v="3.9"/>
  </r>
  <r>
    <x v="1"/>
    <x v="3931"/>
    <x v="1477"/>
    <x v="7"/>
    <x v="2"/>
    <s v="OUT046"/>
    <x v="0"/>
    <x v="1"/>
    <x v="0"/>
    <n v="3.2180493999999997E-2"/>
    <n v="13.35"/>
    <n v="61.2194"/>
    <n v="3.9"/>
  </r>
  <r>
    <x v="1"/>
    <x v="3932"/>
    <x v="256"/>
    <x v="6"/>
    <x v="2"/>
    <s v="OUT046"/>
    <x v="0"/>
    <x v="1"/>
    <x v="0"/>
    <n v="5.4056926999999998E-2"/>
    <n v="20.350000000000001"/>
    <n v="116.8466"/>
    <n v="3.9"/>
  </r>
  <r>
    <x v="1"/>
    <x v="3933"/>
    <x v="259"/>
    <x v="4"/>
    <x v="2"/>
    <s v="OUT046"/>
    <x v="0"/>
    <x v="1"/>
    <x v="0"/>
    <n v="3.7232109999999999E-2"/>
    <n v="15.7"/>
    <n v="183.1634"/>
    <n v="3.9"/>
  </r>
  <r>
    <x v="0"/>
    <x v="3934"/>
    <x v="546"/>
    <x v="13"/>
    <x v="2"/>
    <s v="OUT046"/>
    <x v="0"/>
    <x v="1"/>
    <x v="0"/>
    <n v="0.12828324299999999"/>
    <n v="9.6950000000000003"/>
    <n v="226.1404"/>
    <n v="3.9"/>
  </r>
  <r>
    <x v="0"/>
    <x v="3935"/>
    <x v="834"/>
    <x v="3"/>
    <x v="2"/>
    <s v="OUT046"/>
    <x v="0"/>
    <x v="1"/>
    <x v="0"/>
    <n v="0"/>
    <n v="9.5"/>
    <n v="79.596000000000004"/>
    <n v="3.9"/>
  </r>
  <r>
    <x v="0"/>
    <x v="3936"/>
    <x v="822"/>
    <x v="6"/>
    <x v="2"/>
    <s v="OUT046"/>
    <x v="0"/>
    <x v="1"/>
    <x v="0"/>
    <n v="7.5849166999999995E-2"/>
    <n v="11.65"/>
    <n v="85.190799999999996"/>
    <n v="3.9"/>
  </r>
  <r>
    <x v="0"/>
    <x v="3937"/>
    <x v="402"/>
    <x v="6"/>
    <x v="2"/>
    <s v="OUT046"/>
    <x v="0"/>
    <x v="1"/>
    <x v="0"/>
    <n v="9.3655727999999994E-2"/>
    <n v="11.8"/>
    <n v="127.1704"/>
    <n v="3.9"/>
  </r>
  <r>
    <x v="1"/>
    <x v="3938"/>
    <x v="367"/>
    <x v="6"/>
    <x v="4"/>
    <s v="OUT045"/>
    <x v="2"/>
    <x v="0"/>
    <x v="0"/>
    <n v="0.141542481"/>
    <n v="6.0350000000000001"/>
    <n v="153.20179999999999"/>
    <n v="3.9"/>
  </r>
  <r>
    <x v="1"/>
    <x v="3939"/>
    <x v="492"/>
    <x v="4"/>
    <x v="5"/>
    <s v="OUT017"/>
    <x v="2"/>
    <x v="0"/>
    <x v="0"/>
    <n v="0.176070535"/>
    <n v="5.6550000000000002"/>
    <n v="144.0102"/>
    <n v="3.9"/>
  </r>
  <r>
    <x v="1"/>
    <x v="3940"/>
    <x v="1478"/>
    <x v="11"/>
    <x v="4"/>
    <s v="OUT045"/>
    <x v="2"/>
    <x v="0"/>
    <x v="0"/>
    <n v="0"/>
    <n v="18.75"/>
    <n v="97.904200000000003"/>
    <n v="3.9"/>
  </r>
  <r>
    <x v="1"/>
    <x v="3941"/>
    <x v="447"/>
    <x v="2"/>
    <x v="4"/>
    <s v="OUT045"/>
    <x v="2"/>
    <x v="0"/>
    <x v="0"/>
    <n v="1.7822936000000001E-2"/>
    <n v="7.1449999999999996"/>
    <n v="161.3578"/>
    <n v="3.9"/>
  </r>
  <r>
    <x v="1"/>
    <x v="3942"/>
    <x v="53"/>
    <x v="2"/>
    <x v="4"/>
    <s v="OUT045"/>
    <x v="2"/>
    <x v="0"/>
    <x v="0"/>
    <n v="8.6307050999999996E-2"/>
    <n v="7.3"/>
    <n v="146.80760000000001"/>
    <n v="3.9"/>
  </r>
  <r>
    <x v="1"/>
    <x v="3943"/>
    <x v="1141"/>
    <x v="0"/>
    <x v="4"/>
    <s v="OUT045"/>
    <x v="2"/>
    <x v="0"/>
    <x v="0"/>
    <n v="9.9309996999999997E-2"/>
    <n v="18.350000000000001"/>
    <n v="91.446200000000005"/>
    <n v="3.9"/>
  </r>
  <r>
    <x v="1"/>
    <x v="3944"/>
    <x v="1314"/>
    <x v="0"/>
    <x v="4"/>
    <s v="OUT045"/>
    <x v="2"/>
    <x v="0"/>
    <x v="0"/>
    <n v="5.3330652999999999E-2"/>
    <n v="19.7"/>
    <n v="56.792999999999999"/>
    <n v="3.9"/>
  </r>
  <r>
    <x v="1"/>
    <x v="3945"/>
    <x v="1459"/>
    <x v="5"/>
    <x v="4"/>
    <s v="OUT045"/>
    <x v="2"/>
    <x v="1"/>
    <x v="0"/>
    <n v="8.6640640000000008E-3"/>
    <n v="5.03"/>
    <n v="119.37560000000001"/>
    <n v="3.9"/>
  </r>
  <r>
    <x v="1"/>
    <x v="3946"/>
    <x v="399"/>
    <x v="5"/>
    <x v="4"/>
    <s v="OUT045"/>
    <x v="2"/>
    <x v="1"/>
    <x v="0"/>
    <n v="0.118915034"/>
    <n v="6.2350000000000003"/>
    <n v="264.791"/>
    <n v="3.9"/>
  </r>
  <r>
    <x v="1"/>
    <x v="3947"/>
    <x v="747"/>
    <x v="5"/>
    <x v="4"/>
    <s v="OUT045"/>
    <x v="2"/>
    <x v="1"/>
    <x v="0"/>
    <n v="2.5755119999999999E-2"/>
    <n v="14.6"/>
    <n v="199.60839999999999"/>
    <n v="3.9"/>
  </r>
  <r>
    <x v="1"/>
    <x v="3948"/>
    <x v="605"/>
    <x v="5"/>
    <x v="4"/>
    <s v="OUT045"/>
    <x v="2"/>
    <x v="1"/>
    <x v="0"/>
    <n v="8.3528446000000006E-2"/>
    <n v="14.65"/>
    <n v="162.45519999999999"/>
    <n v="3.9"/>
  </r>
  <r>
    <x v="1"/>
    <x v="3949"/>
    <x v="1416"/>
    <x v="5"/>
    <x v="4"/>
    <s v="OUT045"/>
    <x v="2"/>
    <x v="1"/>
    <x v="0"/>
    <n v="4.7473135E-2"/>
    <n v="18"/>
    <n v="170.54220000000001"/>
    <n v="3.9"/>
  </r>
  <r>
    <x v="1"/>
    <x v="3950"/>
    <x v="104"/>
    <x v="7"/>
    <x v="4"/>
    <s v="OUT045"/>
    <x v="2"/>
    <x v="1"/>
    <x v="0"/>
    <n v="1.6767995000000001E-2"/>
    <n v="17.5"/>
    <n v="141.41800000000001"/>
    <n v="3.9"/>
  </r>
  <r>
    <x v="1"/>
    <x v="3951"/>
    <x v="1479"/>
    <x v="10"/>
    <x v="4"/>
    <s v="OUT045"/>
    <x v="2"/>
    <x v="1"/>
    <x v="0"/>
    <n v="2.3190134000000001E-2"/>
    <n v="20.5"/>
    <n v="153.434"/>
    <n v="3.9"/>
  </r>
  <r>
    <x v="1"/>
    <x v="3952"/>
    <x v="1480"/>
    <x v="6"/>
    <x v="4"/>
    <s v="OUT045"/>
    <x v="2"/>
    <x v="1"/>
    <x v="0"/>
    <n v="5.1571772000000002E-2"/>
    <n v="9.6"/>
    <n v="258.46199999999999"/>
    <n v="3.9"/>
  </r>
  <r>
    <x v="1"/>
    <x v="3953"/>
    <x v="882"/>
    <x v="6"/>
    <x v="4"/>
    <s v="OUT045"/>
    <x v="2"/>
    <x v="1"/>
    <x v="0"/>
    <n v="2.6139404000000001E-2"/>
    <n v="9.8000000000000007"/>
    <n v="216.785"/>
    <n v="3.9"/>
  </r>
  <r>
    <x v="1"/>
    <x v="3954"/>
    <x v="831"/>
    <x v="6"/>
    <x v="4"/>
    <s v="OUT045"/>
    <x v="2"/>
    <x v="1"/>
    <x v="0"/>
    <n v="3.6033638999999999E-2"/>
    <n v="13.65"/>
    <n v="183.79239999999999"/>
    <n v="3.9"/>
  </r>
  <r>
    <x v="1"/>
    <x v="3955"/>
    <x v="1216"/>
    <x v="6"/>
    <x v="4"/>
    <s v="OUT045"/>
    <x v="2"/>
    <x v="1"/>
    <x v="0"/>
    <n v="3.9090105E-2"/>
    <n v="18"/>
    <n v="148.4418"/>
    <n v="3.9"/>
  </r>
  <r>
    <x v="1"/>
    <x v="3956"/>
    <x v="1217"/>
    <x v="6"/>
    <x v="4"/>
    <s v="OUT045"/>
    <x v="2"/>
    <x v="1"/>
    <x v="0"/>
    <n v="0.11834228500000001"/>
    <n v="19.350000000000001"/>
    <n v="222.6088"/>
    <n v="3.9"/>
  </r>
  <r>
    <x v="1"/>
    <x v="3957"/>
    <x v="1117"/>
    <x v="4"/>
    <x v="4"/>
    <s v="OUT045"/>
    <x v="2"/>
    <x v="1"/>
    <x v="0"/>
    <n v="7.9132211999999993E-2"/>
    <n v="6.1349999999999998"/>
    <n v="112.68600000000001"/>
    <n v="3.9"/>
  </r>
  <r>
    <x v="1"/>
    <x v="3958"/>
    <x v="501"/>
    <x v="4"/>
    <x v="4"/>
    <s v="OUT045"/>
    <x v="2"/>
    <x v="1"/>
    <x v="0"/>
    <n v="2.7114237999999999E-2"/>
    <n v="8.52"/>
    <n v="151.9682"/>
    <n v="3.9"/>
  </r>
  <r>
    <x v="1"/>
    <x v="3959"/>
    <x v="694"/>
    <x v="4"/>
    <x v="4"/>
    <s v="OUT045"/>
    <x v="2"/>
    <x v="1"/>
    <x v="0"/>
    <n v="0.15087286799999999"/>
    <n v="14.6"/>
    <n v="47.569200000000002"/>
    <n v="3.9"/>
  </r>
  <r>
    <x v="1"/>
    <x v="3960"/>
    <x v="608"/>
    <x v="4"/>
    <x v="4"/>
    <s v="OUT045"/>
    <x v="2"/>
    <x v="1"/>
    <x v="0"/>
    <n v="9.8102580999999994E-2"/>
    <n v="17.5"/>
    <n v="172.97380000000001"/>
    <n v="3.9"/>
  </r>
  <r>
    <x v="1"/>
    <x v="3961"/>
    <x v="1481"/>
    <x v="13"/>
    <x v="5"/>
    <s v="OUT017"/>
    <x v="2"/>
    <x v="1"/>
    <x v="0"/>
    <n v="8.5434195000000004E-2"/>
    <n v="9.6"/>
    <n v="105.02800000000001"/>
    <n v="3.9"/>
  </r>
  <r>
    <x v="1"/>
    <x v="3962"/>
    <x v="564"/>
    <x v="8"/>
    <x v="5"/>
    <s v="OUT017"/>
    <x v="2"/>
    <x v="1"/>
    <x v="0"/>
    <n v="8.7963415000000003E-2"/>
    <n v="17.850000000000001"/>
    <n v="193.3794"/>
    <n v="3.9"/>
  </r>
  <r>
    <x v="1"/>
    <x v="3963"/>
    <x v="239"/>
    <x v="3"/>
    <x v="5"/>
    <s v="OUT017"/>
    <x v="2"/>
    <x v="1"/>
    <x v="0"/>
    <n v="3.2125560999999997E-2"/>
    <n v="7.6550000000000002"/>
    <n v="115.7492"/>
    <n v="3.9"/>
  </r>
  <r>
    <x v="1"/>
    <x v="3964"/>
    <x v="1015"/>
    <x v="11"/>
    <x v="5"/>
    <s v="OUT017"/>
    <x v="2"/>
    <x v="1"/>
    <x v="0"/>
    <n v="9.3913606999999996E-2"/>
    <n v="6.6150000000000002"/>
    <n v="198.74260000000001"/>
    <n v="3.9"/>
  </r>
  <r>
    <x v="1"/>
    <x v="3965"/>
    <x v="117"/>
    <x v="11"/>
    <x v="5"/>
    <s v="OUT017"/>
    <x v="2"/>
    <x v="1"/>
    <x v="0"/>
    <n v="2.4331585999999999E-2"/>
    <n v="12.6"/>
    <n v="34.987400000000001"/>
    <n v="3.9"/>
  </r>
  <r>
    <x v="1"/>
    <x v="3966"/>
    <x v="1059"/>
    <x v="0"/>
    <x v="5"/>
    <s v="OUT017"/>
    <x v="2"/>
    <x v="1"/>
    <x v="0"/>
    <n v="0.121225455"/>
    <n v="6.36"/>
    <n v="45.905999999999999"/>
    <n v="3.9"/>
  </r>
  <r>
    <x v="1"/>
    <x v="3967"/>
    <x v="1119"/>
    <x v="0"/>
    <x v="5"/>
    <s v="OUT017"/>
    <x v="2"/>
    <x v="1"/>
    <x v="0"/>
    <n v="0.14936069799999999"/>
    <n v="7.4749999999999996"/>
    <n v="243.4854"/>
    <n v="3.9"/>
  </r>
  <r>
    <x v="1"/>
    <x v="3968"/>
    <x v="1482"/>
    <x v="5"/>
    <x v="5"/>
    <s v="OUT017"/>
    <x v="2"/>
    <x v="1"/>
    <x v="0"/>
    <n v="6.9809115000000005E-2"/>
    <n v="8.6"/>
    <n v="90.514600000000002"/>
    <n v="3.9"/>
  </r>
  <r>
    <x v="1"/>
    <x v="3969"/>
    <x v="279"/>
    <x v="5"/>
    <x v="5"/>
    <s v="OUT017"/>
    <x v="2"/>
    <x v="2"/>
    <x v="0"/>
    <n v="0.12695814699999999"/>
    <n v="17"/>
    <n v="125.83620000000001"/>
    <n v="3.9"/>
  </r>
  <r>
    <x v="1"/>
    <x v="3970"/>
    <x v="1104"/>
    <x v="10"/>
    <x v="5"/>
    <s v="OUT017"/>
    <x v="2"/>
    <x v="2"/>
    <x v="0"/>
    <n v="1.1253320000000001E-2"/>
    <n v="14.65"/>
    <n v="57.061399999999999"/>
    <n v="3.9"/>
  </r>
  <r>
    <x v="1"/>
    <x v="3971"/>
    <x v="993"/>
    <x v="6"/>
    <x v="5"/>
    <s v="OUT017"/>
    <x v="2"/>
    <x v="2"/>
    <x v="0"/>
    <n v="0.12241394"/>
    <n v="12.85"/>
    <n v="42.942799999999998"/>
    <n v="3.9"/>
  </r>
  <r>
    <x v="1"/>
    <x v="3972"/>
    <x v="1483"/>
    <x v="15"/>
    <x v="5"/>
    <s v="OUT017"/>
    <x v="2"/>
    <x v="2"/>
    <x v="0"/>
    <n v="0"/>
    <n v="12.5"/>
    <n v="127.102"/>
    <n v="3.9"/>
  </r>
  <r>
    <x v="1"/>
    <x v="3973"/>
    <x v="1106"/>
    <x v="15"/>
    <x v="5"/>
    <s v="OUT017"/>
    <x v="2"/>
    <x v="2"/>
    <x v="0"/>
    <n v="0.15486035300000001"/>
    <n v="15"/>
    <n v="106.1938"/>
    <n v="3.9"/>
  </r>
  <r>
    <x v="0"/>
    <x v="3974"/>
    <x v="1462"/>
    <x v="3"/>
    <x v="4"/>
    <s v="OUT045"/>
    <x v="2"/>
    <x v="2"/>
    <x v="0"/>
    <n v="0.102038294"/>
    <n v="4.6150000000000002"/>
    <n v="231.93"/>
    <n v="3.9"/>
  </r>
  <r>
    <x v="0"/>
    <x v="3975"/>
    <x v="677"/>
    <x v="3"/>
    <x v="4"/>
    <s v="OUT045"/>
    <x v="2"/>
    <x v="2"/>
    <x v="0"/>
    <n v="8.3683243000000004E-2"/>
    <n v="13"/>
    <n v="198.54259999999999"/>
    <n v="3.9"/>
  </r>
  <r>
    <x v="0"/>
    <x v="3976"/>
    <x v="375"/>
    <x v="11"/>
    <x v="4"/>
    <s v="OUT045"/>
    <x v="2"/>
    <x v="2"/>
    <x v="0"/>
    <n v="3.8224790000000002E-2"/>
    <n v="6.9050000000000002"/>
    <n v="99.872600000000006"/>
    <n v="3.9"/>
  </r>
  <r>
    <x v="0"/>
    <x v="3977"/>
    <x v="385"/>
    <x v="2"/>
    <x v="4"/>
    <s v="OUT045"/>
    <x v="2"/>
    <x v="2"/>
    <x v="0"/>
    <n v="1.4115625999999999E-2"/>
    <n v="11.8"/>
    <n v="178.53440000000001"/>
    <n v="3.9"/>
  </r>
  <r>
    <x v="0"/>
    <x v="3978"/>
    <x v="1484"/>
    <x v="2"/>
    <x v="4"/>
    <s v="OUT045"/>
    <x v="2"/>
    <x v="2"/>
    <x v="0"/>
    <n v="0.110254143"/>
    <n v="15.85"/>
    <n v="37.3506"/>
    <n v="3.9"/>
  </r>
  <r>
    <x v="0"/>
    <x v="3979"/>
    <x v="1485"/>
    <x v="2"/>
    <x v="4"/>
    <s v="OUT045"/>
    <x v="2"/>
    <x v="2"/>
    <x v="0"/>
    <n v="9.7510481999999996E-2"/>
    <n v="19"/>
    <n v="48.171799999999998"/>
    <n v="3.9"/>
  </r>
  <r>
    <x v="0"/>
    <x v="3980"/>
    <x v="1004"/>
    <x v="0"/>
    <x v="4"/>
    <s v="OUT045"/>
    <x v="2"/>
    <x v="2"/>
    <x v="0"/>
    <n v="8.5981978000000001E-2"/>
    <n v="6.78"/>
    <n v="228.46940000000001"/>
    <n v="3.9"/>
  </r>
  <r>
    <x v="0"/>
    <x v="3981"/>
    <x v="1331"/>
    <x v="7"/>
    <x v="4"/>
    <s v="OUT045"/>
    <x v="2"/>
    <x v="2"/>
    <x v="0"/>
    <n v="0.151159243"/>
    <n v="5.86"/>
    <n v="156.63140000000001"/>
    <n v="3.9"/>
  </r>
  <r>
    <x v="0"/>
    <x v="3982"/>
    <x v="1247"/>
    <x v="6"/>
    <x v="4"/>
    <s v="OUT045"/>
    <x v="2"/>
    <x v="2"/>
    <x v="0"/>
    <n v="1.5997687E-2"/>
    <n v="17"/>
    <n v="229.1352"/>
    <n v="3.9"/>
  </r>
  <r>
    <x v="0"/>
    <x v="3983"/>
    <x v="1133"/>
    <x v="15"/>
    <x v="4"/>
    <s v="OUT045"/>
    <x v="2"/>
    <x v="2"/>
    <x v="0"/>
    <n v="5.3288857000000002E-2"/>
    <n v="17.600000000000001"/>
    <n v="47.305999999999997"/>
    <n v="3.9"/>
  </r>
  <r>
    <x v="0"/>
    <x v="3984"/>
    <x v="1319"/>
    <x v="13"/>
    <x v="5"/>
    <s v="OUT017"/>
    <x v="2"/>
    <x v="2"/>
    <x v="0"/>
    <n v="0"/>
    <n v="10.8"/>
    <n v="40.713799999999999"/>
    <n v="3.9"/>
  </r>
  <r>
    <x v="0"/>
    <x v="3985"/>
    <x v="262"/>
    <x v="13"/>
    <x v="5"/>
    <s v="OUT017"/>
    <x v="2"/>
    <x v="2"/>
    <x v="0"/>
    <n v="5.9063035999999999E-2"/>
    <n v="11.65"/>
    <n v="172.04220000000001"/>
    <n v="3.9"/>
  </r>
  <r>
    <x v="0"/>
    <x v="3986"/>
    <x v="648"/>
    <x v="3"/>
    <x v="5"/>
    <s v="OUT017"/>
    <x v="2"/>
    <x v="2"/>
    <x v="0"/>
    <n v="6.8511103000000004E-2"/>
    <n v="16.5"/>
    <n v="103.699"/>
    <n v="3.9"/>
  </r>
  <r>
    <x v="0"/>
    <x v="3987"/>
    <x v="503"/>
    <x v="2"/>
    <x v="5"/>
    <s v="OUT017"/>
    <x v="2"/>
    <x v="2"/>
    <x v="0"/>
    <n v="3.6231310000000003E-2"/>
    <n v="11.1"/>
    <n v="175.0712"/>
    <n v="3.9"/>
  </r>
  <r>
    <x v="0"/>
    <x v="3988"/>
    <x v="813"/>
    <x v="2"/>
    <x v="5"/>
    <s v="OUT017"/>
    <x v="2"/>
    <x v="2"/>
    <x v="0"/>
    <n v="6.3054947E-2"/>
    <n v="12.6"/>
    <n v="102.399"/>
    <n v="3.9"/>
  </r>
  <r>
    <x v="0"/>
    <x v="3989"/>
    <x v="2"/>
    <x v="2"/>
    <x v="5"/>
    <s v="OUT017"/>
    <x v="2"/>
    <x v="2"/>
    <x v="0"/>
    <n v="2.6042966000000001E-2"/>
    <n v="13.85"/>
    <n v="161.221"/>
    <n v="3.9"/>
  </r>
  <r>
    <x v="0"/>
    <x v="3990"/>
    <x v="913"/>
    <x v="0"/>
    <x v="5"/>
    <s v="OUT017"/>
    <x v="2"/>
    <x v="0"/>
    <x v="0"/>
    <n v="5.8756204999999999E-2"/>
    <n v="12.15"/>
    <n v="161.05520000000001"/>
    <n v="3.9"/>
  </r>
  <r>
    <x v="0"/>
    <x v="3991"/>
    <x v="1005"/>
    <x v="0"/>
    <x v="5"/>
    <s v="OUT017"/>
    <x v="2"/>
    <x v="0"/>
    <x v="0"/>
    <n v="0.104365283"/>
    <n v="15.2"/>
    <n v="177.1054"/>
    <n v="3.9"/>
  </r>
  <r>
    <x v="0"/>
    <x v="3992"/>
    <x v="758"/>
    <x v="0"/>
    <x v="5"/>
    <s v="OUT017"/>
    <x v="2"/>
    <x v="0"/>
    <x v="0"/>
    <n v="2.9821647999999999E-2"/>
    <n v="17.75"/>
    <n v="139.9838"/>
    <n v="3.9"/>
  </r>
  <r>
    <x v="0"/>
    <x v="3993"/>
    <x v="1261"/>
    <x v="0"/>
    <x v="5"/>
    <s v="OUT017"/>
    <x v="2"/>
    <x v="0"/>
    <x v="0"/>
    <n v="6.6672058000000006E-2"/>
    <n v="18.2"/>
    <n v="248.10919999999999"/>
    <n v="3.9"/>
  </r>
  <r>
    <x v="0"/>
    <x v="3994"/>
    <x v="354"/>
    <x v="6"/>
    <x v="5"/>
    <s v="OUT017"/>
    <x v="2"/>
    <x v="0"/>
    <x v="0"/>
    <n v="3.8746160000000002E-2"/>
    <n v="16.7"/>
    <n v="143.81020000000001"/>
    <n v="3.9"/>
  </r>
  <r>
    <x v="0"/>
    <x v="3995"/>
    <x v="1470"/>
    <x v="6"/>
    <x v="5"/>
    <s v="OUT017"/>
    <x v="2"/>
    <x v="0"/>
    <x v="0"/>
    <n v="4.7533567999999998E-2"/>
    <n v="17.25"/>
    <n v="96.906800000000004"/>
    <n v="3.9"/>
  </r>
  <r>
    <x v="0"/>
    <x v="3996"/>
    <x v="712"/>
    <x v="4"/>
    <x v="5"/>
    <s v="OUT017"/>
    <x v="2"/>
    <x v="0"/>
    <x v="0"/>
    <n v="4.5239326000000003E-2"/>
    <n v="13"/>
    <n v="174.1054"/>
    <n v="3.9"/>
  </r>
  <r>
    <x v="1"/>
    <x v="3997"/>
    <x v="150"/>
    <x v="13"/>
    <x v="5"/>
    <s v="OUT017"/>
    <x v="2"/>
    <x v="0"/>
    <x v="0"/>
    <n v="0.113908117"/>
    <n v="14.1"/>
    <n v="53.395600000000002"/>
    <n v="3.9"/>
  </r>
  <r>
    <x v="1"/>
    <x v="3998"/>
    <x v="1138"/>
    <x v="13"/>
    <x v="8"/>
    <s v="OUT035"/>
    <x v="2"/>
    <x v="1"/>
    <x v="0"/>
    <n v="5.6424146000000001E-2"/>
    <n v="11.3"/>
    <n v="247.81180000000001"/>
    <n v="3.9"/>
  </r>
  <r>
    <x v="1"/>
    <x v="3999"/>
    <x v="493"/>
    <x v="13"/>
    <x v="8"/>
    <s v="OUT035"/>
    <x v="2"/>
    <x v="1"/>
    <x v="0"/>
    <n v="6.4938447999999996E-2"/>
    <n v="13.35"/>
    <n v="90.080399999999997"/>
    <n v="3.9"/>
  </r>
  <r>
    <x v="1"/>
    <x v="4000"/>
    <x v="1012"/>
    <x v="13"/>
    <x v="8"/>
    <s v="OUT035"/>
    <x v="2"/>
    <x v="1"/>
    <x v="0"/>
    <n v="8.5392079999999995E-3"/>
    <n v="18"/>
    <n v="81.261799999999994"/>
    <n v="3.9"/>
  </r>
  <r>
    <x v="1"/>
    <x v="4001"/>
    <x v="151"/>
    <x v="12"/>
    <x v="8"/>
    <s v="OUT035"/>
    <x v="2"/>
    <x v="1"/>
    <x v="0"/>
    <n v="2.1372636E-2"/>
    <n v="8.06"/>
    <n v="231.73259999999999"/>
    <n v="3.9"/>
  </r>
  <r>
    <x v="1"/>
    <x v="4002"/>
    <x v="1423"/>
    <x v="11"/>
    <x v="8"/>
    <s v="OUT035"/>
    <x v="2"/>
    <x v="1"/>
    <x v="0"/>
    <n v="4.9954434999999998E-2"/>
    <n v="7.2850000000000001"/>
    <n v="156.52879999999999"/>
    <n v="3.9"/>
  </r>
  <r>
    <x v="1"/>
    <x v="4003"/>
    <x v="987"/>
    <x v="11"/>
    <x v="8"/>
    <s v="OUT035"/>
    <x v="2"/>
    <x v="1"/>
    <x v="0"/>
    <n v="3.4746076000000001E-2"/>
    <n v="17.75"/>
    <n v="248.27500000000001"/>
    <n v="3.9"/>
  </r>
  <r>
    <x v="1"/>
    <x v="4004"/>
    <x v="1140"/>
    <x v="2"/>
    <x v="8"/>
    <s v="OUT035"/>
    <x v="2"/>
    <x v="1"/>
    <x v="0"/>
    <n v="0.125154452"/>
    <n v="6.3250000000000002"/>
    <n v="99.2042"/>
    <n v="3.9"/>
  </r>
  <r>
    <x v="1"/>
    <x v="4005"/>
    <x v="635"/>
    <x v="0"/>
    <x v="8"/>
    <s v="OUT035"/>
    <x v="2"/>
    <x v="1"/>
    <x v="0"/>
    <n v="0.11622698400000001"/>
    <n v="8.6150000000000002"/>
    <n v="95.943600000000004"/>
    <n v="3.9"/>
  </r>
  <r>
    <x v="1"/>
    <x v="4006"/>
    <x v="771"/>
    <x v="0"/>
    <x v="8"/>
    <s v="OUT035"/>
    <x v="2"/>
    <x v="1"/>
    <x v="0"/>
    <n v="2.5962714000000001E-2"/>
    <n v="8.7850000000000001"/>
    <n v="120.9414"/>
    <n v="3.9"/>
  </r>
  <r>
    <x v="1"/>
    <x v="4007"/>
    <x v="1189"/>
    <x v="0"/>
    <x v="8"/>
    <s v="OUT035"/>
    <x v="2"/>
    <x v="1"/>
    <x v="0"/>
    <n v="0.17434047499999999"/>
    <n v="17.7"/>
    <n v="116.68340000000001"/>
    <n v="3.9"/>
  </r>
  <r>
    <x v="1"/>
    <x v="4008"/>
    <x v="1333"/>
    <x v="1"/>
    <x v="8"/>
    <s v="OUT035"/>
    <x v="2"/>
    <x v="1"/>
    <x v="0"/>
    <n v="5.8121213999999997E-2"/>
    <n v="8.4849999999999994"/>
    <n v="104.499"/>
    <n v="3.9"/>
  </r>
  <r>
    <x v="1"/>
    <x v="4009"/>
    <x v="1380"/>
    <x v="1"/>
    <x v="8"/>
    <s v="OUT035"/>
    <x v="2"/>
    <x v="1"/>
    <x v="0"/>
    <n v="5.4928641E-2"/>
    <n v="11"/>
    <n v="101.7358"/>
    <n v="3.9"/>
  </r>
  <r>
    <x v="1"/>
    <x v="4010"/>
    <x v="570"/>
    <x v="5"/>
    <x v="8"/>
    <s v="OUT035"/>
    <x v="2"/>
    <x v="1"/>
    <x v="0"/>
    <n v="6.0055757000000001E-2"/>
    <n v="9.8949999999999996"/>
    <n v="234.26419999999999"/>
    <n v="3.9"/>
  </r>
  <r>
    <x v="1"/>
    <x v="4011"/>
    <x v="1362"/>
    <x v="5"/>
    <x v="8"/>
    <s v="OUT035"/>
    <x v="2"/>
    <x v="1"/>
    <x v="0"/>
    <n v="3.5143024000000002E-2"/>
    <n v="15.35"/>
    <n v="124.373"/>
    <n v="3.9"/>
  </r>
  <r>
    <x v="1"/>
    <x v="4012"/>
    <x v="13"/>
    <x v="5"/>
    <x v="8"/>
    <s v="OUT035"/>
    <x v="2"/>
    <x v="1"/>
    <x v="0"/>
    <n v="0"/>
    <n v="16.350000000000001"/>
    <n v="198.21100000000001"/>
    <n v="3.9"/>
  </r>
  <r>
    <x v="1"/>
    <x v="4013"/>
    <x v="901"/>
    <x v="5"/>
    <x v="8"/>
    <s v="OUT035"/>
    <x v="2"/>
    <x v="1"/>
    <x v="0"/>
    <n v="1.0600287E-2"/>
    <n v="21.1"/>
    <n v="233.9958"/>
    <n v="3.9"/>
  </r>
  <r>
    <x v="1"/>
    <x v="4014"/>
    <x v="1302"/>
    <x v="7"/>
    <x v="8"/>
    <s v="OUT035"/>
    <x v="2"/>
    <x v="1"/>
    <x v="0"/>
    <n v="8.9448440000000004E-3"/>
    <n v="11"/>
    <n v="122.37560000000001"/>
    <n v="3.9"/>
  </r>
  <r>
    <x v="1"/>
    <x v="4015"/>
    <x v="334"/>
    <x v="7"/>
    <x v="8"/>
    <s v="OUT035"/>
    <x v="2"/>
    <x v="1"/>
    <x v="0"/>
    <n v="0.123007534"/>
    <n v="12.65"/>
    <n v="106.0938"/>
    <n v="3.9"/>
  </r>
  <r>
    <x v="1"/>
    <x v="4016"/>
    <x v="194"/>
    <x v="7"/>
    <x v="8"/>
    <s v="OUT035"/>
    <x v="2"/>
    <x v="1"/>
    <x v="0"/>
    <n v="9.9968720000000004E-3"/>
    <n v="21.25"/>
    <n v="185.5608"/>
    <n v="3.9"/>
  </r>
  <r>
    <x v="1"/>
    <x v="4017"/>
    <x v="750"/>
    <x v="10"/>
    <x v="8"/>
    <s v="OUT035"/>
    <x v="2"/>
    <x v="1"/>
    <x v="0"/>
    <n v="7.3354286000000005E-2"/>
    <n v="11.15"/>
    <n v="66.8142"/>
    <n v="3.9"/>
  </r>
  <r>
    <x v="1"/>
    <x v="4018"/>
    <x v="595"/>
    <x v="4"/>
    <x v="8"/>
    <s v="OUT035"/>
    <x v="2"/>
    <x v="1"/>
    <x v="0"/>
    <n v="1.9374768000000001E-2"/>
    <n v="16.2"/>
    <n v="155.8972"/>
    <n v="3.9"/>
  </r>
  <r>
    <x v="1"/>
    <x v="4019"/>
    <x v="1386"/>
    <x v="15"/>
    <x v="8"/>
    <s v="OUT035"/>
    <x v="2"/>
    <x v="1"/>
    <x v="0"/>
    <n v="0"/>
    <n v="12.15"/>
    <n v="119.244"/>
    <n v="3.9"/>
  </r>
  <r>
    <x v="1"/>
    <x v="4020"/>
    <x v="1378"/>
    <x v="15"/>
    <x v="8"/>
    <s v="OUT035"/>
    <x v="2"/>
    <x v="1"/>
    <x v="0"/>
    <n v="6.2276039999999998E-2"/>
    <n v="12.15"/>
    <n v="37.953200000000002"/>
    <n v="3.9"/>
  </r>
  <r>
    <x v="1"/>
    <x v="4021"/>
    <x v="1486"/>
    <x v="15"/>
    <x v="8"/>
    <s v="OUT035"/>
    <x v="2"/>
    <x v="1"/>
    <x v="0"/>
    <n v="4.1283360999999998E-2"/>
    <n v="14"/>
    <n v="182.46340000000001"/>
    <n v="3.9"/>
  </r>
  <r>
    <x v="0"/>
    <x v="4022"/>
    <x v="1194"/>
    <x v="8"/>
    <x v="8"/>
    <s v="OUT035"/>
    <x v="2"/>
    <x v="1"/>
    <x v="0"/>
    <n v="8.1652351999999997E-2"/>
    <n v="9.1"/>
    <n v="177.00540000000001"/>
    <n v="3.9"/>
  </r>
  <r>
    <x v="0"/>
    <x v="4023"/>
    <x v="850"/>
    <x v="3"/>
    <x v="8"/>
    <s v="OUT035"/>
    <x v="2"/>
    <x v="1"/>
    <x v="0"/>
    <n v="7.3721115000000004E-2"/>
    <n v="12.5"/>
    <n v="85.619799999999998"/>
    <n v="3.9"/>
  </r>
  <r>
    <x v="0"/>
    <x v="4024"/>
    <x v="598"/>
    <x v="3"/>
    <x v="8"/>
    <s v="OUT035"/>
    <x v="2"/>
    <x v="1"/>
    <x v="0"/>
    <n v="0.16067125500000001"/>
    <n v="19.7"/>
    <n v="254.70140000000001"/>
    <n v="3.9"/>
  </r>
  <r>
    <x v="0"/>
    <x v="4025"/>
    <x v="1284"/>
    <x v="2"/>
    <x v="8"/>
    <s v="OUT035"/>
    <x v="2"/>
    <x v="1"/>
    <x v="0"/>
    <n v="0.12839799499999999"/>
    <n v="16.2"/>
    <n v="178.33699999999999"/>
    <n v="3.9"/>
  </r>
  <r>
    <x v="0"/>
    <x v="4026"/>
    <x v="206"/>
    <x v="2"/>
    <x v="8"/>
    <s v="OUT035"/>
    <x v="2"/>
    <x v="1"/>
    <x v="0"/>
    <n v="5.4445198E-2"/>
    <n v="20.100000000000001"/>
    <n v="151.73660000000001"/>
    <n v="3.9"/>
  </r>
  <r>
    <x v="0"/>
    <x v="4027"/>
    <x v="1487"/>
    <x v="0"/>
    <x v="8"/>
    <s v="OUT035"/>
    <x v="2"/>
    <x v="1"/>
    <x v="0"/>
    <n v="0.107036943"/>
    <n v="5.46"/>
    <n v="144.27860000000001"/>
    <n v="3.9"/>
  </r>
  <r>
    <x v="0"/>
    <x v="4028"/>
    <x v="1176"/>
    <x v="0"/>
    <x v="8"/>
    <s v="OUT035"/>
    <x v="2"/>
    <x v="1"/>
    <x v="0"/>
    <n v="0.109971578"/>
    <n v="12.5"/>
    <n v="82.759200000000007"/>
    <n v="3.9"/>
  </r>
  <r>
    <x v="0"/>
    <x v="4029"/>
    <x v="1465"/>
    <x v="0"/>
    <x v="8"/>
    <s v="OUT035"/>
    <x v="2"/>
    <x v="1"/>
    <x v="0"/>
    <n v="1.3035609E-2"/>
    <n v="13.65"/>
    <n v="114.7834"/>
    <n v="3.9"/>
  </r>
  <r>
    <x v="0"/>
    <x v="4030"/>
    <x v="0"/>
    <x v="0"/>
    <x v="8"/>
    <s v="OUT035"/>
    <x v="2"/>
    <x v="1"/>
    <x v="0"/>
    <n v="9.9839364999999999E-2"/>
    <n v="15.1"/>
    <n v="143.37860000000001"/>
    <n v="3.9"/>
  </r>
  <r>
    <x v="0"/>
    <x v="4031"/>
    <x v="963"/>
    <x v="0"/>
    <x v="8"/>
    <s v="OUT035"/>
    <x v="2"/>
    <x v="1"/>
    <x v="0"/>
    <n v="0.11319581500000001"/>
    <n v="15.35"/>
    <n v="190.85040000000001"/>
    <n v="3.9"/>
  </r>
  <r>
    <x v="0"/>
    <x v="4032"/>
    <x v="611"/>
    <x v="6"/>
    <x v="8"/>
    <s v="OUT035"/>
    <x v="2"/>
    <x v="1"/>
    <x v="0"/>
    <n v="0"/>
    <n v="14.5"/>
    <n v="159.3262"/>
    <n v="3.9"/>
  </r>
  <r>
    <x v="1"/>
    <x v="4033"/>
    <x v="784"/>
    <x v="6"/>
    <x v="8"/>
    <s v="OUT035"/>
    <x v="2"/>
    <x v="1"/>
    <x v="0"/>
    <n v="5.2434201E-2"/>
    <n v="17.5"/>
    <n v="103.999"/>
    <n v="3.9"/>
  </r>
  <r>
    <x v="1"/>
    <x v="4034"/>
    <x v="519"/>
    <x v="4"/>
    <x v="8"/>
    <s v="OUT035"/>
    <x v="2"/>
    <x v="1"/>
    <x v="0"/>
    <n v="8.4316690999999999E-2"/>
    <n v="17.25"/>
    <n v="263.39100000000002"/>
    <n v="3.9"/>
  </r>
  <r>
    <x v="1"/>
    <x v="4035"/>
    <x v="1026"/>
    <x v="3"/>
    <x v="6"/>
    <s v="OUT010"/>
    <x v="1"/>
    <x v="0"/>
    <x v="2"/>
    <n v="5.3732323999999998E-2"/>
    <n v="10.1"/>
    <n v="49.800800000000002"/>
    <n v="3.9"/>
  </r>
  <r>
    <x v="1"/>
    <x v="4036"/>
    <x v="698"/>
    <x v="11"/>
    <x v="6"/>
    <s v="OUT010"/>
    <x v="1"/>
    <x v="0"/>
    <x v="2"/>
    <n v="9.2711708000000004E-2"/>
    <n v="7.5750000000000002"/>
    <n v="197.77680000000001"/>
    <n v="3.9"/>
  </r>
  <r>
    <x v="1"/>
    <x v="4037"/>
    <x v="1391"/>
    <x v="2"/>
    <x v="6"/>
    <s v="OUT010"/>
    <x v="1"/>
    <x v="0"/>
    <x v="2"/>
    <n v="0.14186016100000001"/>
    <n v="6.4"/>
    <n v="41.079599999999999"/>
    <n v="3.9"/>
  </r>
  <r>
    <x v="1"/>
    <x v="4038"/>
    <x v="555"/>
    <x v="0"/>
    <x v="6"/>
    <s v="OUT010"/>
    <x v="1"/>
    <x v="0"/>
    <x v="2"/>
    <n v="3.7492325E-2"/>
    <n v="18.100000000000001"/>
    <n v="95.509399999999999"/>
    <n v="3.9"/>
  </r>
  <r>
    <x v="1"/>
    <x v="4039"/>
    <x v="229"/>
    <x v="1"/>
    <x v="6"/>
    <s v="OUT010"/>
    <x v="1"/>
    <x v="0"/>
    <x v="2"/>
    <n v="0.12676590300000001"/>
    <n v="16.75"/>
    <n v="35.7532"/>
    <n v="3.9"/>
  </r>
  <r>
    <x v="1"/>
    <x v="4040"/>
    <x v="1459"/>
    <x v="5"/>
    <x v="6"/>
    <s v="OUT010"/>
    <x v="1"/>
    <x v="0"/>
    <x v="2"/>
    <n v="1.4472516E-2"/>
    <n v="5.03"/>
    <n v="122.07559999999999"/>
    <n v="3.9"/>
  </r>
  <r>
    <x v="1"/>
    <x v="4041"/>
    <x v="1460"/>
    <x v="6"/>
    <x v="6"/>
    <s v="OUT010"/>
    <x v="1"/>
    <x v="2"/>
    <x v="2"/>
    <n v="0.13009504399999999"/>
    <n v="18.25"/>
    <n v="257.2962"/>
    <n v="3.9"/>
  </r>
  <r>
    <x v="1"/>
    <x v="4042"/>
    <x v="1134"/>
    <x v="4"/>
    <x v="6"/>
    <s v="OUT010"/>
    <x v="1"/>
    <x v="2"/>
    <x v="2"/>
    <n v="0.192540665"/>
    <n v="6.1349999999999998"/>
    <n v="160.2236"/>
    <n v="3.9"/>
  </r>
  <r>
    <x v="1"/>
    <x v="4043"/>
    <x v="1488"/>
    <x v="4"/>
    <x v="6"/>
    <s v="OUT010"/>
    <x v="1"/>
    <x v="2"/>
    <x v="2"/>
    <n v="3.5568147000000001E-2"/>
    <n v="20.75"/>
    <n v="151.80240000000001"/>
    <n v="3.9"/>
  </r>
  <r>
    <x v="0"/>
    <x v="4044"/>
    <x v="820"/>
    <x v="7"/>
    <x v="6"/>
    <s v="OUT010"/>
    <x v="1"/>
    <x v="2"/>
    <x v="2"/>
    <n v="0"/>
    <n v="11.8"/>
    <n v="102.4674"/>
    <n v="3.9"/>
  </r>
  <r>
    <x v="0"/>
    <x v="4045"/>
    <x v="980"/>
    <x v="7"/>
    <x v="6"/>
    <s v="OUT010"/>
    <x v="1"/>
    <x v="2"/>
    <x v="2"/>
    <n v="0.102262138"/>
    <n v="15.85"/>
    <n v="47.174399999999999"/>
    <n v="3.9"/>
  </r>
  <r>
    <x v="0"/>
    <x v="4046"/>
    <x v="226"/>
    <x v="7"/>
    <x v="6"/>
    <s v="OUT010"/>
    <x v="1"/>
    <x v="2"/>
    <x v="2"/>
    <n v="0.10966769799999999"/>
    <n v="19.350000000000001"/>
    <n v="166.08160000000001"/>
    <n v="3.9"/>
  </r>
  <r>
    <x v="0"/>
    <x v="4047"/>
    <x v="1153"/>
    <x v="6"/>
    <x v="6"/>
    <s v="OUT010"/>
    <x v="1"/>
    <x v="1"/>
    <x v="2"/>
    <n v="6.5649352999999994E-2"/>
    <n v="17.600000000000001"/>
    <n v="94.840999999999994"/>
    <n v="3.9"/>
  </r>
  <r>
    <x v="1"/>
    <x v="4048"/>
    <x v="1267"/>
    <x v="1"/>
    <x v="3"/>
    <s v="OUT013"/>
    <x v="1"/>
    <x v="2"/>
    <x v="0"/>
    <n v="2.2824490999999999E-2"/>
    <n v="11.8"/>
    <n v="177.0686"/>
    <n v="3.9"/>
  </r>
  <r>
    <x v="1"/>
    <x v="4049"/>
    <x v="175"/>
    <x v="13"/>
    <x v="3"/>
    <s v="OUT013"/>
    <x v="1"/>
    <x v="2"/>
    <x v="0"/>
    <n v="8.0527064999999995E-2"/>
    <n v="14.35"/>
    <n v="79.296000000000006"/>
    <n v="3.9"/>
  </r>
  <r>
    <x v="1"/>
    <x v="4050"/>
    <x v="1226"/>
    <x v="3"/>
    <x v="3"/>
    <s v="OUT013"/>
    <x v="1"/>
    <x v="2"/>
    <x v="0"/>
    <n v="0"/>
    <n v="8.3550000000000004"/>
    <n v="145.64179999999999"/>
    <n v="3.9"/>
  </r>
  <r>
    <x v="1"/>
    <x v="4051"/>
    <x v="804"/>
    <x v="11"/>
    <x v="3"/>
    <s v="OUT013"/>
    <x v="1"/>
    <x v="2"/>
    <x v="0"/>
    <n v="7.9943600000000007E-3"/>
    <n v="17.600000000000001"/>
    <n v="171.6422"/>
    <n v="3.9"/>
  </r>
  <r>
    <x v="1"/>
    <x v="4052"/>
    <x v="667"/>
    <x v="2"/>
    <x v="3"/>
    <s v="OUT013"/>
    <x v="1"/>
    <x v="2"/>
    <x v="0"/>
    <n v="3.6641589000000002E-2"/>
    <n v="13.15"/>
    <n v="180.79759999999999"/>
    <n v="3.9"/>
  </r>
  <r>
    <x v="1"/>
    <x v="4053"/>
    <x v="1361"/>
    <x v="0"/>
    <x v="3"/>
    <s v="OUT013"/>
    <x v="1"/>
    <x v="2"/>
    <x v="0"/>
    <n v="9.3307667999999996E-2"/>
    <n v="7.3250000000000002"/>
    <n v="92.714600000000004"/>
    <n v="3.9"/>
  </r>
  <r>
    <x v="1"/>
    <x v="4054"/>
    <x v="325"/>
    <x v="0"/>
    <x v="3"/>
    <s v="OUT013"/>
    <x v="1"/>
    <x v="2"/>
    <x v="0"/>
    <n v="3.6110221999999997E-2"/>
    <n v="20.5"/>
    <n v="120.1756"/>
    <n v="3.9"/>
  </r>
  <r>
    <x v="1"/>
    <x v="4055"/>
    <x v="1081"/>
    <x v="9"/>
    <x v="3"/>
    <s v="OUT013"/>
    <x v="1"/>
    <x v="2"/>
    <x v="0"/>
    <n v="8.3768521999999998E-2"/>
    <n v="6.3849999999999998"/>
    <n v="109.8596"/>
    <n v="3.9"/>
  </r>
  <r>
    <x v="1"/>
    <x v="4056"/>
    <x v="1333"/>
    <x v="1"/>
    <x v="3"/>
    <s v="OUT013"/>
    <x v="1"/>
    <x v="2"/>
    <x v="0"/>
    <n v="5.8083831000000002E-2"/>
    <n v="8.4849999999999994"/>
    <n v="103.199"/>
    <n v="3.9"/>
  </r>
  <r>
    <x v="1"/>
    <x v="4057"/>
    <x v="942"/>
    <x v="1"/>
    <x v="3"/>
    <s v="OUT013"/>
    <x v="1"/>
    <x v="2"/>
    <x v="0"/>
    <n v="3.7863309999999997E-2"/>
    <n v="11"/>
    <n v="40.948"/>
    <n v="3.9"/>
  </r>
  <r>
    <x v="1"/>
    <x v="4058"/>
    <x v="943"/>
    <x v="1"/>
    <x v="3"/>
    <s v="OUT013"/>
    <x v="1"/>
    <x v="2"/>
    <x v="0"/>
    <n v="3.7549969000000002E-2"/>
    <n v="11.6"/>
    <n v="101.2042"/>
    <n v="3.9"/>
  </r>
  <r>
    <x v="1"/>
    <x v="4059"/>
    <x v="1082"/>
    <x v="5"/>
    <x v="3"/>
    <s v="OUT013"/>
    <x v="1"/>
    <x v="2"/>
    <x v="0"/>
    <n v="4.4771472999999999E-2"/>
    <n v="7.1050000000000004"/>
    <n v="58.2562"/>
    <n v="3.9"/>
  </r>
  <r>
    <x v="1"/>
    <x v="4060"/>
    <x v="1066"/>
    <x v="5"/>
    <x v="3"/>
    <s v="OUT013"/>
    <x v="1"/>
    <x v="2"/>
    <x v="0"/>
    <n v="0.124610886"/>
    <n v="8.8949999999999996"/>
    <n v="113.1544"/>
    <n v="3.9"/>
  </r>
  <r>
    <x v="1"/>
    <x v="4061"/>
    <x v="105"/>
    <x v="14"/>
    <x v="3"/>
    <s v="OUT013"/>
    <x v="1"/>
    <x v="2"/>
    <x v="0"/>
    <n v="7.3349551999999998E-2"/>
    <n v="17.75"/>
    <n v="34.221600000000002"/>
    <n v="3.9"/>
  </r>
  <r>
    <x v="1"/>
    <x v="4062"/>
    <x v="952"/>
    <x v="6"/>
    <x v="3"/>
    <s v="OUT013"/>
    <x v="1"/>
    <x v="2"/>
    <x v="0"/>
    <n v="1.5863075000000001E-2"/>
    <n v="7.9450000000000003"/>
    <n v="161.821"/>
    <n v="3.9"/>
  </r>
  <r>
    <x v="1"/>
    <x v="4063"/>
    <x v="607"/>
    <x v="6"/>
    <x v="3"/>
    <s v="OUT013"/>
    <x v="1"/>
    <x v="2"/>
    <x v="0"/>
    <n v="0.103356186"/>
    <n v="15.5"/>
    <n v="142.84700000000001"/>
    <n v="3.9"/>
  </r>
  <r>
    <x v="1"/>
    <x v="4064"/>
    <x v="132"/>
    <x v="4"/>
    <x v="3"/>
    <s v="OUT013"/>
    <x v="1"/>
    <x v="2"/>
    <x v="0"/>
    <n v="3.0769458E-2"/>
    <n v="13.85"/>
    <n v="141.71539999999999"/>
    <n v="3.9"/>
  </r>
  <r>
    <x v="0"/>
    <x v="4065"/>
    <x v="372"/>
    <x v="13"/>
    <x v="3"/>
    <s v="OUT013"/>
    <x v="1"/>
    <x v="2"/>
    <x v="0"/>
    <n v="0"/>
    <n v="6.78"/>
    <n v="94.012"/>
    <n v="3.9"/>
  </r>
  <r>
    <x v="0"/>
    <x v="4066"/>
    <x v="74"/>
    <x v="13"/>
    <x v="3"/>
    <s v="OUT013"/>
    <x v="1"/>
    <x v="2"/>
    <x v="0"/>
    <n v="7.5688032000000002E-2"/>
    <n v="15.5"/>
    <n v="262.95679999999999"/>
    <n v="3.9"/>
  </r>
  <r>
    <x v="0"/>
    <x v="4067"/>
    <x v="1295"/>
    <x v="12"/>
    <x v="3"/>
    <s v="OUT013"/>
    <x v="1"/>
    <x v="2"/>
    <x v="0"/>
    <n v="6.0615254E-2"/>
    <n v="10.695"/>
    <n v="174.0712"/>
    <n v="3.9"/>
  </r>
  <r>
    <x v="0"/>
    <x v="4068"/>
    <x v="203"/>
    <x v="3"/>
    <x v="3"/>
    <s v="OUT013"/>
    <x v="1"/>
    <x v="2"/>
    <x v="0"/>
    <n v="1.2002074999999999E-2"/>
    <n v="17.2"/>
    <n v="165.3184"/>
    <n v="3.9"/>
  </r>
  <r>
    <x v="0"/>
    <x v="4069"/>
    <x v="107"/>
    <x v="3"/>
    <x v="3"/>
    <s v="OUT013"/>
    <x v="1"/>
    <x v="2"/>
    <x v="0"/>
    <n v="0.10399675999999999"/>
    <n v="20"/>
    <n v="107.4622"/>
    <n v="3.9"/>
  </r>
  <r>
    <x v="0"/>
    <x v="4070"/>
    <x v="906"/>
    <x v="11"/>
    <x v="3"/>
    <s v="OUT013"/>
    <x v="1"/>
    <x v="2"/>
    <x v="0"/>
    <n v="9.6387053E-2"/>
    <n v="5.9249999999999998"/>
    <n v="45.608600000000003"/>
    <n v="3.9"/>
  </r>
  <r>
    <x v="0"/>
    <x v="4071"/>
    <x v="80"/>
    <x v="2"/>
    <x v="3"/>
    <s v="OUT013"/>
    <x v="1"/>
    <x v="2"/>
    <x v="0"/>
    <n v="6.6674465000000002E-2"/>
    <n v="11.3"/>
    <n v="259.19619999999998"/>
    <n v="3.9"/>
  </r>
  <r>
    <x v="0"/>
    <x v="4072"/>
    <x v="265"/>
    <x v="2"/>
    <x v="3"/>
    <s v="OUT013"/>
    <x v="1"/>
    <x v="2"/>
    <x v="0"/>
    <n v="1.8008071E-2"/>
    <n v="19.75"/>
    <n v="180.46600000000001"/>
    <n v="3.9"/>
  </r>
  <r>
    <x v="0"/>
    <x v="4073"/>
    <x v="1471"/>
    <x v="0"/>
    <x v="3"/>
    <s v="OUT013"/>
    <x v="1"/>
    <x v="2"/>
    <x v="0"/>
    <n v="0"/>
    <n v="15.7"/>
    <n v="112.45440000000001"/>
    <n v="3.9"/>
  </r>
  <r>
    <x v="0"/>
    <x v="4074"/>
    <x v="736"/>
    <x v="7"/>
    <x v="3"/>
    <s v="OUT013"/>
    <x v="1"/>
    <x v="2"/>
    <x v="0"/>
    <n v="0.150947728"/>
    <n v="20.350000000000001"/>
    <n v="81.027600000000007"/>
    <n v="3.9"/>
  </r>
  <r>
    <x v="1"/>
    <x v="4075"/>
    <x v="1316"/>
    <x v="3"/>
    <x v="3"/>
    <s v="OUT013"/>
    <x v="1"/>
    <x v="2"/>
    <x v="0"/>
    <n v="4.5614252000000001E-2"/>
    <n v="5.9050000000000002"/>
    <n v="221.54560000000001"/>
    <n v="3.9"/>
  </r>
  <r>
    <x v="0"/>
    <x v="4076"/>
    <x v="1349"/>
    <x v="13"/>
    <x v="3"/>
    <s v="OUT013"/>
    <x v="1"/>
    <x v="2"/>
    <x v="0"/>
    <n v="3.4382601999999998E-2"/>
    <n v="14.3"/>
    <n v="96.572599999999994"/>
    <n v="3.9"/>
  </r>
  <r>
    <x v="0"/>
    <x v="4077"/>
    <x v="710"/>
    <x v="0"/>
    <x v="3"/>
    <s v="OUT013"/>
    <x v="1"/>
    <x v="2"/>
    <x v="0"/>
    <n v="2.8958563E-2"/>
    <n v="6.76"/>
    <n v="78.396000000000001"/>
    <n v="3.9"/>
  </r>
  <r>
    <x v="1"/>
    <x v="4078"/>
    <x v="1453"/>
    <x v="13"/>
    <x v="1"/>
    <s v="OUT018"/>
    <x v="1"/>
    <x v="0"/>
    <x v="1"/>
    <n v="4.6142231999999998E-2"/>
    <n v="4.92"/>
    <n v="199.10839999999999"/>
    <n v="3.9"/>
  </r>
  <r>
    <x v="1"/>
    <x v="4079"/>
    <x v="1489"/>
    <x v="13"/>
    <x v="1"/>
    <s v="OUT018"/>
    <x v="1"/>
    <x v="0"/>
    <x v="1"/>
    <n v="8.2763630000000005E-2"/>
    <n v="8.2349999999999994"/>
    <n v="146.5076"/>
    <n v="3.9"/>
  </r>
  <r>
    <x v="1"/>
    <x v="4080"/>
    <x v="498"/>
    <x v="2"/>
    <x v="1"/>
    <s v="OUT018"/>
    <x v="1"/>
    <x v="0"/>
    <x v="1"/>
    <n v="6.5898197000000006E-2"/>
    <n v="13.65"/>
    <n v="46.1402"/>
    <n v="3.9"/>
  </r>
  <r>
    <x v="1"/>
    <x v="4081"/>
    <x v="1361"/>
    <x v="0"/>
    <x v="1"/>
    <s v="OUT018"/>
    <x v="1"/>
    <x v="0"/>
    <x v="1"/>
    <n v="9.3765794E-2"/>
    <n v="7.3250000000000002"/>
    <n v="90.314599999999999"/>
    <n v="3.9"/>
  </r>
  <r>
    <x v="1"/>
    <x v="4082"/>
    <x v="635"/>
    <x v="0"/>
    <x v="1"/>
    <s v="OUT018"/>
    <x v="1"/>
    <x v="0"/>
    <x v="1"/>
    <n v="0.116722514"/>
    <n v="8.6150000000000002"/>
    <n v="95.443600000000004"/>
    <n v="3.9"/>
  </r>
  <r>
    <x v="1"/>
    <x v="4083"/>
    <x v="61"/>
    <x v="9"/>
    <x v="1"/>
    <s v="OUT018"/>
    <x v="1"/>
    <x v="0"/>
    <x v="1"/>
    <n v="0"/>
    <n v="8.8800000000000008"/>
    <n v="154.06819999999999"/>
    <n v="3.9"/>
  </r>
  <r>
    <x v="1"/>
    <x v="4084"/>
    <x v="458"/>
    <x v="9"/>
    <x v="1"/>
    <s v="OUT018"/>
    <x v="1"/>
    <x v="0"/>
    <x v="1"/>
    <n v="2.1005399000000001E-2"/>
    <n v="14.7"/>
    <n v="144.5128"/>
    <n v="3.9"/>
  </r>
  <r>
    <x v="1"/>
    <x v="4085"/>
    <x v="484"/>
    <x v="5"/>
    <x v="1"/>
    <s v="OUT018"/>
    <x v="1"/>
    <x v="0"/>
    <x v="1"/>
    <n v="9.6806007999999999E-2"/>
    <n v="7.5"/>
    <n v="56.258800000000001"/>
    <n v="3.9"/>
  </r>
  <r>
    <x v="1"/>
    <x v="4086"/>
    <x v="167"/>
    <x v="5"/>
    <x v="1"/>
    <s v="OUT018"/>
    <x v="1"/>
    <x v="0"/>
    <x v="1"/>
    <n v="2.1512619E-2"/>
    <n v="10"/>
    <n v="247.77500000000001"/>
    <n v="3.9"/>
  </r>
  <r>
    <x v="1"/>
    <x v="4087"/>
    <x v="731"/>
    <x v="5"/>
    <x v="1"/>
    <s v="OUT018"/>
    <x v="1"/>
    <x v="0"/>
    <x v="1"/>
    <n v="0"/>
    <n v="12.15"/>
    <n v="118.515"/>
    <n v="3.9"/>
  </r>
  <r>
    <x v="1"/>
    <x v="4088"/>
    <x v="1022"/>
    <x v="7"/>
    <x v="1"/>
    <s v="OUT018"/>
    <x v="1"/>
    <x v="0"/>
    <x v="1"/>
    <n v="0.11993723100000001"/>
    <n v="8.1549999999999994"/>
    <n v="189.15299999999999"/>
    <n v="3.9"/>
  </r>
  <r>
    <x v="1"/>
    <x v="4089"/>
    <x v="1474"/>
    <x v="6"/>
    <x v="1"/>
    <s v="OUT018"/>
    <x v="1"/>
    <x v="0"/>
    <x v="1"/>
    <n v="1.5364173E-2"/>
    <n v="7.3150000000000004"/>
    <n v="154.334"/>
    <n v="3.9"/>
  </r>
  <r>
    <x v="1"/>
    <x v="4090"/>
    <x v="306"/>
    <x v="4"/>
    <x v="1"/>
    <s v="OUT018"/>
    <x v="1"/>
    <x v="0"/>
    <x v="1"/>
    <n v="0.115636723"/>
    <n v="11.8"/>
    <n v="199.70840000000001"/>
    <n v="3.9"/>
  </r>
  <r>
    <x v="1"/>
    <x v="4091"/>
    <x v="1243"/>
    <x v="4"/>
    <x v="1"/>
    <s v="OUT018"/>
    <x v="1"/>
    <x v="0"/>
    <x v="1"/>
    <n v="9.6790497000000003E-2"/>
    <n v="15.35"/>
    <n v="197.27680000000001"/>
    <n v="3.9"/>
  </r>
  <r>
    <x v="1"/>
    <x v="4092"/>
    <x v="1490"/>
    <x v="15"/>
    <x v="1"/>
    <s v="OUT018"/>
    <x v="1"/>
    <x v="0"/>
    <x v="1"/>
    <n v="0.14237044500000001"/>
    <n v="20.5"/>
    <n v="90.617199999999997"/>
    <n v="3.9"/>
  </r>
  <r>
    <x v="0"/>
    <x v="4093"/>
    <x v="215"/>
    <x v="13"/>
    <x v="1"/>
    <s v="OUT018"/>
    <x v="1"/>
    <x v="0"/>
    <x v="1"/>
    <n v="0.14118383000000001"/>
    <n v="9.8000000000000007"/>
    <n v="50.500799999999998"/>
    <n v="3.9"/>
  </r>
  <r>
    <x v="0"/>
    <x v="4094"/>
    <x v="74"/>
    <x v="13"/>
    <x v="1"/>
    <s v="OUT018"/>
    <x v="1"/>
    <x v="0"/>
    <x v="1"/>
    <n v="7.6059647999999994E-2"/>
    <n v="15.5"/>
    <n v="265.15679999999998"/>
    <n v="3.9"/>
  </r>
  <r>
    <x v="0"/>
    <x v="4095"/>
    <x v="1433"/>
    <x v="11"/>
    <x v="1"/>
    <s v="OUT018"/>
    <x v="1"/>
    <x v="0"/>
    <x v="1"/>
    <n v="0"/>
    <n v="15.6"/>
    <n v="62.419400000000003"/>
    <n v="3.9"/>
  </r>
  <r>
    <x v="0"/>
    <x v="4096"/>
    <x v="1321"/>
    <x v="2"/>
    <x v="1"/>
    <s v="OUT018"/>
    <x v="1"/>
    <x v="0"/>
    <x v="1"/>
    <n v="5.2625179000000001E-2"/>
    <n v="16.7"/>
    <n v="113.41759999999999"/>
    <n v="3.9"/>
  </r>
  <r>
    <x v="0"/>
    <x v="4097"/>
    <x v="1485"/>
    <x v="2"/>
    <x v="1"/>
    <s v="OUT018"/>
    <x v="1"/>
    <x v="0"/>
    <x v="1"/>
    <n v="9.7709540999999997E-2"/>
    <n v="19"/>
    <n v="48.671799999999998"/>
    <n v="3.9"/>
  </r>
  <r>
    <x v="0"/>
    <x v="4098"/>
    <x v="1368"/>
    <x v="0"/>
    <x v="1"/>
    <s v="OUT018"/>
    <x v="1"/>
    <x v="0"/>
    <x v="1"/>
    <n v="0.101176316"/>
    <n v="15.5"/>
    <n v="198.9768"/>
    <n v="3.9"/>
  </r>
  <r>
    <x v="0"/>
    <x v="4099"/>
    <x v="270"/>
    <x v="6"/>
    <x v="1"/>
    <s v="OUT018"/>
    <x v="1"/>
    <x v="0"/>
    <x v="1"/>
    <n v="0.105725004"/>
    <n v="15.6"/>
    <n v="169.97640000000001"/>
    <n v="3.9"/>
  </r>
  <r>
    <x v="0"/>
    <x v="4100"/>
    <x v="1369"/>
    <x v="4"/>
    <x v="1"/>
    <s v="OUT018"/>
    <x v="1"/>
    <x v="0"/>
    <x v="1"/>
    <n v="6.1424738E-2"/>
    <n v="12.1"/>
    <n v="56.761400000000002"/>
    <n v="3.9"/>
  </r>
  <r>
    <x v="0"/>
    <x v="4101"/>
    <x v="1110"/>
    <x v="0"/>
    <x v="1"/>
    <s v="OUT018"/>
    <x v="1"/>
    <x v="0"/>
    <x v="1"/>
    <n v="5.7221176999999998E-2"/>
    <n v="17.2"/>
    <n v="225.40880000000001"/>
    <n v="3.9"/>
  </r>
  <r>
    <x v="1"/>
    <x v="4102"/>
    <x v="857"/>
    <x v="13"/>
    <x v="7"/>
    <s v="OUT027"/>
    <x v="1"/>
    <x v="0"/>
    <x v="3"/>
    <n v="2.7644732000000002E-2"/>
    <m/>
    <n v="149.4708"/>
    <n v="3.9"/>
  </r>
  <r>
    <x v="1"/>
    <x v="4103"/>
    <x v="717"/>
    <x v="3"/>
    <x v="7"/>
    <s v="OUT027"/>
    <x v="1"/>
    <x v="0"/>
    <x v="3"/>
    <n v="1.1206631999999999E-2"/>
    <m/>
    <n v="191.4188"/>
    <n v="3.9"/>
  </r>
  <r>
    <x v="1"/>
    <x v="4104"/>
    <x v="539"/>
    <x v="11"/>
    <x v="7"/>
    <s v="OUT027"/>
    <x v="1"/>
    <x v="0"/>
    <x v="3"/>
    <n v="6.1686402000000001E-2"/>
    <m/>
    <n v="153.99979999999999"/>
    <n v="3.9"/>
  </r>
  <r>
    <x v="1"/>
    <x v="4105"/>
    <x v="500"/>
    <x v="11"/>
    <x v="7"/>
    <s v="OUT027"/>
    <x v="1"/>
    <x v="0"/>
    <x v="3"/>
    <n v="4.9623924E-2"/>
    <m/>
    <n v="83.224999999999994"/>
    <n v="3.9"/>
  </r>
  <r>
    <x v="1"/>
    <x v="4106"/>
    <x v="1228"/>
    <x v="11"/>
    <x v="7"/>
    <s v="OUT027"/>
    <x v="1"/>
    <x v="0"/>
    <x v="3"/>
    <n v="6.9815169999999996E-2"/>
    <m/>
    <n v="214.38499999999999"/>
    <n v="3.9"/>
  </r>
  <r>
    <x v="1"/>
    <x v="4107"/>
    <x v="667"/>
    <x v="2"/>
    <x v="7"/>
    <s v="OUT027"/>
    <x v="1"/>
    <x v="0"/>
    <x v="3"/>
    <n v="3.6494521000000002E-2"/>
    <m/>
    <n v="179.0976"/>
    <n v="3.9"/>
  </r>
  <r>
    <x v="1"/>
    <x v="4108"/>
    <x v="36"/>
    <x v="0"/>
    <x v="7"/>
    <s v="OUT027"/>
    <x v="1"/>
    <x v="0"/>
    <x v="3"/>
    <n v="0"/>
    <m/>
    <n v="45.940199999999997"/>
    <n v="3.9"/>
  </r>
  <r>
    <x v="1"/>
    <x v="4109"/>
    <x v="622"/>
    <x v="5"/>
    <x v="7"/>
    <s v="OUT027"/>
    <x v="1"/>
    <x v="0"/>
    <x v="3"/>
    <n v="9.6411425999999995E-2"/>
    <m/>
    <n v="192.982"/>
    <n v="3.9"/>
  </r>
  <r>
    <x v="1"/>
    <x v="4110"/>
    <x v="1214"/>
    <x v="5"/>
    <x v="7"/>
    <s v="OUT027"/>
    <x v="1"/>
    <x v="0"/>
    <x v="3"/>
    <n v="1.3066448E-2"/>
    <m/>
    <n v="140.91540000000001"/>
    <n v="3.9"/>
  </r>
  <r>
    <x v="1"/>
    <x v="4111"/>
    <x v="865"/>
    <x v="5"/>
    <x v="7"/>
    <s v="OUT027"/>
    <x v="1"/>
    <x v="0"/>
    <x v="3"/>
    <n v="3.4938717000000001E-2"/>
    <m/>
    <n v="49.003399999999999"/>
    <n v="3.9"/>
  </r>
  <r>
    <x v="1"/>
    <x v="4112"/>
    <x v="1268"/>
    <x v="5"/>
    <x v="7"/>
    <s v="OUT027"/>
    <x v="1"/>
    <x v="0"/>
    <x v="3"/>
    <n v="2.2866629999999999E-2"/>
    <m/>
    <n v="102.83320000000001"/>
    <n v="3.9"/>
  </r>
  <r>
    <x v="1"/>
    <x v="4113"/>
    <x v="526"/>
    <x v="5"/>
    <x v="7"/>
    <s v="OUT027"/>
    <x v="1"/>
    <x v="0"/>
    <x v="3"/>
    <n v="0.16314804099999999"/>
    <m/>
    <n v="116.61239999999999"/>
    <n v="3.9"/>
  </r>
  <r>
    <x v="1"/>
    <x v="4114"/>
    <x v="1428"/>
    <x v="5"/>
    <x v="7"/>
    <s v="OUT027"/>
    <x v="1"/>
    <x v="0"/>
    <x v="3"/>
    <n v="0.134418705"/>
    <m/>
    <n v="99.67"/>
    <n v="3.9"/>
  </r>
  <r>
    <x v="1"/>
    <x v="4115"/>
    <x v="1203"/>
    <x v="7"/>
    <x v="7"/>
    <s v="OUT027"/>
    <x v="1"/>
    <x v="0"/>
    <x v="3"/>
    <n v="0.145464606"/>
    <m/>
    <n v="105.76479999999999"/>
    <n v="3.9"/>
  </r>
  <r>
    <x v="1"/>
    <x v="4116"/>
    <x v="1217"/>
    <x v="6"/>
    <x v="7"/>
    <s v="OUT027"/>
    <x v="1"/>
    <x v="0"/>
    <x v="3"/>
    <n v="0.11753085100000001"/>
    <m/>
    <n v="222.7088"/>
    <n v="3.9"/>
  </r>
  <r>
    <x v="1"/>
    <x v="4117"/>
    <x v="1488"/>
    <x v="4"/>
    <x v="7"/>
    <s v="OUT027"/>
    <x v="1"/>
    <x v="0"/>
    <x v="3"/>
    <n v="0"/>
    <m/>
    <n v="153.80240000000001"/>
    <n v="3.9"/>
  </r>
  <r>
    <x v="0"/>
    <x v="4118"/>
    <x v="563"/>
    <x v="13"/>
    <x v="7"/>
    <s v="OUT027"/>
    <x v="1"/>
    <x v="0"/>
    <x v="3"/>
    <n v="4.8292188999999999E-2"/>
    <m/>
    <n v="133.1626"/>
    <n v="3.9"/>
  </r>
  <r>
    <x v="0"/>
    <x v="4119"/>
    <x v="1041"/>
    <x v="8"/>
    <x v="7"/>
    <s v="OUT027"/>
    <x v="1"/>
    <x v="0"/>
    <x v="3"/>
    <n v="5.4220617999999998E-2"/>
    <m/>
    <n v="129.131"/>
    <n v="3.9"/>
  </r>
  <r>
    <x v="0"/>
    <x v="4120"/>
    <x v="1491"/>
    <x v="2"/>
    <x v="7"/>
    <s v="OUT027"/>
    <x v="1"/>
    <x v="0"/>
    <x v="3"/>
    <n v="3.7681358999999998E-2"/>
    <m/>
    <n v="125.1046"/>
    <n v="3.9"/>
  </r>
  <r>
    <x v="0"/>
    <x v="4121"/>
    <x v="531"/>
    <x v="2"/>
    <x v="7"/>
    <s v="OUT027"/>
    <x v="1"/>
    <x v="0"/>
    <x v="3"/>
    <n v="1.9837654999999999E-2"/>
    <m/>
    <n v="128.131"/>
    <n v="3.9"/>
  </r>
  <r>
    <x v="0"/>
    <x v="4122"/>
    <x v="1435"/>
    <x v="0"/>
    <x v="7"/>
    <s v="OUT027"/>
    <x v="1"/>
    <x v="0"/>
    <x v="3"/>
    <n v="2.2807826E-2"/>
    <m/>
    <n v="183.495"/>
    <n v="3.9"/>
  </r>
  <r>
    <x v="0"/>
    <x v="4123"/>
    <x v="394"/>
    <x v="0"/>
    <x v="7"/>
    <s v="OUT027"/>
    <x v="1"/>
    <x v="0"/>
    <x v="3"/>
    <n v="6.2109174000000003E-2"/>
    <m/>
    <n v="223.7062"/>
    <n v="3.9"/>
  </r>
  <r>
    <x v="0"/>
    <x v="4124"/>
    <x v="760"/>
    <x v="7"/>
    <x v="7"/>
    <s v="OUT027"/>
    <x v="1"/>
    <x v="0"/>
    <x v="3"/>
    <n v="9.4201477000000006E-2"/>
    <m/>
    <n v="213.35599999999999"/>
    <n v="3.9"/>
  </r>
  <r>
    <x v="0"/>
    <x v="4125"/>
    <x v="144"/>
    <x v="14"/>
    <x v="7"/>
    <s v="OUT027"/>
    <x v="1"/>
    <x v="0"/>
    <x v="3"/>
    <n v="0.14559143799999999"/>
    <m/>
    <n v="148.70500000000001"/>
    <n v="3.9"/>
  </r>
  <r>
    <x v="0"/>
    <x v="4126"/>
    <x v="402"/>
    <x v="6"/>
    <x v="7"/>
    <s v="OUT027"/>
    <x v="1"/>
    <x v="0"/>
    <x v="3"/>
    <n v="9.3202196000000001E-2"/>
    <m/>
    <n v="125.57040000000001"/>
    <n v="3.9"/>
  </r>
  <r>
    <x v="0"/>
    <x v="4127"/>
    <x v="1447"/>
    <x v="4"/>
    <x v="7"/>
    <s v="OUT027"/>
    <x v="1"/>
    <x v="0"/>
    <x v="3"/>
    <n v="3.9734881999999999E-2"/>
    <m/>
    <n v="165.7868"/>
    <n v="3.9"/>
  </r>
  <r>
    <x v="1"/>
    <x v="4128"/>
    <x v="229"/>
    <x v="1"/>
    <x v="7"/>
    <s v="OUT027"/>
    <x v="1"/>
    <x v="0"/>
    <x v="3"/>
    <n v="7.5368868000000006E-2"/>
    <m/>
    <n v="35.2532"/>
    <n v="3.9"/>
  </r>
  <r>
    <x v="0"/>
    <x v="4129"/>
    <x v="721"/>
    <x v="6"/>
    <x v="2"/>
    <s v="OUT046"/>
    <x v="0"/>
    <x v="1"/>
    <x v="0"/>
    <n v="4.7257328000000001E-2"/>
    <n v="17.600000000000001"/>
    <n v="119.6782"/>
    <n v="3.8"/>
  </r>
  <r>
    <x v="1"/>
    <x v="4130"/>
    <x v="865"/>
    <x v="5"/>
    <x v="5"/>
    <s v="OUT017"/>
    <x v="2"/>
    <x v="1"/>
    <x v="0"/>
    <n v="3.5307322000000002E-2"/>
    <n v="13"/>
    <n v="47.503399999999999"/>
    <n v="3.8"/>
  </r>
  <r>
    <x v="1"/>
    <x v="4131"/>
    <x v="992"/>
    <x v="10"/>
    <x v="6"/>
    <s v="OUT010"/>
    <x v="1"/>
    <x v="1"/>
    <x v="2"/>
    <n v="0.15142093400000001"/>
    <n v="9.8000000000000007"/>
    <n v="194.34780000000001"/>
    <n v="3.8"/>
  </r>
  <r>
    <x v="0"/>
    <x v="4132"/>
    <x v="142"/>
    <x v="7"/>
    <x v="5"/>
    <s v="OUT017"/>
    <x v="2"/>
    <x v="1"/>
    <x v="0"/>
    <n v="7.8502142999999996E-2"/>
    <n v="9.1950000000000003"/>
    <n v="108.75960000000001"/>
    <n v="3.8"/>
  </r>
  <r>
    <x v="0"/>
    <x v="4133"/>
    <x v="212"/>
    <x v="6"/>
    <x v="1"/>
    <s v="OUT018"/>
    <x v="1"/>
    <x v="0"/>
    <x v="1"/>
    <n v="1.1026594000000001E-2"/>
    <n v="10.5"/>
    <n v="166.48419999999999"/>
    <n v="3.8"/>
  </r>
  <r>
    <x v="0"/>
    <x v="4134"/>
    <x v="1008"/>
    <x v="6"/>
    <x v="7"/>
    <s v="OUT027"/>
    <x v="1"/>
    <x v="0"/>
    <x v="3"/>
    <n v="3.5334201000000003E-2"/>
    <m/>
    <n v="115.3518"/>
    <n v="3.8"/>
  </r>
  <r>
    <x v="1"/>
    <x v="4135"/>
    <x v="585"/>
    <x v="11"/>
    <x v="3"/>
    <s v="OUT013"/>
    <x v="1"/>
    <x v="2"/>
    <x v="0"/>
    <n v="2.2047312999999999E-2"/>
    <n v="16.7"/>
    <n v="110.2886"/>
    <n v="3.8"/>
  </r>
  <r>
    <x v="1"/>
    <x v="4136"/>
    <x v="857"/>
    <x v="13"/>
    <x v="2"/>
    <s v="OUT046"/>
    <x v="0"/>
    <x v="1"/>
    <x v="0"/>
    <n v="2.7779254E-2"/>
    <n v="15.15"/>
    <n v="150.17080000000001"/>
    <n v="3.8"/>
  </r>
  <r>
    <x v="0"/>
    <x v="4137"/>
    <x v="394"/>
    <x v="0"/>
    <x v="0"/>
    <s v="OUT049"/>
    <x v="0"/>
    <x v="0"/>
    <x v="0"/>
    <n v="6.2508438E-2"/>
    <n v="16.350000000000001"/>
    <n v="227.1062"/>
    <n v="3.8"/>
  </r>
  <r>
    <x v="1"/>
    <x v="4138"/>
    <x v="293"/>
    <x v="13"/>
    <x v="7"/>
    <s v="OUT019"/>
    <x v="0"/>
    <x v="1"/>
    <x v="2"/>
    <n v="0.143592939"/>
    <m/>
    <n v="37.316400000000002"/>
    <n v="3.8"/>
  </r>
  <r>
    <x v="1"/>
    <x v="4139"/>
    <x v="1011"/>
    <x v="13"/>
    <x v="8"/>
    <s v="OUT035"/>
    <x v="2"/>
    <x v="1"/>
    <x v="0"/>
    <n v="9.3444949999999999E-2"/>
    <n v="14.85"/>
    <n v="141.0812"/>
    <n v="3.8"/>
  </r>
  <r>
    <x v="0"/>
    <x v="4140"/>
    <x v="413"/>
    <x v="6"/>
    <x v="3"/>
    <s v="OUT013"/>
    <x v="1"/>
    <x v="2"/>
    <x v="0"/>
    <n v="1.0907966999999999E-2"/>
    <n v="9.5"/>
    <n v="182.36080000000001"/>
    <n v="3.8"/>
  </r>
  <r>
    <x v="1"/>
    <x v="4141"/>
    <x v="386"/>
    <x v="5"/>
    <x v="5"/>
    <s v="OUT017"/>
    <x v="2"/>
    <x v="1"/>
    <x v="0"/>
    <n v="1.6201844999999999E-2"/>
    <n v="8.51"/>
    <n v="195.24780000000001"/>
    <n v="3.8"/>
  </r>
  <r>
    <x v="1"/>
    <x v="4142"/>
    <x v="70"/>
    <x v="7"/>
    <x v="4"/>
    <s v="OUT045"/>
    <x v="2"/>
    <x v="0"/>
    <x v="0"/>
    <n v="2.6895200000000001E-2"/>
    <n v="9.8000000000000007"/>
    <n v="128.40199999999999"/>
    <n v="3.8"/>
  </r>
  <r>
    <x v="1"/>
    <x v="4143"/>
    <x v="1314"/>
    <x v="0"/>
    <x v="6"/>
    <s v="OUT010"/>
    <x v="1"/>
    <x v="0"/>
    <x v="2"/>
    <n v="8.9083914E-2"/>
    <n v="19.7"/>
    <n v="54.593000000000004"/>
    <n v="3.8"/>
  </r>
  <r>
    <x v="1"/>
    <x v="4144"/>
    <x v="364"/>
    <x v="5"/>
    <x v="1"/>
    <s v="OUT018"/>
    <x v="1"/>
    <x v="0"/>
    <x v="1"/>
    <n v="7.4541866999999998E-2"/>
    <n v="20.2"/>
    <n v="94.146199999999993"/>
    <n v="3.8"/>
  </r>
  <r>
    <x v="0"/>
    <x v="4145"/>
    <x v="1048"/>
    <x v="6"/>
    <x v="3"/>
    <s v="OUT013"/>
    <x v="1"/>
    <x v="2"/>
    <x v="0"/>
    <n v="2.9471408000000001E-2"/>
    <n v="5.1749999999999998"/>
    <n v="105.4622"/>
    <n v="3.8"/>
  </r>
  <r>
    <x v="1"/>
    <x v="4146"/>
    <x v="930"/>
    <x v="7"/>
    <x v="6"/>
    <s v="OUT010"/>
    <x v="1"/>
    <x v="0"/>
    <x v="2"/>
    <n v="0.133281968"/>
    <n v="7.8250000000000002"/>
    <n v="63.282600000000002"/>
    <n v="3.8"/>
  </r>
  <r>
    <x v="1"/>
    <x v="4147"/>
    <x v="713"/>
    <x v="8"/>
    <x v="8"/>
    <s v="OUT035"/>
    <x v="2"/>
    <x v="1"/>
    <x v="0"/>
    <n v="2.4521191000000001E-2"/>
    <n v="6.55"/>
    <n v="100.6332"/>
    <n v="3.8"/>
  </r>
  <r>
    <x v="1"/>
    <x v="4148"/>
    <x v="1406"/>
    <x v="12"/>
    <x v="3"/>
    <s v="OUT013"/>
    <x v="1"/>
    <x v="2"/>
    <x v="0"/>
    <n v="6.1008859999999998E-2"/>
    <n v="7.8650000000000002"/>
    <n v="166.05260000000001"/>
    <n v="3.8"/>
  </r>
  <r>
    <x v="1"/>
    <x v="4149"/>
    <x v="1411"/>
    <x v="4"/>
    <x v="8"/>
    <s v="OUT035"/>
    <x v="2"/>
    <x v="1"/>
    <x v="0"/>
    <n v="0.167799329"/>
    <n v="9.8949999999999996"/>
    <n v="239.4564"/>
    <n v="3.8"/>
  </r>
  <r>
    <x v="1"/>
    <x v="4150"/>
    <x v="942"/>
    <x v="1"/>
    <x v="7"/>
    <s v="OUT027"/>
    <x v="1"/>
    <x v="0"/>
    <x v="3"/>
    <n v="3.7711337999999997E-2"/>
    <m/>
    <n v="41.548000000000002"/>
    <n v="3.8"/>
  </r>
  <r>
    <x v="1"/>
    <x v="4151"/>
    <x v="1063"/>
    <x v="0"/>
    <x v="0"/>
    <s v="OUT049"/>
    <x v="0"/>
    <x v="0"/>
    <x v="0"/>
    <n v="4.9295020000000002E-2"/>
    <n v="13.65"/>
    <n v="150.505"/>
    <n v="3.8"/>
  </r>
  <r>
    <x v="1"/>
    <x v="4152"/>
    <x v="256"/>
    <x v="6"/>
    <x v="5"/>
    <s v="OUT017"/>
    <x v="2"/>
    <x v="0"/>
    <x v="0"/>
    <n v="5.4362695000000003E-2"/>
    <n v="20.350000000000001"/>
    <n v="117.9466"/>
    <n v="3.8"/>
  </r>
  <r>
    <x v="1"/>
    <x v="4153"/>
    <x v="189"/>
    <x v="1"/>
    <x v="6"/>
    <s v="OUT010"/>
    <x v="1"/>
    <x v="0"/>
    <x v="2"/>
    <n v="3.6164160000000001E-2"/>
    <n v="11.395"/>
    <n v="150.17080000000001"/>
    <n v="3.8"/>
  </r>
  <r>
    <x v="0"/>
    <x v="4154"/>
    <x v="1076"/>
    <x v="6"/>
    <x v="1"/>
    <s v="OUT018"/>
    <x v="1"/>
    <x v="0"/>
    <x v="1"/>
    <n v="7.0588037000000006E-2"/>
    <n v="13"/>
    <n v="65.948400000000007"/>
    <n v="3.8"/>
  </r>
  <r>
    <x v="0"/>
    <x v="4155"/>
    <x v="907"/>
    <x v="0"/>
    <x v="3"/>
    <s v="OUT013"/>
    <x v="1"/>
    <x v="2"/>
    <x v="0"/>
    <n v="0.159587755"/>
    <n v="13.5"/>
    <n v="145.31020000000001"/>
    <n v="3.8"/>
  </r>
  <r>
    <x v="1"/>
    <x v="4156"/>
    <x v="860"/>
    <x v="0"/>
    <x v="2"/>
    <s v="OUT046"/>
    <x v="0"/>
    <x v="1"/>
    <x v="0"/>
    <n v="4.0357314999999998E-2"/>
    <n v="12.1"/>
    <n v="177.80019999999999"/>
    <n v="3.8"/>
  </r>
  <r>
    <x v="1"/>
    <x v="4157"/>
    <x v="1157"/>
    <x v="1"/>
    <x v="8"/>
    <s v="OUT035"/>
    <x v="2"/>
    <x v="1"/>
    <x v="0"/>
    <n v="0"/>
    <n v="10"/>
    <n v="120.64400000000001"/>
    <n v="3.8"/>
  </r>
  <r>
    <x v="1"/>
    <x v="4158"/>
    <x v="1235"/>
    <x v="6"/>
    <x v="0"/>
    <s v="OUT049"/>
    <x v="0"/>
    <x v="0"/>
    <x v="0"/>
    <n v="6.4464146999999999E-2"/>
    <n v="20.2"/>
    <n v="255.7646"/>
    <n v="3.8"/>
  </r>
  <r>
    <x v="1"/>
    <x v="4159"/>
    <x v="1356"/>
    <x v="13"/>
    <x v="0"/>
    <s v="OUT049"/>
    <x v="0"/>
    <x v="0"/>
    <x v="0"/>
    <n v="0"/>
    <n v="5.6349999999999998"/>
    <n v="148.70500000000001"/>
    <n v="3.8"/>
  </r>
  <r>
    <x v="1"/>
    <x v="4160"/>
    <x v="237"/>
    <x v="13"/>
    <x v="0"/>
    <s v="OUT049"/>
    <x v="0"/>
    <x v="0"/>
    <x v="0"/>
    <n v="6.0794096999999998E-2"/>
    <n v="20.350000000000001"/>
    <n v="233.66159999999999"/>
    <n v="3.8"/>
  </r>
  <r>
    <x v="1"/>
    <x v="4161"/>
    <x v="1406"/>
    <x v="12"/>
    <x v="0"/>
    <s v="OUT049"/>
    <x v="0"/>
    <x v="0"/>
    <x v="0"/>
    <n v="6.1154604000000001E-2"/>
    <n v="7.8650000000000002"/>
    <n v="165.3526"/>
    <n v="3.8"/>
  </r>
  <r>
    <x v="1"/>
    <x v="4162"/>
    <x v="1212"/>
    <x v="3"/>
    <x v="0"/>
    <s v="OUT049"/>
    <x v="0"/>
    <x v="0"/>
    <x v="0"/>
    <n v="7.8290270999999995E-2"/>
    <n v="16.25"/>
    <n v="93.180400000000006"/>
    <n v="3.8"/>
  </r>
  <r>
    <x v="1"/>
    <x v="4163"/>
    <x v="1167"/>
    <x v="11"/>
    <x v="0"/>
    <s v="OUT049"/>
    <x v="0"/>
    <x v="0"/>
    <x v="0"/>
    <n v="8.9608321000000005E-2"/>
    <n v="20.350000000000001"/>
    <n v="262.15940000000001"/>
    <n v="3.8"/>
  </r>
  <r>
    <x v="1"/>
    <x v="4164"/>
    <x v="805"/>
    <x v="11"/>
    <x v="0"/>
    <s v="OUT049"/>
    <x v="0"/>
    <x v="0"/>
    <x v="0"/>
    <n v="9.2834313000000002E-2"/>
    <n v="20.7"/>
    <n v="77.667000000000002"/>
    <n v="3.8"/>
  </r>
  <r>
    <x v="1"/>
    <x v="4165"/>
    <x v="910"/>
    <x v="0"/>
    <x v="0"/>
    <s v="OUT049"/>
    <x v="0"/>
    <x v="0"/>
    <x v="0"/>
    <n v="1.2167793E-2"/>
    <n v="6.2149999999999999"/>
    <n v="37.4848"/>
    <n v="3.8"/>
  </r>
  <r>
    <x v="1"/>
    <x v="4166"/>
    <x v="641"/>
    <x v="0"/>
    <x v="0"/>
    <s v="OUT049"/>
    <x v="0"/>
    <x v="0"/>
    <x v="0"/>
    <n v="3.6341538999999999E-2"/>
    <n v="9.6"/>
    <n v="142.91540000000001"/>
    <n v="3.8"/>
  </r>
  <r>
    <x v="1"/>
    <x v="4167"/>
    <x v="1136"/>
    <x v="0"/>
    <x v="0"/>
    <s v="OUT049"/>
    <x v="0"/>
    <x v="0"/>
    <x v="0"/>
    <n v="0.14861226299999999"/>
    <n v="12.1"/>
    <n v="104.52800000000001"/>
    <n v="3.8"/>
  </r>
  <r>
    <x v="1"/>
    <x v="4168"/>
    <x v="410"/>
    <x v="1"/>
    <x v="0"/>
    <s v="OUT049"/>
    <x v="0"/>
    <x v="0"/>
    <x v="0"/>
    <n v="1.7065268000000001E-2"/>
    <n v="14.35"/>
    <n v="109.5228"/>
    <n v="3.8"/>
  </r>
  <r>
    <x v="1"/>
    <x v="4169"/>
    <x v="339"/>
    <x v="6"/>
    <x v="0"/>
    <s v="OUT049"/>
    <x v="0"/>
    <x v="0"/>
    <x v="0"/>
    <n v="9.9804622999999995E-2"/>
    <n v="10"/>
    <n v="113.7544"/>
    <n v="3.8"/>
  </r>
  <r>
    <x v="1"/>
    <x v="4170"/>
    <x v="694"/>
    <x v="4"/>
    <x v="0"/>
    <s v="OUT049"/>
    <x v="0"/>
    <x v="0"/>
    <x v="0"/>
    <n v="0.150801606"/>
    <n v="14.6"/>
    <n v="48.769199999999998"/>
    <n v="3.8"/>
  </r>
  <r>
    <x v="0"/>
    <x v="4171"/>
    <x v="1443"/>
    <x v="13"/>
    <x v="0"/>
    <s v="OUT049"/>
    <x v="0"/>
    <x v="0"/>
    <x v="0"/>
    <n v="0.105471384"/>
    <n v="11.15"/>
    <n v="105.8648"/>
    <n v="3.8"/>
  </r>
  <r>
    <x v="0"/>
    <x v="4172"/>
    <x v="706"/>
    <x v="13"/>
    <x v="0"/>
    <s v="OUT049"/>
    <x v="0"/>
    <x v="0"/>
    <x v="0"/>
    <n v="2.5409912E-2"/>
    <n v="15.5"/>
    <n v="83.293400000000005"/>
    <n v="3.8"/>
  </r>
  <r>
    <x v="0"/>
    <x v="4173"/>
    <x v="721"/>
    <x v="6"/>
    <x v="0"/>
    <s v="OUT049"/>
    <x v="0"/>
    <x v="0"/>
    <x v="0"/>
    <n v="4.7330800999999999E-2"/>
    <n v="17.600000000000001"/>
    <n v="120.87820000000001"/>
    <n v="3.8"/>
  </r>
  <r>
    <x v="1"/>
    <x v="4174"/>
    <x v="30"/>
    <x v="5"/>
    <x v="0"/>
    <s v="OUT049"/>
    <x v="0"/>
    <x v="0"/>
    <x v="0"/>
    <n v="8.0765852999999999E-2"/>
    <n v="5.82"/>
    <n v="169.179"/>
    <n v="3.8"/>
  </r>
  <r>
    <x v="0"/>
    <x v="4175"/>
    <x v="408"/>
    <x v="7"/>
    <x v="0"/>
    <s v="OUT049"/>
    <x v="0"/>
    <x v="0"/>
    <x v="0"/>
    <n v="3.3489979000000003E-2"/>
    <n v="9.3000000000000007"/>
    <n v="156.63140000000001"/>
    <n v="3.8"/>
  </r>
  <r>
    <x v="1"/>
    <x v="4176"/>
    <x v="556"/>
    <x v="6"/>
    <x v="7"/>
    <s v="OUT019"/>
    <x v="0"/>
    <x v="1"/>
    <x v="2"/>
    <n v="0.24830153199999999"/>
    <m/>
    <n v="124.10720000000001"/>
    <n v="3.8"/>
  </r>
  <r>
    <x v="1"/>
    <x v="4177"/>
    <x v="1492"/>
    <x v="6"/>
    <x v="7"/>
    <s v="OUT019"/>
    <x v="0"/>
    <x v="1"/>
    <x v="2"/>
    <n v="0.30374337000000001"/>
    <m/>
    <n v="196.011"/>
    <n v="3.8"/>
  </r>
  <r>
    <x v="1"/>
    <x v="4178"/>
    <x v="595"/>
    <x v="4"/>
    <x v="7"/>
    <s v="OUT019"/>
    <x v="0"/>
    <x v="1"/>
    <x v="2"/>
    <n v="3.3929133E-2"/>
    <m/>
    <n v="154.3972"/>
    <n v="3.8"/>
  </r>
  <r>
    <x v="1"/>
    <x v="4179"/>
    <x v="149"/>
    <x v="13"/>
    <x v="7"/>
    <s v="OUT019"/>
    <x v="0"/>
    <x v="1"/>
    <x v="2"/>
    <n v="0.13227533799999999"/>
    <m/>
    <n v="123.83880000000001"/>
    <n v="3.8"/>
  </r>
  <r>
    <x v="1"/>
    <x v="4180"/>
    <x v="1012"/>
    <x v="13"/>
    <x v="7"/>
    <s v="OUT019"/>
    <x v="0"/>
    <x v="1"/>
    <x v="2"/>
    <n v="0"/>
    <m/>
    <n v="81.861800000000002"/>
    <n v="3.8"/>
  </r>
  <r>
    <x v="1"/>
    <x v="4181"/>
    <x v="717"/>
    <x v="3"/>
    <x v="7"/>
    <s v="OUT019"/>
    <x v="0"/>
    <x v="1"/>
    <x v="2"/>
    <n v="1.9716846E-2"/>
    <m/>
    <n v="191.9188"/>
    <n v="3.8"/>
  </r>
  <r>
    <x v="1"/>
    <x v="4182"/>
    <x v="1096"/>
    <x v="0"/>
    <x v="7"/>
    <s v="OUT019"/>
    <x v="0"/>
    <x v="1"/>
    <x v="2"/>
    <n v="0.30814544799999999"/>
    <m/>
    <n v="222.0772"/>
    <n v="3.8"/>
  </r>
  <r>
    <x v="1"/>
    <x v="4183"/>
    <x v="745"/>
    <x v="9"/>
    <x v="7"/>
    <s v="OUT019"/>
    <x v="0"/>
    <x v="1"/>
    <x v="2"/>
    <n v="6.0237464999999997E-2"/>
    <m/>
    <n v="115.9834"/>
    <n v="3.8"/>
  </r>
  <r>
    <x v="1"/>
    <x v="4184"/>
    <x v="1357"/>
    <x v="1"/>
    <x v="7"/>
    <s v="OUT019"/>
    <x v="0"/>
    <x v="1"/>
    <x v="2"/>
    <n v="2.1214363999999999E-2"/>
    <m/>
    <n v="48.203400000000002"/>
    <n v="3.8"/>
  </r>
  <r>
    <x v="1"/>
    <x v="4185"/>
    <x v="399"/>
    <x v="5"/>
    <x v="7"/>
    <s v="OUT019"/>
    <x v="0"/>
    <x v="1"/>
    <x v="2"/>
    <n v="0.20778348299999999"/>
    <m/>
    <n v="262.291"/>
    <n v="3.8"/>
  </r>
  <r>
    <x v="1"/>
    <x v="4186"/>
    <x v="582"/>
    <x v="10"/>
    <x v="7"/>
    <s v="OUT019"/>
    <x v="0"/>
    <x v="1"/>
    <x v="2"/>
    <n v="1.1835436E-2"/>
    <m/>
    <n v="121.373"/>
    <n v="3.8"/>
  </r>
  <r>
    <x v="0"/>
    <x v="4187"/>
    <x v="371"/>
    <x v="13"/>
    <x v="7"/>
    <s v="OUT019"/>
    <x v="0"/>
    <x v="1"/>
    <x v="2"/>
    <n v="0"/>
    <m/>
    <n v="121.3098"/>
    <n v="3.8"/>
  </r>
  <r>
    <x v="0"/>
    <x v="4188"/>
    <x v="217"/>
    <x v="13"/>
    <x v="7"/>
    <s v="OUT019"/>
    <x v="0"/>
    <x v="1"/>
    <x v="2"/>
    <n v="0.20548439499999999"/>
    <m/>
    <n v="198.011"/>
    <n v="3.8"/>
  </r>
  <r>
    <x v="0"/>
    <x v="4189"/>
    <x v="421"/>
    <x v="0"/>
    <x v="7"/>
    <s v="OUT019"/>
    <x v="0"/>
    <x v="1"/>
    <x v="2"/>
    <n v="6.6765522999999993E-2"/>
    <m/>
    <n v="107.1964"/>
    <n v="3.8"/>
  </r>
  <r>
    <x v="1"/>
    <x v="4190"/>
    <x v="631"/>
    <x v="5"/>
    <x v="2"/>
    <s v="OUT046"/>
    <x v="0"/>
    <x v="1"/>
    <x v="0"/>
    <n v="2.1666334999999998E-2"/>
    <n v="6.6749999999999998"/>
    <n v="33.3874"/>
    <n v="3.8"/>
  </r>
  <r>
    <x v="1"/>
    <x v="4191"/>
    <x v="1353"/>
    <x v="13"/>
    <x v="2"/>
    <s v="OUT046"/>
    <x v="0"/>
    <x v="1"/>
    <x v="0"/>
    <n v="4.3238822000000003E-2"/>
    <n v="7.75"/>
    <n v="92.543599999999998"/>
    <n v="3.8"/>
  </r>
  <r>
    <x v="1"/>
    <x v="4192"/>
    <x v="639"/>
    <x v="13"/>
    <x v="2"/>
    <s v="OUT046"/>
    <x v="0"/>
    <x v="1"/>
    <x v="0"/>
    <n v="5.4930532999999997E-2"/>
    <n v="15.75"/>
    <n v="194.4452"/>
    <n v="3.8"/>
  </r>
  <r>
    <x v="1"/>
    <x v="4193"/>
    <x v="1493"/>
    <x v="3"/>
    <x v="2"/>
    <s v="OUT046"/>
    <x v="0"/>
    <x v="1"/>
    <x v="0"/>
    <n v="4.4607160999999999E-2"/>
    <n v="6.52"/>
    <n v="164.2842"/>
    <n v="3.8"/>
  </r>
  <r>
    <x v="1"/>
    <x v="4194"/>
    <x v="467"/>
    <x v="11"/>
    <x v="2"/>
    <s v="OUT046"/>
    <x v="0"/>
    <x v="1"/>
    <x v="0"/>
    <n v="5.6795922999999998E-2"/>
    <n v="10.6"/>
    <n v="232.86420000000001"/>
    <n v="3.8"/>
  </r>
  <r>
    <x v="1"/>
    <x v="4195"/>
    <x v="273"/>
    <x v="2"/>
    <x v="2"/>
    <s v="OUT046"/>
    <x v="0"/>
    <x v="1"/>
    <x v="0"/>
    <n v="2.6880159000000001E-2"/>
    <n v="10.895"/>
    <n v="106.428"/>
    <n v="3.8"/>
  </r>
  <r>
    <x v="1"/>
    <x v="4196"/>
    <x v="300"/>
    <x v="0"/>
    <x v="2"/>
    <s v="OUT046"/>
    <x v="0"/>
    <x v="1"/>
    <x v="0"/>
    <n v="2.1329793E-2"/>
    <n v="20.85"/>
    <n v="105.53060000000001"/>
    <n v="3.8"/>
  </r>
  <r>
    <x v="1"/>
    <x v="4197"/>
    <x v="670"/>
    <x v="1"/>
    <x v="2"/>
    <s v="OUT046"/>
    <x v="0"/>
    <x v="1"/>
    <x v="0"/>
    <n v="7.1371457999999999E-2"/>
    <n v="15"/>
    <n v="125.2362"/>
    <n v="3.8"/>
  </r>
  <r>
    <x v="1"/>
    <x v="4198"/>
    <x v="842"/>
    <x v="5"/>
    <x v="2"/>
    <s v="OUT046"/>
    <x v="0"/>
    <x v="1"/>
    <x v="0"/>
    <n v="2.0198354000000002E-2"/>
    <n v="6.2350000000000003"/>
    <n v="257.99619999999999"/>
    <n v="3.8"/>
  </r>
  <r>
    <x v="1"/>
    <x v="4199"/>
    <x v="192"/>
    <x v="5"/>
    <x v="2"/>
    <s v="OUT046"/>
    <x v="0"/>
    <x v="1"/>
    <x v="0"/>
    <n v="5.9405152000000003E-2"/>
    <n v="14.6"/>
    <n v="179.69759999999999"/>
    <n v="3.8"/>
  </r>
  <r>
    <x v="1"/>
    <x v="4200"/>
    <x v="924"/>
    <x v="7"/>
    <x v="2"/>
    <s v="OUT046"/>
    <x v="0"/>
    <x v="1"/>
    <x v="0"/>
    <n v="8.1134825999999993E-2"/>
    <n v="12.5"/>
    <n v="220.07980000000001"/>
    <n v="3.8"/>
  </r>
  <r>
    <x v="1"/>
    <x v="4201"/>
    <x v="21"/>
    <x v="10"/>
    <x v="2"/>
    <s v="OUT046"/>
    <x v="0"/>
    <x v="1"/>
    <x v="0"/>
    <n v="2.7047774E-2"/>
    <n v="10.895"/>
    <n v="50.666600000000003"/>
    <n v="3.8"/>
  </r>
  <r>
    <x v="1"/>
    <x v="4202"/>
    <x v="1474"/>
    <x v="6"/>
    <x v="2"/>
    <s v="OUT046"/>
    <x v="0"/>
    <x v="1"/>
    <x v="0"/>
    <n v="1.5301840000000001E-2"/>
    <n v="7.3150000000000004"/>
    <n v="154.434"/>
    <n v="3.8"/>
  </r>
  <r>
    <x v="1"/>
    <x v="4203"/>
    <x v="976"/>
    <x v="6"/>
    <x v="2"/>
    <s v="OUT046"/>
    <x v="0"/>
    <x v="1"/>
    <x v="0"/>
    <n v="0.13722784800000001"/>
    <n v="12.85"/>
    <n v="155.56299999999999"/>
    <n v="3.8"/>
  </r>
  <r>
    <x v="1"/>
    <x v="4204"/>
    <x v="574"/>
    <x v="6"/>
    <x v="2"/>
    <s v="OUT046"/>
    <x v="0"/>
    <x v="1"/>
    <x v="0"/>
    <n v="0.12809013899999999"/>
    <n v="19"/>
    <n v="107.0622"/>
    <n v="3.8"/>
  </r>
  <r>
    <x v="1"/>
    <x v="4205"/>
    <x v="400"/>
    <x v="4"/>
    <x v="2"/>
    <s v="OUT046"/>
    <x v="0"/>
    <x v="1"/>
    <x v="0"/>
    <n v="7.0780557999999993E-2"/>
    <n v="4.59"/>
    <n v="114.586"/>
    <n v="3.8"/>
  </r>
  <r>
    <x v="0"/>
    <x v="4206"/>
    <x v="1376"/>
    <x v="13"/>
    <x v="2"/>
    <s v="OUT046"/>
    <x v="0"/>
    <x v="1"/>
    <x v="0"/>
    <n v="2.6064486000000001E-2"/>
    <n v="18.2"/>
    <n v="241.81960000000001"/>
    <n v="3.8"/>
  </r>
  <r>
    <x v="0"/>
    <x v="4207"/>
    <x v="918"/>
    <x v="11"/>
    <x v="2"/>
    <s v="OUT046"/>
    <x v="0"/>
    <x v="1"/>
    <x v="0"/>
    <n v="4.7491370999999998E-2"/>
    <n v="20.7"/>
    <n v="213.98759999999999"/>
    <n v="3.8"/>
  </r>
  <r>
    <x v="0"/>
    <x v="4208"/>
    <x v="315"/>
    <x v="0"/>
    <x v="2"/>
    <s v="OUT046"/>
    <x v="0"/>
    <x v="1"/>
    <x v="0"/>
    <n v="2.2425236000000001E-2"/>
    <n v="20.100000000000001"/>
    <n v="226.30359999999999"/>
    <n v="3.8"/>
  </r>
  <r>
    <x v="0"/>
    <x v="4209"/>
    <x v="718"/>
    <x v="7"/>
    <x v="2"/>
    <s v="OUT046"/>
    <x v="0"/>
    <x v="1"/>
    <x v="0"/>
    <n v="5.7421581999999999E-2"/>
    <n v="11.8"/>
    <n v="149.9366"/>
    <n v="3.8"/>
  </r>
  <r>
    <x v="0"/>
    <x v="4210"/>
    <x v="1494"/>
    <x v="6"/>
    <x v="2"/>
    <s v="OUT046"/>
    <x v="0"/>
    <x v="1"/>
    <x v="0"/>
    <n v="8.8194729999999999E-2"/>
    <n v="8.6549999999999994"/>
    <n v="119.6756"/>
    <n v="3.8"/>
  </r>
  <r>
    <x v="0"/>
    <x v="4211"/>
    <x v="481"/>
    <x v="6"/>
    <x v="2"/>
    <s v="OUT046"/>
    <x v="0"/>
    <x v="1"/>
    <x v="0"/>
    <n v="1.8562604E-2"/>
    <n v="19.350000000000001"/>
    <n v="110.5544"/>
    <n v="3.8"/>
  </r>
  <r>
    <x v="0"/>
    <x v="4212"/>
    <x v="1445"/>
    <x v="2"/>
    <x v="2"/>
    <s v="OUT046"/>
    <x v="0"/>
    <x v="1"/>
    <x v="0"/>
    <n v="7.0691728999999995E-2"/>
    <n v="18.7"/>
    <n v="230.20099999999999"/>
    <n v="3.8"/>
  </r>
  <r>
    <x v="1"/>
    <x v="4213"/>
    <x v="229"/>
    <x v="1"/>
    <x v="4"/>
    <s v="OUT045"/>
    <x v="2"/>
    <x v="0"/>
    <x v="0"/>
    <n v="7.5889214999999996E-2"/>
    <n v="16.75"/>
    <n v="37.653199999999998"/>
    <n v="3.8"/>
  </r>
  <r>
    <x v="1"/>
    <x v="4214"/>
    <x v="1177"/>
    <x v="5"/>
    <x v="4"/>
    <s v="OUT045"/>
    <x v="2"/>
    <x v="0"/>
    <x v="0"/>
    <n v="1.3146636E-2"/>
    <n v="7.4749999999999996"/>
    <n v="214.51920000000001"/>
    <n v="3.8"/>
  </r>
  <r>
    <x v="1"/>
    <x v="4215"/>
    <x v="49"/>
    <x v="13"/>
    <x v="5"/>
    <s v="OUT017"/>
    <x v="2"/>
    <x v="0"/>
    <x v="0"/>
    <n v="1.4713909000000001E-2"/>
    <n v="7.9749999999999996"/>
    <n v="83.125"/>
    <n v="3.8"/>
  </r>
  <r>
    <x v="1"/>
    <x v="4216"/>
    <x v="1450"/>
    <x v="5"/>
    <x v="5"/>
    <s v="OUT017"/>
    <x v="2"/>
    <x v="0"/>
    <x v="0"/>
    <n v="1.5521768E-2"/>
    <n v="12.1"/>
    <n v="165.8526"/>
    <n v="3.8"/>
  </r>
  <r>
    <x v="1"/>
    <x v="4217"/>
    <x v="1325"/>
    <x v="8"/>
    <x v="4"/>
    <s v="OUT045"/>
    <x v="2"/>
    <x v="0"/>
    <x v="0"/>
    <n v="1.1111714E-2"/>
    <n v="10.6"/>
    <n v="43.845399999999998"/>
    <n v="3.8"/>
  </r>
  <r>
    <x v="1"/>
    <x v="4218"/>
    <x v="741"/>
    <x v="8"/>
    <x v="4"/>
    <s v="OUT045"/>
    <x v="2"/>
    <x v="0"/>
    <x v="0"/>
    <n v="1.5943701000000001E-2"/>
    <n v="13.65"/>
    <n v="231.96680000000001"/>
    <n v="3.8"/>
  </r>
  <r>
    <x v="1"/>
    <x v="4219"/>
    <x v="456"/>
    <x v="11"/>
    <x v="4"/>
    <s v="OUT045"/>
    <x v="2"/>
    <x v="0"/>
    <x v="0"/>
    <n v="3.1962866E-2"/>
    <n v="6.38"/>
    <n v="178.03440000000001"/>
    <n v="3.8"/>
  </r>
  <r>
    <x v="1"/>
    <x v="4220"/>
    <x v="823"/>
    <x v="11"/>
    <x v="4"/>
    <s v="OUT045"/>
    <x v="2"/>
    <x v="0"/>
    <x v="0"/>
    <n v="0.1027194"/>
    <n v="13.35"/>
    <n v="228.83519999999999"/>
    <n v="3.8"/>
  </r>
  <r>
    <x v="1"/>
    <x v="4221"/>
    <x v="864"/>
    <x v="1"/>
    <x v="4"/>
    <s v="OUT045"/>
    <x v="2"/>
    <x v="1"/>
    <x v="0"/>
    <n v="4.2838514000000001E-2"/>
    <n v="5.4850000000000003"/>
    <n v="163.7842"/>
    <n v="3.8"/>
  </r>
  <r>
    <x v="1"/>
    <x v="4222"/>
    <x v="670"/>
    <x v="1"/>
    <x v="4"/>
    <s v="OUT045"/>
    <x v="2"/>
    <x v="1"/>
    <x v="0"/>
    <n v="7.1516201000000001E-2"/>
    <n v="15"/>
    <n v="127.7362"/>
    <n v="3.8"/>
  </r>
  <r>
    <x v="1"/>
    <x v="4223"/>
    <x v="526"/>
    <x v="5"/>
    <x v="4"/>
    <s v="OUT045"/>
    <x v="2"/>
    <x v="1"/>
    <x v="0"/>
    <n v="0.16427441600000001"/>
    <n v="12.35"/>
    <n v="119.8124"/>
    <n v="3.8"/>
  </r>
  <r>
    <x v="1"/>
    <x v="4224"/>
    <x v="1334"/>
    <x v="5"/>
    <x v="4"/>
    <s v="OUT045"/>
    <x v="2"/>
    <x v="1"/>
    <x v="0"/>
    <n v="9.2854962999999999E-2"/>
    <n v="13.15"/>
    <n v="158.7604"/>
    <n v="3.8"/>
  </r>
  <r>
    <x v="1"/>
    <x v="4225"/>
    <x v="1249"/>
    <x v="5"/>
    <x v="4"/>
    <s v="OUT045"/>
    <x v="2"/>
    <x v="1"/>
    <x v="0"/>
    <n v="2.4705596999999999E-2"/>
    <n v="21.25"/>
    <n v="145.11019999999999"/>
    <n v="3.8"/>
  </r>
  <r>
    <x v="1"/>
    <x v="4226"/>
    <x v="733"/>
    <x v="10"/>
    <x v="4"/>
    <s v="OUT045"/>
    <x v="2"/>
    <x v="1"/>
    <x v="0"/>
    <n v="1.5708023000000002E-2"/>
    <n v="15.35"/>
    <n v="143.447"/>
    <n v="3.8"/>
  </r>
  <r>
    <x v="1"/>
    <x v="4227"/>
    <x v="430"/>
    <x v="6"/>
    <x v="4"/>
    <s v="OUT045"/>
    <x v="2"/>
    <x v="1"/>
    <x v="0"/>
    <n v="2.9632783999999999E-2"/>
    <n v="9.6950000000000003"/>
    <n v="159.69200000000001"/>
    <n v="3.8"/>
  </r>
  <r>
    <x v="1"/>
    <x v="4228"/>
    <x v="1291"/>
    <x v="6"/>
    <x v="4"/>
    <s v="OUT045"/>
    <x v="2"/>
    <x v="1"/>
    <x v="0"/>
    <n v="4.6217345E-2"/>
    <n v="11.5"/>
    <n v="120.3124"/>
    <n v="3.8"/>
  </r>
  <r>
    <x v="1"/>
    <x v="4229"/>
    <x v="1038"/>
    <x v="6"/>
    <x v="4"/>
    <s v="OUT045"/>
    <x v="2"/>
    <x v="1"/>
    <x v="0"/>
    <n v="3.8604817E-2"/>
    <n v="13.35"/>
    <n v="236.35640000000001"/>
    <n v="3.8"/>
  </r>
  <r>
    <x v="1"/>
    <x v="4230"/>
    <x v="953"/>
    <x v="6"/>
    <x v="4"/>
    <s v="OUT045"/>
    <x v="2"/>
    <x v="1"/>
    <x v="0"/>
    <n v="7.6125667999999994E-2"/>
    <n v="18.25"/>
    <n v="214.02180000000001"/>
    <n v="3.8"/>
  </r>
  <r>
    <x v="1"/>
    <x v="4231"/>
    <x v="149"/>
    <x v="13"/>
    <x v="5"/>
    <s v="OUT017"/>
    <x v="2"/>
    <x v="1"/>
    <x v="0"/>
    <n v="7.5975641999999996E-2"/>
    <n v="12"/>
    <n v="124.1388"/>
    <n v="3.8"/>
  </r>
  <r>
    <x v="1"/>
    <x v="4232"/>
    <x v="236"/>
    <x v="13"/>
    <x v="5"/>
    <s v="OUT017"/>
    <x v="2"/>
    <x v="1"/>
    <x v="0"/>
    <n v="5.5671581999999997E-2"/>
    <n v="18.850000000000001"/>
    <n v="133.32839999999999"/>
    <n v="3.8"/>
  </r>
  <r>
    <x v="1"/>
    <x v="4233"/>
    <x v="319"/>
    <x v="12"/>
    <x v="5"/>
    <s v="OUT017"/>
    <x v="2"/>
    <x v="1"/>
    <x v="0"/>
    <n v="6.3532671999999998E-2"/>
    <n v="6.4249999999999998"/>
    <n v="133.0626"/>
    <n v="3.8"/>
  </r>
  <r>
    <x v="1"/>
    <x v="4234"/>
    <x v="153"/>
    <x v="3"/>
    <x v="5"/>
    <s v="OUT017"/>
    <x v="2"/>
    <x v="1"/>
    <x v="0"/>
    <n v="0.12475207000000001"/>
    <n v="19.2"/>
    <n v="90.948800000000006"/>
    <n v="3.8"/>
  </r>
  <r>
    <x v="1"/>
    <x v="4235"/>
    <x v="488"/>
    <x v="3"/>
    <x v="5"/>
    <s v="OUT017"/>
    <x v="2"/>
    <x v="1"/>
    <x v="0"/>
    <n v="8.3019163000000007E-2"/>
    <n v="19.5"/>
    <n v="180.2002"/>
    <n v="3.8"/>
  </r>
  <r>
    <x v="1"/>
    <x v="4236"/>
    <x v="738"/>
    <x v="11"/>
    <x v="5"/>
    <s v="OUT017"/>
    <x v="2"/>
    <x v="1"/>
    <x v="0"/>
    <n v="9.0480205999999994E-2"/>
    <n v="16"/>
    <n v="142.41540000000001"/>
    <n v="3.8"/>
  </r>
  <r>
    <x v="1"/>
    <x v="4237"/>
    <x v="120"/>
    <x v="0"/>
    <x v="5"/>
    <s v="OUT017"/>
    <x v="2"/>
    <x v="1"/>
    <x v="0"/>
    <n v="3.4501016000000002E-2"/>
    <n v="16.100000000000001"/>
    <n v="255.73560000000001"/>
    <n v="3.8"/>
  </r>
  <r>
    <x v="1"/>
    <x v="4238"/>
    <x v="299"/>
    <x v="0"/>
    <x v="5"/>
    <s v="OUT017"/>
    <x v="2"/>
    <x v="1"/>
    <x v="0"/>
    <n v="7.0588621000000004E-2"/>
    <n v="16.7"/>
    <n v="107.99120000000001"/>
    <n v="3.8"/>
  </r>
  <r>
    <x v="1"/>
    <x v="4239"/>
    <x v="990"/>
    <x v="1"/>
    <x v="5"/>
    <s v="OUT017"/>
    <x v="2"/>
    <x v="1"/>
    <x v="0"/>
    <n v="1.8955479000000001E-2"/>
    <n v="12.5"/>
    <n v="100.1384"/>
    <n v="3.8"/>
  </r>
  <r>
    <x v="1"/>
    <x v="4240"/>
    <x v="1334"/>
    <x v="5"/>
    <x v="5"/>
    <s v="OUT017"/>
    <x v="2"/>
    <x v="1"/>
    <x v="0"/>
    <n v="9.3191195000000004E-2"/>
    <n v="13.15"/>
    <n v="158.16040000000001"/>
    <n v="3.8"/>
  </r>
  <r>
    <x v="1"/>
    <x v="4241"/>
    <x v="168"/>
    <x v="5"/>
    <x v="5"/>
    <s v="OUT017"/>
    <x v="2"/>
    <x v="2"/>
    <x v="0"/>
    <n v="0.17827272799999999"/>
    <n v="19.100000000000001"/>
    <n v="172.44220000000001"/>
    <n v="3.8"/>
  </r>
  <r>
    <x v="1"/>
    <x v="4242"/>
    <x v="335"/>
    <x v="7"/>
    <x v="5"/>
    <s v="OUT017"/>
    <x v="2"/>
    <x v="2"/>
    <x v="0"/>
    <n v="2.5907415999999999E-2"/>
    <n v="18.5"/>
    <n v="87.717200000000005"/>
    <n v="3.8"/>
  </r>
  <r>
    <x v="1"/>
    <x v="4243"/>
    <x v="912"/>
    <x v="10"/>
    <x v="5"/>
    <s v="OUT017"/>
    <x v="2"/>
    <x v="2"/>
    <x v="0"/>
    <n v="5.9827007000000001E-2"/>
    <n v="14.6"/>
    <n v="239.25380000000001"/>
    <n v="3.8"/>
  </r>
  <r>
    <x v="1"/>
    <x v="4244"/>
    <x v="91"/>
    <x v="10"/>
    <x v="5"/>
    <s v="OUT017"/>
    <x v="2"/>
    <x v="2"/>
    <x v="0"/>
    <n v="1.3442035999999999E-2"/>
    <n v="16.350000000000001"/>
    <n v="104.52800000000001"/>
    <n v="3.8"/>
  </r>
  <r>
    <x v="1"/>
    <x v="4245"/>
    <x v="1306"/>
    <x v="6"/>
    <x v="5"/>
    <s v="OUT017"/>
    <x v="2"/>
    <x v="2"/>
    <x v="0"/>
    <n v="3.0981392E-2"/>
    <n v="11.35"/>
    <n v="51.900799999999997"/>
    <n v="3.8"/>
  </r>
  <r>
    <x v="1"/>
    <x v="4246"/>
    <x v="1291"/>
    <x v="6"/>
    <x v="5"/>
    <s v="OUT017"/>
    <x v="2"/>
    <x v="2"/>
    <x v="0"/>
    <n v="4.6384700000000001E-2"/>
    <n v="11.5"/>
    <n v="118.91240000000001"/>
    <n v="3.8"/>
  </r>
  <r>
    <x v="1"/>
    <x v="4247"/>
    <x v="556"/>
    <x v="6"/>
    <x v="5"/>
    <s v="OUT017"/>
    <x v="2"/>
    <x v="2"/>
    <x v="0"/>
    <n v="0.14261818200000001"/>
    <n v="20.350000000000001"/>
    <n v="123.2072"/>
    <n v="3.8"/>
  </r>
  <r>
    <x v="1"/>
    <x v="4248"/>
    <x v="925"/>
    <x v="15"/>
    <x v="5"/>
    <s v="OUT017"/>
    <x v="2"/>
    <x v="2"/>
    <x v="0"/>
    <n v="1.4944614E-2"/>
    <n v="11.5"/>
    <n v="171.80799999999999"/>
    <n v="3.8"/>
  </r>
  <r>
    <x v="1"/>
    <x v="4249"/>
    <x v="1378"/>
    <x v="15"/>
    <x v="5"/>
    <s v="OUT017"/>
    <x v="2"/>
    <x v="2"/>
    <x v="0"/>
    <n v="6.2640142999999995E-2"/>
    <n v="12.15"/>
    <n v="36.653199999999998"/>
    <n v="3.8"/>
  </r>
  <r>
    <x v="0"/>
    <x v="4250"/>
    <x v="1219"/>
    <x v="13"/>
    <x v="4"/>
    <s v="OUT045"/>
    <x v="2"/>
    <x v="2"/>
    <x v="0"/>
    <n v="4.6982428999999999E-2"/>
    <n v="8.3800000000000008"/>
    <n v="108.157"/>
    <n v="3.8"/>
  </r>
  <r>
    <x v="0"/>
    <x v="4251"/>
    <x v="134"/>
    <x v="13"/>
    <x v="4"/>
    <s v="OUT045"/>
    <x v="2"/>
    <x v="2"/>
    <x v="0"/>
    <n v="0.100602552"/>
    <n v="9.3949999999999996"/>
    <n v="88.385599999999997"/>
    <n v="3.8"/>
  </r>
  <r>
    <x v="0"/>
    <x v="4252"/>
    <x v="546"/>
    <x v="13"/>
    <x v="4"/>
    <s v="OUT045"/>
    <x v="2"/>
    <x v="2"/>
    <x v="0"/>
    <n v="0.128543405"/>
    <n v="9.6950000000000003"/>
    <n v="226.54040000000001"/>
    <n v="3.8"/>
  </r>
  <r>
    <x v="0"/>
    <x v="4253"/>
    <x v="1495"/>
    <x v="13"/>
    <x v="4"/>
    <s v="OUT045"/>
    <x v="2"/>
    <x v="2"/>
    <x v="0"/>
    <n v="0"/>
    <n v="19.7"/>
    <n v="197.911"/>
    <n v="3.8"/>
  </r>
  <r>
    <x v="0"/>
    <x v="4254"/>
    <x v="887"/>
    <x v="8"/>
    <x v="4"/>
    <s v="OUT045"/>
    <x v="2"/>
    <x v="2"/>
    <x v="0"/>
    <n v="4.3982463999999999E-2"/>
    <n v="14.8"/>
    <n v="110.657"/>
    <n v="3.8"/>
  </r>
  <r>
    <x v="0"/>
    <x v="4255"/>
    <x v="373"/>
    <x v="12"/>
    <x v="4"/>
    <s v="OUT045"/>
    <x v="2"/>
    <x v="2"/>
    <x v="0"/>
    <n v="0.15714988499999999"/>
    <n v="11.6"/>
    <n v="168.2474"/>
    <n v="3.8"/>
  </r>
  <r>
    <x v="0"/>
    <x v="4256"/>
    <x v="347"/>
    <x v="3"/>
    <x v="4"/>
    <s v="OUT045"/>
    <x v="2"/>
    <x v="2"/>
    <x v="0"/>
    <n v="0.16176283499999999"/>
    <n v="15"/>
    <n v="185.92660000000001"/>
    <n v="3.8"/>
  </r>
  <r>
    <x v="0"/>
    <x v="4257"/>
    <x v="231"/>
    <x v="0"/>
    <x v="4"/>
    <s v="OUT045"/>
    <x v="2"/>
    <x v="2"/>
    <x v="0"/>
    <n v="0.132351411"/>
    <n v="12.15"/>
    <n v="190.38720000000001"/>
    <n v="3.8"/>
  </r>
  <r>
    <x v="0"/>
    <x v="4258"/>
    <x v="1421"/>
    <x v="7"/>
    <x v="4"/>
    <s v="OUT045"/>
    <x v="2"/>
    <x v="2"/>
    <x v="0"/>
    <n v="1.8061324E-2"/>
    <n v="19.7"/>
    <n v="102.599"/>
    <n v="3.8"/>
  </r>
  <r>
    <x v="0"/>
    <x v="4259"/>
    <x v="565"/>
    <x v="6"/>
    <x v="4"/>
    <s v="OUT045"/>
    <x v="2"/>
    <x v="2"/>
    <x v="0"/>
    <n v="9.0130536999999997E-2"/>
    <n v="6.67"/>
    <n v="131.46260000000001"/>
    <n v="3.8"/>
  </r>
  <r>
    <x v="0"/>
    <x v="4260"/>
    <x v="1494"/>
    <x v="6"/>
    <x v="4"/>
    <s v="OUT045"/>
    <x v="2"/>
    <x v="2"/>
    <x v="0"/>
    <n v="8.8373591000000001E-2"/>
    <n v="8.6549999999999994"/>
    <n v="119.37560000000001"/>
    <n v="3.8"/>
  </r>
  <r>
    <x v="0"/>
    <x v="4261"/>
    <x v="711"/>
    <x v="6"/>
    <x v="4"/>
    <s v="OUT045"/>
    <x v="2"/>
    <x v="2"/>
    <x v="0"/>
    <n v="1.4047825E-2"/>
    <n v="9.3000000000000007"/>
    <n v="196.50839999999999"/>
    <n v="3.8"/>
  </r>
  <r>
    <x v="0"/>
    <x v="4262"/>
    <x v="1375"/>
    <x v="13"/>
    <x v="5"/>
    <s v="OUT017"/>
    <x v="2"/>
    <x v="2"/>
    <x v="0"/>
    <n v="2.6520167000000001E-2"/>
    <n v="10.5"/>
    <n v="144.81280000000001"/>
    <n v="3.8"/>
  </r>
  <r>
    <x v="0"/>
    <x v="4263"/>
    <x v="204"/>
    <x v="11"/>
    <x v="5"/>
    <s v="OUT017"/>
    <x v="2"/>
    <x v="2"/>
    <x v="0"/>
    <n v="6.3583940000000005E-2"/>
    <n v="11.35"/>
    <n v="89.485600000000005"/>
    <n v="3.8"/>
  </r>
  <r>
    <x v="0"/>
    <x v="4264"/>
    <x v="454"/>
    <x v="2"/>
    <x v="5"/>
    <s v="OUT017"/>
    <x v="2"/>
    <x v="2"/>
    <x v="0"/>
    <n v="4.4151435000000003E-2"/>
    <n v="9.42"/>
    <n v="61.519399999999997"/>
    <n v="3.8"/>
  </r>
  <r>
    <x v="0"/>
    <x v="4265"/>
    <x v="1244"/>
    <x v="2"/>
    <x v="5"/>
    <s v="OUT017"/>
    <x v="2"/>
    <x v="2"/>
    <x v="0"/>
    <n v="4.2240149999999997E-2"/>
    <n v="11.5"/>
    <n v="194.982"/>
    <n v="3.8"/>
  </r>
  <r>
    <x v="0"/>
    <x v="4266"/>
    <x v="725"/>
    <x v="0"/>
    <x v="5"/>
    <s v="OUT017"/>
    <x v="2"/>
    <x v="2"/>
    <x v="0"/>
    <n v="0.103503049"/>
    <n v="6.11"/>
    <n v="129.6968"/>
    <n v="3.8"/>
  </r>
  <r>
    <x v="0"/>
    <x v="4267"/>
    <x v="266"/>
    <x v="0"/>
    <x v="5"/>
    <s v="OUT017"/>
    <x v="2"/>
    <x v="0"/>
    <x v="0"/>
    <n v="0"/>
    <n v="20.2"/>
    <n v="129.06780000000001"/>
    <n v="3.8"/>
  </r>
  <r>
    <x v="0"/>
    <x v="4268"/>
    <x v="1390"/>
    <x v="7"/>
    <x v="5"/>
    <s v="OUT017"/>
    <x v="2"/>
    <x v="0"/>
    <x v="0"/>
    <n v="4.0216229999999999E-2"/>
    <n v="7.97"/>
    <n v="90.451400000000007"/>
    <n v="3.8"/>
  </r>
  <r>
    <x v="0"/>
    <x v="4269"/>
    <x v="665"/>
    <x v="6"/>
    <x v="5"/>
    <s v="OUT017"/>
    <x v="2"/>
    <x v="0"/>
    <x v="0"/>
    <n v="8.5617517000000004E-2"/>
    <n v="10.65"/>
    <n v="229.36680000000001"/>
    <n v="3.8"/>
  </r>
  <r>
    <x v="1"/>
    <x v="4270"/>
    <x v="545"/>
    <x v="6"/>
    <x v="8"/>
    <s v="OUT035"/>
    <x v="2"/>
    <x v="1"/>
    <x v="0"/>
    <n v="7.5516649999999999E-3"/>
    <n v="20.75"/>
    <n v="107.1622"/>
    <n v="3.8"/>
  </r>
  <r>
    <x v="1"/>
    <x v="4271"/>
    <x v="937"/>
    <x v="13"/>
    <x v="8"/>
    <s v="OUT035"/>
    <x v="2"/>
    <x v="1"/>
    <x v="0"/>
    <n v="4.6262201000000003E-2"/>
    <n v="6.15"/>
    <n v="97.838399999999993"/>
    <n v="3.8"/>
  </r>
  <r>
    <x v="1"/>
    <x v="4272"/>
    <x v="1454"/>
    <x v="13"/>
    <x v="8"/>
    <s v="OUT035"/>
    <x v="2"/>
    <x v="1"/>
    <x v="0"/>
    <n v="2.8516696000000001E-2"/>
    <n v="9.3000000000000007"/>
    <n v="194.61359999999999"/>
    <n v="3.8"/>
  </r>
  <r>
    <x v="1"/>
    <x v="4273"/>
    <x v="1496"/>
    <x v="3"/>
    <x v="8"/>
    <s v="OUT035"/>
    <x v="2"/>
    <x v="1"/>
    <x v="0"/>
    <n v="3.4880143000000002E-2"/>
    <n v="5.94"/>
    <n v="177.93440000000001"/>
    <n v="3.8"/>
  </r>
  <r>
    <x v="1"/>
    <x v="4274"/>
    <x v="1497"/>
    <x v="3"/>
    <x v="8"/>
    <s v="OUT035"/>
    <x v="2"/>
    <x v="1"/>
    <x v="0"/>
    <n v="0.139202085"/>
    <n v="8.7100000000000009"/>
    <n v="46.137599999999999"/>
    <n v="3.8"/>
  </r>
  <r>
    <x v="1"/>
    <x v="4275"/>
    <x v="1199"/>
    <x v="3"/>
    <x v="8"/>
    <s v="OUT035"/>
    <x v="2"/>
    <x v="1"/>
    <x v="0"/>
    <n v="3.0121709E-2"/>
    <n v="12.1"/>
    <n v="78.066999999999993"/>
    <n v="3.8"/>
  </r>
  <r>
    <x v="1"/>
    <x v="4276"/>
    <x v="117"/>
    <x v="11"/>
    <x v="8"/>
    <s v="OUT035"/>
    <x v="2"/>
    <x v="1"/>
    <x v="0"/>
    <n v="2.4190156000000001E-2"/>
    <n v="12.6"/>
    <n v="34.487400000000001"/>
    <n v="3.8"/>
  </r>
  <r>
    <x v="1"/>
    <x v="4277"/>
    <x v="560"/>
    <x v="5"/>
    <x v="8"/>
    <s v="OUT035"/>
    <x v="2"/>
    <x v="1"/>
    <x v="0"/>
    <n v="2.8592842E-2"/>
    <n v="12.15"/>
    <n v="151.07079999999999"/>
    <n v="3.8"/>
  </r>
  <r>
    <x v="1"/>
    <x v="4278"/>
    <x v="1415"/>
    <x v="5"/>
    <x v="8"/>
    <s v="OUT035"/>
    <x v="2"/>
    <x v="1"/>
    <x v="0"/>
    <n v="8.7923199999999993E-3"/>
    <n v="14.15"/>
    <n v="195.011"/>
    <n v="3.8"/>
  </r>
  <r>
    <x v="1"/>
    <x v="4279"/>
    <x v="801"/>
    <x v="5"/>
    <x v="8"/>
    <s v="OUT035"/>
    <x v="2"/>
    <x v="1"/>
    <x v="0"/>
    <n v="9.9893423999999995E-2"/>
    <n v="20.2"/>
    <n v="187.68979999999999"/>
    <n v="3.8"/>
  </r>
  <r>
    <x v="1"/>
    <x v="4280"/>
    <x v="1364"/>
    <x v="15"/>
    <x v="8"/>
    <s v="OUT035"/>
    <x v="2"/>
    <x v="1"/>
    <x v="0"/>
    <n v="3.7901580999999997E-2"/>
    <n v="14.15"/>
    <n v="126.30459999999999"/>
    <n v="3.8"/>
  </r>
  <r>
    <x v="0"/>
    <x v="4281"/>
    <x v="1219"/>
    <x v="13"/>
    <x v="8"/>
    <s v="OUT035"/>
    <x v="2"/>
    <x v="1"/>
    <x v="0"/>
    <n v="4.6878474000000003E-2"/>
    <n v="8.3800000000000008"/>
    <n v="109.857"/>
    <n v="3.8"/>
  </r>
  <r>
    <x v="0"/>
    <x v="4282"/>
    <x v="651"/>
    <x v="13"/>
    <x v="8"/>
    <s v="OUT035"/>
    <x v="2"/>
    <x v="1"/>
    <x v="0"/>
    <n v="6.9903773000000002E-2"/>
    <n v="16.7"/>
    <n v="188.62139999999999"/>
    <n v="3.8"/>
  </r>
  <r>
    <x v="0"/>
    <x v="4283"/>
    <x v="202"/>
    <x v="3"/>
    <x v="8"/>
    <s v="OUT035"/>
    <x v="2"/>
    <x v="1"/>
    <x v="0"/>
    <n v="3.1261583000000003E-2"/>
    <n v="14"/>
    <n v="52.564"/>
    <n v="3.8"/>
  </r>
  <r>
    <x v="0"/>
    <x v="4284"/>
    <x v="350"/>
    <x v="0"/>
    <x v="8"/>
    <s v="OUT035"/>
    <x v="2"/>
    <x v="1"/>
    <x v="0"/>
    <n v="6.3805138999999997E-2"/>
    <n v="9.8000000000000007"/>
    <n v="117.3492"/>
    <n v="3.8"/>
  </r>
  <r>
    <x v="0"/>
    <x v="4285"/>
    <x v="766"/>
    <x v="0"/>
    <x v="8"/>
    <s v="OUT035"/>
    <x v="2"/>
    <x v="1"/>
    <x v="0"/>
    <n v="2.4986330000000001E-2"/>
    <n v="10.5"/>
    <n v="216.7508"/>
    <n v="3.8"/>
  </r>
  <r>
    <x v="0"/>
    <x v="4286"/>
    <x v="1272"/>
    <x v="6"/>
    <x v="8"/>
    <s v="OUT035"/>
    <x v="2"/>
    <x v="1"/>
    <x v="0"/>
    <n v="1.0937229E-2"/>
    <n v="6.63"/>
    <n v="55.858800000000002"/>
    <n v="3.8"/>
  </r>
  <r>
    <x v="0"/>
    <x v="4287"/>
    <x v="1223"/>
    <x v="6"/>
    <x v="8"/>
    <s v="OUT035"/>
    <x v="2"/>
    <x v="1"/>
    <x v="0"/>
    <n v="2.1002640999999999E-2"/>
    <n v="9.2850000000000001"/>
    <n v="161.15780000000001"/>
    <n v="3.8"/>
  </r>
  <r>
    <x v="0"/>
    <x v="4288"/>
    <x v="763"/>
    <x v="4"/>
    <x v="8"/>
    <s v="OUT035"/>
    <x v="2"/>
    <x v="1"/>
    <x v="0"/>
    <n v="0.151925271"/>
    <n v="6.11"/>
    <n v="46.608600000000003"/>
    <n v="3.8"/>
  </r>
  <r>
    <x v="1"/>
    <x v="4289"/>
    <x v="1482"/>
    <x v="5"/>
    <x v="8"/>
    <s v="OUT035"/>
    <x v="2"/>
    <x v="1"/>
    <x v="0"/>
    <n v="6.9403340999999993E-2"/>
    <n v="8.6"/>
    <n v="91.214600000000004"/>
    <n v="3.8"/>
  </r>
  <r>
    <x v="1"/>
    <x v="4290"/>
    <x v="318"/>
    <x v="8"/>
    <x v="6"/>
    <s v="OUT010"/>
    <x v="1"/>
    <x v="0"/>
    <x v="2"/>
    <n v="3.6360676000000001E-2"/>
    <n v="12.15"/>
    <n v="166.01840000000001"/>
    <n v="3.8"/>
  </r>
  <r>
    <x v="1"/>
    <x v="4291"/>
    <x v="51"/>
    <x v="3"/>
    <x v="6"/>
    <s v="OUT010"/>
    <x v="1"/>
    <x v="0"/>
    <x v="2"/>
    <n v="4.0446145000000003E-2"/>
    <n v="10.1"/>
    <n v="118.11499999999999"/>
    <n v="3.8"/>
  </r>
  <r>
    <x v="1"/>
    <x v="4292"/>
    <x v="1180"/>
    <x v="0"/>
    <x v="6"/>
    <s v="OUT010"/>
    <x v="1"/>
    <x v="0"/>
    <x v="2"/>
    <n v="0.108253944"/>
    <n v="10.895"/>
    <n v="194.8794"/>
    <n v="3.8"/>
  </r>
  <r>
    <x v="1"/>
    <x v="4293"/>
    <x v="1357"/>
    <x v="1"/>
    <x v="6"/>
    <s v="OUT010"/>
    <x v="1"/>
    <x v="0"/>
    <x v="2"/>
    <n v="2.0280475999999999E-2"/>
    <n v="15.2"/>
    <n v="49.103400000000001"/>
    <n v="3.8"/>
  </r>
  <r>
    <x v="1"/>
    <x v="4294"/>
    <x v="946"/>
    <x v="5"/>
    <x v="6"/>
    <s v="OUT010"/>
    <x v="1"/>
    <x v="0"/>
    <x v="2"/>
    <n v="4.3828292999999997E-2"/>
    <n v="6.59"/>
    <n v="121.4098"/>
    <n v="3.8"/>
  </r>
  <r>
    <x v="1"/>
    <x v="4295"/>
    <x v="1393"/>
    <x v="5"/>
    <x v="6"/>
    <s v="OUT010"/>
    <x v="1"/>
    <x v="0"/>
    <x v="2"/>
    <n v="0.112402118"/>
    <n v="17.100000000000001"/>
    <n v="112.986"/>
    <n v="3.8"/>
  </r>
  <r>
    <x v="1"/>
    <x v="4296"/>
    <x v="256"/>
    <x v="6"/>
    <x v="6"/>
    <s v="OUT010"/>
    <x v="1"/>
    <x v="2"/>
    <x v="2"/>
    <n v="9.0480214000000003E-2"/>
    <n v="20.350000000000001"/>
    <n v="119.5466"/>
    <n v="3.8"/>
  </r>
  <r>
    <x v="0"/>
    <x v="4297"/>
    <x v="206"/>
    <x v="2"/>
    <x v="6"/>
    <s v="OUT010"/>
    <x v="1"/>
    <x v="2"/>
    <x v="2"/>
    <n v="0"/>
    <n v="20.100000000000001"/>
    <n v="152.23660000000001"/>
    <n v="3.8"/>
  </r>
  <r>
    <x v="0"/>
    <x v="4298"/>
    <x v="41"/>
    <x v="0"/>
    <x v="6"/>
    <s v="OUT010"/>
    <x v="1"/>
    <x v="2"/>
    <x v="2"/>
    <n v="3.1685528999999997E-2"/>
    <n v="15.7"/>
    <n v="63.153599999999997"/>
    <n v="3.8"/>
  </r>
  <r>
    <x v="0"/>
    <x v="4299"/>
    <x v="734"/>
    <x v="0"/>
    <x v="6"/>
    <s v="OUT010"/>
    <x v="1"/>
    <x v="2"/>
    <x v="2"/>
    <n v="0.10985775"/>
    <n v="19"/>
    <n v="188.82140000000001"/>
    <n v="3.8"/>
  </r>
  <r>
    <x v="0"/>
    <x v="4300"/>
    <x v="1044"/>
    <x v="6"/>
    <x v="6"/>
    <s v="OUT010"/>
    <x v="1"/>
    <x v="2"/>
    <x v="2"/>
    <n v="0.14383178699999999"/>
    <n v="11.15"/>
    <n v="169.97900000000001"/>
    <n v="3.8"/>
  </r>
  <r>
    <x v="0"/>
    <x v="4301"/>
    <x v="1052"/>
    <x v="6"/>
    <x v="6"/>
    <s v="OUT010"/>
    <x v="1"/>
    <x v="1"/>
    <x v="2"/>
    <n v="7.7029194999999995E-2"/>
    <n v="20.6"/>
    <n v="177.23439999999999"/>
    <n v="3.8"/>
  </r>
  <r>
    <x v="0"/>
    <x v="4302"/>
    <x v="1209"/>
    <x v="6"/>
    <x v="6"/>
    <s v="OUT010"/>
    <x v="1"/>
    <x v="1"/>
    <x v="2"/>
    <n v="3.4942397E-2"/>
    <n v="19.850000000000001"/>
    <n v="61.919400000000003"/>
    <n v="3.8"/>
  </r>
  <r>
    <x v="1"/>
    <x v="4303"/>
    <x v="488"/>
    <x v="3"/>
    <x v="3"/>
    <s v="OUT013"/>
    <x v="1"/>
    <x v="2"/>
    <x v="0"/>
    <n v="8.2483516000000007E-2"/>
    <n v="19.5"/>
    <n v="179.2002"/>
    <n v="3.8"/>
  </r>
  <r>
    <x v="1"/>
    <x v="4304"/>
    <x v="1315"/>
    <x v="8"/>
    <x v="3"/>
    <s v="OUT013"/>
    <x v="1"/>
    <x v="2"/>
    <x v="0"/>
    <n v="4.8741487E-2"/>
    <n v="12.6"/>
    <n v="60.419400000000003"/>
    <n v="3.8"/>
  </r>
  <r>
    <x v="1"/>
    <x v="4305"/>
    <x v="633"/>
    <x v="11"/>
    <x v="3"/>
    <s v="OUT013"/>
    <x v="1"/>
    <x v="2"/>
    <x v="0"/>
    <n v="5.8298384000000002E-2"/>
    <n v="7.0750000000000002"/>
    <n v="145.81280000000001"/>
    <n v="3.8"/>
  </r>
  <r>
    <x v="1"/>
    <x v="4306"/>
    <x v="770"/>
    <x v="0"/>
    <x v="3"/>
    <s v="OUT013"/>
    <x v="1"/>
    <x v="2"/>
    <x v="0"/>
    <n v="5.9797172000000003E-2"/>
    <n v="11.1"/>
    <n v="151.8366"/>
    <n v="3.8"/>
  </r>
  <r>
    <x v="1"/>
    <x v="4307"/>
    <x v="1189"/>
    <x v="0"/>
    <x v="3"/>
    <s v="OUT013"/>
    <x v="1"/>
    <x v="2"/>
    <x v="0"/>
    <n v="0.17422833800000001"/>
    <n v="17.7"/>
    <n v="117.18340000000001"/>
    <n v="3.8"/>
  </r>
  <r>
    <x v="1"/>
    <x v="4308"/>
    <x v="808"/>
    <x v="9"/>
    <x v="3"/>
    <s v="OUT013"/>
    <x v="1"/>
    <x v="2"/>
    <x v="0"/>
    <n v="7.1916750000000002E-2"/>
    <n v="8.3949999999999996"/>
    <n v="254.804"/>
    <n v="3.8"/>
  </r>
  <r>
    <x v="1"/>
    <x v="4309"/>
    <x v="1498"/>
    <x v="1"/>
    <x v="3"/>
    <s v="OUT013"/>
    <x v="1"/>
    <x v="2"/>
    <x v="0"/>
    <n v="0.152429537"/>
    <n v="7.68"/>
    <n v="85.522400000000005"/>
    <n v="3.8"/>
  </r>
  <r>
    <x v="1"/>
    <x v="4310"/>
    <x v="1200"/>
    <x v="1"/>
    <x v="3"/>
    <s v="OUT013"/>
    <x v="1"/>
    <x v="2"/>
    <x v="0"/>
    <n v="7.7169841000000003E-2"/>
    <n v="13.65"/>
    <n v="55.593000000000004"/>
    <n v="3.8"/>
  </r>
  <r>
    <x v="1"/>
    <x v="4311"/>
    <x v="645"/>
    <x v="5"/>
    <x v="3"/>
    <s v="OUT013"/>
    <x v="1"/>
    <x v="2"/>
    <x v="0"/>
    <n v="1.4262413E-2"/>
    <n v="19.5"/>
    <n v="57.1614"/>
    <n v="3.8"/>
  </r>
  <r>
    <x v="1"/>
    <x v="4312"/>
    <x v="195"/>
    <x v="10"/>
    <x v="3"/>
    <s v="OUT013"/>
    <x v="1"/>
    <x v="2"/>
    <x v="0"/>
    <n v="1.2089479E-2"/>
    <n v="13.1"/>
    <n v="189.85300000000001"/>
    <n v="3.8"/>
  </r>
  <r>
    <x v="1"/>
    <x v="4313"/>
    <x v="91"/>
    <x v="10"/>
    <x v="3"/>
    <s v="OUT013"/>
    <x v="1"/>
    <x v="2"/>
    <x v="0"/>
    <n v="1.3355306000000001E-2"/>
    <n v="16.350000000000001"/>
    <n v="105.52800000000001"/>
    <n v="3.8"/>
  </r>
  <r>
    <x v="0"/>
    <x v="4314"/>
    <x v="1499"/>
    <x v="13"/>
    <x v="3"/>
    <s v="OUT013"/>
    <x v="1"/>
    <x v="2"/>
    <x v="0"/>
    <n v="6.5729039000000003E-2"/>
    <n v="6.0350000000000001"/>
    <n v="188.32400000000001"/>
    <n v="3.8"/>
  </r>
  <r>
    <x v="0"/>
    <x v="4315"/>
    <x v="261"/>
    <x v="13"/>
    <x v="3"/>
    <s v="OUT013"/>
    <x v="1"/>
    <x v="2"/>
    <x v="0"/>
    <n v="2.4875871000000001E-2"/>
    <n v="10.3"/>
    <n v="173.04220000000001"/>
    <n v="3.8"/>
  </r>
  <r>
    <x v="0"/>
    <x v="4316"/>
    <x v="217"/>
    <x v="13"/>
    <x v="3"/>
    <s v="OUT013"/>
    <x v="1"/>
    <x v="2"/>
    <x v="0"/>
    <n v="0"/>
    <n v="20.2"/>
    <n v="197.21100000000001"/>
    <n v="3.8"/>
  </r>
  <r>
    <x v="0"/>
    <x v="4317"/>
    <x v="1296"/>
    <x v="3"/>
    <x v="3"/>
    <s v="OUT013"/>
    <x v="1"/>
    <x v="2"/>
    <x v="0"/>
    <n v="4.0172077E-2"/>
    <n v="8.6"/>
    <n v="188.553"/>
    <n v="3.8"/>
  </r>
  <r>
    <x v="0"/>
    <x v="4318"/>
    <x v="111"/>
    <x v="3"/>
    <x v="3"/>
    <s v="OUT013"/>
    <x v="1"/>
    <x v="2"/>
    <x v="0"/>
    <n v="8.1849120000000008E-3"/>
    <n v="16.75"/>
    <n v="101.26739999999999"/>
    <n v="3.8"/>
  </r>
  <r>
    <x v="0"/>
    <x v="4319"/>
    <x v="509"/>
    <x v="11"/>
    <x v="3"/>
    <s v="OUT013"/>
    <x v="1"/>
    <x v="2"/>
    <x v="0"/>
    <n v="1.4781046000000001E-2"/>
    <n v="20.25"/>
    <n v="193.81620000000001"/>
    <n v="3.8"/>
  </r>
  <r>
    <x v="0"/>
    <x v="4320"/>
    <x v="1438"/>
    <x v="2"/>
    <x v="3"/>
    <s v="OUT013"/>
    <x v="1"/>
    <x v="2"/>
    <x v="0"/>
    <n v="6.6121872999999998E-2"/>
    <n v="15.15"/>
    <n v="145.67599999999999"/>
    <n v="3.8"/>
  </r>
  <r>
    <x v="0"/>
    <x v="4321"/>
    <x v="1160"/>
    <x v="7"/>
    <x v="3"/>
    <s v="OUT013"/>
    <x v="1"/>
    <x v="2"/>
    <x v="0"/>
    <n v="7.6058483999999996E-2"/>
    <n v="17.600000000000001"/>
    <n v="111.8202"/>
    <n v="3.8"/>
  </r>
  <r>
    <x v="0"/>
    <x v="4322"/>
    <x v="213"/>
    <x v="6"/>
    <x v="3"/>
    <s v="OUT013"/>
    <x v="1"/>
    <x v="2"/>
    <x v="0"/>
    <n v="0.125170423"/>
    <n v="13.5"/>
    <n v="261.49099999999999"/>
    <n v="3.8"/>
  </r>
  <r>
    <x v="0"/>
    <x v="4323"/>
    <x v="353"/>
    <x v="6"/>
    <x v="3"/>
    <s v="OUT013"/>
    <x v="1"/>
    <x v="2"/>
    <x v="0"/>
    <n v="9.9305139999999997E-3"/>
    <n v="14.85"/>
    <n v="157.46299999999999"/>
    <n v="3.8"/>
  </r>
  <r>
    <x v="1"/>
    <x v="4324"/>
    <x v="1325"/>
    <x v="8"/>
    <x v="1"/>
    <s v="OUT018"/>
    <x v="1"/>
    <x v="0"/>
    <x v="1"/>
    <n v="1.1134397000000001E-2"/>
    <n v="10.6"/>
    <n v="42.845399999999998"/>
    <n v="3.8"/>
  </r>
  <r>
    <x v="1"/>
    <x v="4325"/>
    <x v="1183"/>
    <x v="13"/>
    <x v="1"/>
    <s v="OUT018"/>
    <x v="1"/>
    <x v="0"/>
    <x v="1"/>
    <n v="2.1518434999999999E-2"/>
    <n v="20.7"/>
    <n v="157.52879999999999"/>
    <n v="3.8"/>
  </r>
  <r>
    <x v="1"/>
    <x v="4326"/>
    <x v="1407"/>
    <x v="11"/>
    <x v="1"/>
    <s v="OUT018"/>
    <x v="1"/>
    <x v="0"/>
    <x v="1"/>
    <n v="2.5583714E-2"/>
    <n v="5.44"/>
    <n v="239.15379999999999"/>
    <n v="3.8"/>
  </r>
  <r>
    <x v="1"/>
    <x v="4327"/>
    <x v="1225"/>
    <x v="11"/>
    <x v="1"/>
    <s v="OUT018"/>
    <x v="1"/>
    <x v="0"/>
    <x v="1"/>
    <n v="3.8610722E-2"/>
    <n v="6.92"/>
    <n v="61.485199999999999"/>
    <n v="3.8"/>
  </r>
  <r>
    <x v="1"/>
    <x v="4328"/>
    <x v="1323"/>
    <x v="11"/>
    <x v="1"/>
    <s v="OUT018"/>
    <x v="1"/>
    <x v="0"/>
    <x v="1"/>
    <n v="6.0792264999999998E-2"/>
    <n v="16.75"/>
    <n v="170.41059999999999"/>
    <n v="3.8"/>
  </r>
  <r>
    <x v="1"/>
    <x v="4329"/>
    <x v="1273"/>
    <x v="11"/>
    <x v="1"/>
    <s v="OUT018"/>
    <x v="1"/>
    <x v="0"/>
    <x v="1"/>
    <n v="7.4931201000000003E-2"/>
    <n v="20.100000000000001"/>
    <n v="108.9228"/>
    <n v="3.8"/>
  </r>
  <r>
    <x v="1"/>
    <x v="4330"/>
    <x v="1264"/>
    <x v="11"/>
    <x v="1"/>
    <s v="OUT018"/>
    <x v="1"/>
    <x v="0"/>
    <x v="1"/>
    <n v="4.3011277000000001E-2"/>
    <n v="20.7"/>
    <n v="177.2028"/>
    <n v="3.8"/>
  </r>
  <r>
    <x v="1"/>
    <x v="4331"/>
    <x v="55"/>
    <x v="2"/>
    <x v="1"/>
    <s v="OUT018"/>
    <x v="1"/>
    <x v="0"/>
    <x v="1"/>
    <n v="1.3869039E-2"/>
    <n v="15.35"/>
    <n v="62.516800000000003"/>
    <n v="3.8"/>
  </r>
  <r>
    <x v="1"/>
    <x v="4332"/>
    <x v="634"/>
    <x v="2"/>
    <x v="1"/>
    <s v="OUT018"/>
    <x v="1"/>
    <x v="0"/>
    <x v="1"/>
    <n v="0.105104552"/>
    <n v="18.7"/>
    <n v="121.7072"/>
    <n v="3.8"/>
  </r>
  <r>
    <x v="1"/>
    <x v="4333"/>
    <x v="1157"/>
    <x v="1"/>
    <x v="1"/>
    <s v="OUT018"/>
    <x v="1"/>
    <x v="0"/>
    <x v="1"/>
    <n v="7.3678663000000005E-2"/>
    <n v="10"/>
    <n v="120.944"/>
    <n v="3.8"/>
  </r>
  <r>
    <x v="1"/>
    <x v="4334"/>
    <x v="943"/>
    <x v="1"/>
    <x v="1"/>
    <s v="OUT018"/>
    <x v="1"/>
    <x v="0"/>
    <x v="1"/>
    <n v="3.7734334000000001E-2"/>
    <n v="11.6"/>
    <n v="98.104200000000006"/>
    <n v="3.8"/>
  </r>
  <r>
    <x v="1"/>
    <x v="4335"/>
    <x v="247"/>
    <x v="1"/>
    <x v="1"/>
    <s v="OUT018"/>
    <x v="1"/>
    <x v="0"/>
    <x v="1"/>
    <n v="4.1907647999999999E-2"/>
    <n v="12.35"/>
    <n v="36.221600000000002"/>
    <n v="3.8"/>
  </r>
  <r>
    <x v="1"/>
    <x v="4336"/>
    <x v="448"/>
    <x v="1"/>
    <x v="1"/>
    <s v="OUT018"/>
    <x v="1"/>
    <x v="0"/>
    <x v="1"/>
    <n v="1.2689327E-2"/>
    <n v="16.5"/>
    <n v="39.750599999999999"/>
    <n v="3.8"/>
  </r>
  <r>
    <x v="1"/>
    <x v="4337"/>
    <x v="637"/>
    <x v="1"/>
    <x v="1"/>
    <s v="OUT018"/>
    <x v="1"/>
    <x v="0"/>
    <x v="1"/>
    <n v="0.114066204"/>
    <n v="21.25"/>
    <n v="233.03"/>
    <n v="3.8"/>
  </r>
  <r>
    <x v="1"/>
    <x v="4338"/>
    <x v="1082"/>
    <x v="5"/>
    <x v="1"/>
    <s v="OUT018"/>
    <x v="1"/>
    <x v="0"/>
    <x v="1"/>
    <n v="4.4991294000000001E-2"/>
    <n v="7.1050000000000004"/>
    <n v="59.2562"/>
    <n v="3.8"/>
  </r>
  <r>
    <x v="1"/>
    <x v="4339"/>
    <x v="1256"/>
    <x v="5"/>
    <x v="1"/>
    <s v="OUT018"/>
    <x v="1"/>
    <x v="0"/>
    <x v="1"/>
    <n v="6.4022881000000004E-2"/>
    <n v="10.695"/>
    <n v="36.084800000000001"/>
    <n v="3.8"/>
  </r>
  <r>
    <x v="1"/>
    <x v="4340"/>
    <x v="1500"/>
    <x v="7"/>
    <x v="1"/>
    <s v="OUT018"/>
    <x v="1"/>
    <x v="0"/>
    <x v="1"/>
    <n v="9.8814720999999994E-2"/>
    <n v="10.8"/>
    <n v="100.5042"/>
    <n v="3.8"/>
  </r>
  <r>
    <x v="1"/>
    <x v="4341"/>
    <x v="543"/>
    <x v="10"/>
    <x v="1"/>
    <s v="OUT018"/>
    <x v="1"/>
    <x v="0"/>
    <x v="1"/>
    <n v="4.7290067999999998E-2"/>
    <n v="5.5"/>
    <n v="100.5016"/>
    <n v="3.8"/>
  </r>
  <r>
    <x v="1"/>
    <x v="4342"/>
    <x v="1023"/>
    <x v="6"/>
    <x v="1"/>
    <s v="OUT018"/>
    <x v="1"/>
    <x v="0"/>
    <x v="1"/>
    <n v="0.16290352499999999"/>
    <n v="10.85"/>
    <n v="104.9622"/>
    <n v="3.8"/>
  </r>
  <r>
    <x v="1"/>
    <x v="4343"/>
    <x v="1303"/>
    <x v="6"/>
    <x v="1"/>
    <s v="OUT018"/>
    <x v="1"/>
    <x v="0"/>
    <x v="1"/>
    <n v="1.5341139E-2"/>
    <n v="18.25"/>
    <n v="200.00839999999999"/>
    <n v="3.8"/>
  </r>
  <r>
    <x v="1"/>
    <x v="4344"/>
    <x v="1501"/>
    <x v="4"/>
    <x v="1"/>
    <s v="OUT018"/>
    <x v="1"/>
    <x v="0"/>
    <x v="1"/>
    <n v="4.1112693999999998E-2"/>
    <n v="11.6"/>
    <n v="142.0154"/>
    <n v="3.8"/>
  </r>
  <r>
    <x v="1"/>
    <x v="4345"/>
    <x v="1281"/>
    <x v="4"/>
    <x v="1"/>
    <s v="OUT018"/>
    <x v="1"/>
    <x v="0"/>
    <x v="1"/>
    <n v="2.4756031000000001E-2"/>
    <n v="19.7"/>
    <n v="83.859200000000001"/>
    <n v="3.8"/>
  </r>
  <r>
    <x v="0"/>
    <x v="4346"/>
    <x v="1499"/>
    <x v="13"/>
    <x v="1"/>
    <s v="OUT018"/>
    <x v="1"/>
    <x v="0"/>
    <x v="1"/>
    <n v="6.6051758000000002E-2"/>
    <n v="6.0350000000000001"/>
    <n v="187.72399999999999"/>
    <n v="3.8"/>
  </r>
  <r>
    <x v="0"/>
    <x v="4347"/>
    <x v="1088"/>
    <x v="13"/>
    <x v="1"/>
    <s v="OUT018"/>
    <x v="1"/>
    <x v="0"/>
    <x v="1"/>
    <n v="3.0274175E-2"/>
    <n v="8.3000000000000007"/>
    <n v="98.538399999999996"/>
    <n v="3.8"/>
  </r>
  <r>
    <x v="0"/>
    <x v="4348"/>
    <x v="77"/>
    <x v="3"/>
    <x v="1"/>
    <s v="OUT018"/>
    <x v="1"/>
    <x v="0"/>
    <x v="1"/>
    <n v="3.0819396999999998E-2"/>
    <n v="19.5"/>
    <n v="86.054000000000002"/>
    <n v="3.8"/>
  </r>
  <r>
    <x v="0"/>
    <x v="4349"/>
    <x v="90"/>
    <x v="11"/>
    <x v="1"/>
    <s v="OUT018"/>
    <x v="1"/>
    <x v="0"/>
    <x v="1"/>
    <n v="0.114581955"/>
    <n v="20.7"/>
    <n v="94.343599999999995"/>
    <n v="3.8"/>
  </r>
  <r>
    <x v="0"/>
    <x v="4350"/>
    <x v="1149"/>
    <x v="0"/>
    <x v="1"/>
    <s v="OUT018"/>
    <x v="1"/>
    <x v="0"/>
    <x v="1"/>
    <n v="5.4066567000000003E-2"/>
    <n v="5.7850000000000001"/>
    <n v="87.085599999999999"/>
    <n v="3.8"/>
  </r>
  <r>
    <x v="0"/>
    <x v="4351"/>
    <x v="977"/>
    <x v="0"/>
    <x v="1"/>
    <s v="OUT018"/>
    <x v="1"/>
    <x v="0"/>
    <x v="1"/>
    <n v="0.166032929"/>
    <n v="13.15"/>
    <n v="170.87639999999999"/>
    <n v="3.8"/>
  </r>
  <r>
    <x v="0"/>
    <x v="4352"/>
    <x v="27"/>
    <x v="0"/>
    <x v="1"/>
    <s v="OUT018"/>
    <x v="1"/>
    <x v="0"/>
    <x v="1"/>
    <n v="1.6664252000000001E-2"/>
    <n v="17.7"/>
    <n v="47.903399999999998"/>
    <n v="3.8"/>
  </r>
  <r>
    <x v="1"/>
    <x v="4353"/>
    <x v="970"/>
    <x v="0"/>
    <x v="7"/>
    <s v="OUT027"/>
    <x v="1"/>
    <x v="0"/>
    <x v="3"/>
    <n v="3.8377013000000001E-2"/>
    <m/>
    <n v="211.55860000000001"/>
    <n v="3.8"/>
  </r>
  <r>
    <x v="1"/>
    <x v="4354"/>
    <x v="767"/>
    <x v="13"/>
    <x v="7"/>
    <s v="OUT027"/>
    <x v="1"/>
    <x v="0"/>
    <x v="3"/>
    <n v="1.3861607E-2"/>
    <m/>
    <n v="94.446200000000005"/>
    <n v="3.8"/>
  </r>
  <r>
    <x v="1"/>
    <x v="4355"/>
    <x v="1212"/>
    <x v="3"/>
    <x v="7"/>
    <s v="OUT027"/>
    <x v="1"/>
    <x v="0"/>
    <x v="3"/>
    <n v="7.7790204000000002E-2"/>
    <m/>
    <n v="93.080399999999997"/>
    <n v="3.8"/>
  </r>
  <r>
    <x v="1"/>
    <x v="4356"/>
    <x v="50"/>
    <x v="3"/>
    <x v="7"/>
    <s v="OUT027"/>
    <x v="1"/>
    <x v="0"/>
    <x v="3"/>
    <n v="2.5702129000000001E-2"/>
    <m/>
    <n v="262.62259999999998"/>
    <n v="3.8"/>
  </r>
  <r>
    <x v="1"/>
    <x v="4357"/>
    <x v="617"/>
    <x v="2"/>
    <x v="7"/>
    <s v="OUT027"/>
    <x v="1"/>
    <x v="0"/>
    <x v="3"/>
    <n v="1.8321361000000001E-2"/>
    <m/>
    <n v="255.3698"/>
    <n v="3.8"/>
  </r>
  <r>
    <x v="1"/>
    <x v="4358"/>
    <x v="94"/>
    <x v="0"/>
    <x v="7"/>
    <s v="OUT027"/>
    <x v="1"/>
    <x v="0"/>
    <x v="3"/>
    <n v="2.1498768000000001E-2"/>
    <m/>
    <n v="111.5228"/>
    <n v="3.8"/>
  </r>
  <r>
    <x v="1"/>
    <x v="4359"/>
    <x v="298"/>
    <x v="0"/>
    <x v="7"/>
    <s v="OUT027"/>
    <x v="1"/>
    <x v="0"/>
    <x v="3"/>
    <n v="5.7512480999999997E-2"/>
    <m/>
    <n v="62.553600000000003"/>
    <n v="3.8"/>
  </r>
  <r>
    <x v="1"/>
    <x v="4360"/>
    <x v="159"/>
    <x v="0"/>
    <x v="7"/>
    <s v="OUT027"/>
    <x v="1"/>
    <x v="0"/>
    <x v="3"/>
    <n v="1.5485016000000001E-2"/>
    <m/>
    <n v="185.6266"/>
    <n v="3.8"/>
  </r>
  <r>
    <x v="1"/>
    <x v="4361"/>
    <x v="96"/>
    <x v="0"/>
    <x v="7"/>
    <s v="OUT027"/>
    <x v="1"/>
    <x v="0"/>
    <x v="3"/>
    <n v="2.5612348E-2"/>
    <m/>
    <n v="168.2474"/>
    <n v="3.8"/>
  </r>
  <r>
    <x v="1"/>
    <x v="4362"/>
    <x v="1034"/>
    <x v="9"/>
    <x v="7"/>
    <s v="OUT027"/>
    <x v="1"/>
    <x v="0"/>
    <x v="3"/>
    <n v="0.13653256899999999"/>
    <m/>
    <n v="159.65780000000001"/>
    <n v="3.8"/>
  </r>
  <r>
    <x v="1"/>
    <x v="4363"/>
    <x v="746"/>
    <x v="9"/>
    <x v="7"/>
    <s v="OUT027"/>
    <x v="1"/>
    <x v="0"/>
    <x v="3"/>
    <n v="3.8549197E-2"/>
    <m/>
    <n v="127.53619999999999"/>
    <n v="3.8"/>
  </r>
  <r>
    <x v="1"/>
    <x v="4364"/>
    <x v="17"/>
    <x v="5"/>
    <x v="7"/>
    <s v="OUT027"/>
    <x v="1"/>
    <x v="0"/>
    <x v="3"/>
    <n v="7.7132215000000004E-2"/>
    <m/>
    <n v="197.411"/>
    <n v="3.8"/>
  </r>
  <r>
    <x v="1"/>
    <x v="4365"/>
    <x v="847"/>
    <x v="5"/>
    <x v="7"/>
    <s v="OUT027"/>
    <x v="1"/>
    <x v="0"/>
    <x v="3"/>
    <n v="0.16657250100000001"/>
    <m/>
    <n v="176.1712"/>
    <n v="3.8"/>
  </r>
  <r>
    <x v="1"/>
    <x v="4366"/>
    <x v="1459"/>
    <x v="5"/>
    <x v="7"/>
    <s v="OUT027"/>
    <x v="1"/>
    <x v="0"/>
    <x v="3"/>
    <n v="8.6046569999999999E-3"/>
    <m/>
    <n v="123.1756"/>
    <n v="3.8"/>
  </r>
  <r>
    <x v="1"/>
    <x v="4367"/>
    <x v="418"/>
    <x v="10"/>
    <x v="7"/>
    <s v="OUT027"/>
    <x v="1"/>
    <x v="0"/>
    <x v="3"/>
    <n v="3.9768320000000003E-2"/>
    <m/>
    <n v="83.990799999999993"/>
    <n v="3.8"/>
  </r>
  <r>
    <x v="1"/>
    <x v="4368"/>
    <x v="750"/>
    <x v="10"/>
    <x v="7"/>
    <s v="OUT027"/>
    <x v="1"/>
    <x v="0"/>
    <x v="3"/>
    <n v="7.3012870999999993E-2"/>
    <m/>
    <n v="67.514200000000002"/>
    <n v="3.8"/>
  </r>
  <r>
    <x v="1"/>
    <x v="4369"/>
    <x v="1105"/>
    <x v="14"/>
    <x v="7"/>
    <s v="OUT027"/>
    <x v="1"/>
    <x v="0"/>
    <x v="3"/>
    <n v="5.3764023000000001E-2"/>
    <m/>
    <n v="195.77680000000001"/>
    <n v="3.8"/>
  </r>
  <r>
    <x v="1"/>
    <x v="4370"/>
    <x v="646"/>
    <x v="6"/>
    <x v="7"/>
    <s v="OUT027"/>
    <x v="1"/>
    <x v="0"/>
    <x v="3"/>
    <n v="1.5693327999999999E-2"/>
    <m/>
    <n v="150.73660000000001"/>
    <n v="3.8"/>
  </r>
  <r>
    <x v="0"/>
    <x v="4371"/>
    <x v="287"/>
    <x v="13"/>
    <x v="7"/>
    <s v="OUT027"/>
    <x v="1"/>
    <x v="0"/>
    <x v="3"/>
    <n v="0.12763896599999999"/>
    <m/>
    <n v="104.53319999999999"/>
    <n v="3.8"/>
  </r>
  <r>
    <x v="0"/>
    <x v="4372"/>
    <x v="1169"/>
    <x v="3"/>
    <x v="7"/>
    <s v="OUT027"/>
    <x v="1"/>
    <x v="0"/>
    <x v="3"/>
    <n v="2.7214272000000001E-2"/>
    <m/>
    <n v="159.69200000000001"/>
    <n v="3.8"/>
  </r>
  <r>
    <x v="0"/>
    <x v="4373"/>
    <x v="263"/>
    <x v="3"/>
    <x v="7"/>
    <s v="OUT027"/>
    <x v="1"/>
    <x v="0"/>
    <x v="3"/>
    <n v="7.1806045999999998E-2"/>
    <m/>
    <n v="186.5924"/>
    <n v="3.8"/>
  </r>
  <r>
    <x v="0"/>
    <x v="4374"/>
    <x v="1431"/>
    <x v="3"/>
    <x v="7"/>
    <s v="OUT027"/>
    <x v="1"/>
    <x v="0"/>
    <x v="3"/>
    <n v="5.3361619999999998E-2"/>
    <m/>
    <n v="200.17420000000001"/>
    <n v="3.8"/>
  </r>
  <r>
    <x v="0"/>
    <x v="4375"/>
    <x v="1419"/>
    <x v="3"/>
    <x v="7"/>
    <s v="OUT027"/>
    <x v="1"/>
    <x v="0"/>
    <x v="3"/>
    <n v="0.13884628900000001"/>
    <m/>
    <n v="263.78840000000002"/>
    <n v="3.8"/>
  </r>
  <r>
    <x v="0"/>
    <x v="4376"/>
    <x v="533"/>
    <x v="7"/>
    <x v="7"/>
    <s v="OUT027"/>
    <x v="1"/>
    <x v="0"/>
    <x v="3"/>
    <n v="1.5016890999999999E-2"/>
    <m/>
    <n v="248.64080000000001"/>
    <n v="3.8"/>
  </r>
  <r>
    <x v="0"/>
    <x v="4377"/>
    <x v="1112"/>
    <x v="7"/>
    <x v="7"/>
    <s v="OUT027"/>
    <x v="1"/>
    <x v="0"/>
    <x v="3"/>
    <n v="9.5635060999999993E-2"/>
    <m/>
    <n v="130.79419999999999"/>
    <n v="3.8"/>
  </r>
  <r>
    <x v="0"/>
    <x v="4378"/>
    <x v="535"/>
    <x v="7"/>
    <x v="7"/>
    <s v="OUT027"/>
    <x v="1"/>
    <x v="0"/>
    <x v="3"/>
    <n v="9.6046303999999999E-2"/>
    <m/>
    <n v="178.7028"/>
    <n v="3.8"/>
  </r>
  <r>
    <x v="0"/>
    <x v="4379"/>
    <x v="1472"/>
    <x v="7"/>
    <x v="7"/>
    <s v="OUT027"/>
    <x v="1"/>
    <x v="0"/>
    <x v="3"/>
    <n v="4.9435597999999997E-2"/>
    <m/>
    <n v="209.7586"/>
    <n v="3.8"/>
  </r>
  <r>
    <x v="0"/>
    <x v="4380"/>
    <x v="610"/>
    <x v="6"/>
    <x v="7"/>
    <s v="OUT027"/>
    <x v="1"/>
    <x v="0"/>
    <x v="3"/>
    <n v="1.2203914999999999E-2"/>
    <m/>
    <n v="133.22839999999999"/>
    <n v="3.8"/>
  </r>
  <r>
    <x v="1"/>
    <x v="4381"/>
    <x v="1237"/>
    <x v="0"/>
    <x v="7"/>
    <s v="OUT027"/>
    <x v="1"/>
    <x v="0"/>
    <x v="3"/>
    <n v="2.9640604000000001E-2"/>
    <m/>
    <n v="40.813800000000001"/>
    <n v="3.8"/>
  </r>
  <r>
    <x v="0"/>
    <x v="4382"/>
    <x v="1435"/>
    <x v="0"/>
    <x v="6"/>
    <s v="OUT010"/>
    <x v="1"/>
    <x v="1"/>
    <x v="2"/>
    <n v="0"/>
    <n v="19.2"/>
    <n v="182.095"/>
    <n v="3.7"/>
  </r>
  <r>
    <x v="1"/>
    <x v="4383"/>
    <x v="16"/>
    <x v="8"/>
    <x v="4"/>
    <s v="OUT045"/>
    <x v="2"/>
    <x v="1"/>
    <x v="0"/>
    <n v="0"/>
    <n v="17.850000000000001"/>
    <n v="93.143600000000006"/>
    <n v="3.7"/>
  </r>
  <r>
    <x v="0"/>
    <x v="4384"/>
    <x v="146"/>
    <x v="6"/>
    <x v="7"/>
    <s v="OUT027"/>
    <x v="1"/>
    <x v="0"/>
    <x v="3"/>
    <n v="0.123111453"/>
    <m/>
    <n v="36.987400000000001"/>
    <n v="3.7"/>
  </r>
  <r>
    <x v="0"/>
    <x v="4385"/>
    <x v="833"/>
    <x v="13"/>
    <x v="2"/>
    <s v="OUT046"/>
    <x v="0"/>
    <x v="1"/>
    <x v="0"/>
    <n v="0.121632721"/>
    <n v="15.85"/>
    <n v="60.622"/>
    <n v="3.7"/>
  </r>
  <r>
    <x v="1"/>
    <x v="4386"/>
    <x v="1492"/>
    <x v="6"/>
    <x v="2"/>
    <s v="OUT046"/>
    <x v="0"/>
    <x v="1"/>
    <x v="0"/>
    <n v="0.173481304"/>
    <n v="15.1"/>
    <n v="194.511"/>
    <n v="3.7"/>
  </r>
  <r>
    <x v="1"/>
    <x v="4387"/>
    <x v="560"/>
    <x v="5"/>
    <x v="7"/>
    <s v="OUT027"/>
    <x v="1"/>
    <x v="0"/>
    <x v="3"/>
    <n v="2.8459761E-2"/>
    <m/>
    <n v="149.9708"/>
    <n v="3.7"/>
  </r>
  <r>
    <x v="0"/>
    <x v="4388"/>
    <x v="1452"/>
    <x v="4"/>
    <x v="3"/>
    <s v="OUT013"/>
    <x v="1"/>
    <x v="2"/>
    <x v="0"/>
    <n v="2.4832805999999999E-2"/>
    <n v="16.75"/>
    <n v="38.782200000000003"/>
    <n v="3.7"/>
  </r>
  <r>
    <x v="1"/>
    <x v="4389"/>
    <x v="1234"/>
    <x v="5"/>
    <x v="2"/>
    <s v="OUT046"/>
    <x v="0"/>
    <x v="1"/>
    <x v="0"/>
    <n v="7.6855627999999995E-2"/>
    <n v="7.2350000000000003"/>
    <n v="116.0492"/>
    <n v="3.7"/>
  </r>
  <r>
    <x v="1"/>
    <x v="4390"/>
    <x v="342"/>
    <x v="6"/>
    <x v="8"/>
    <s v="OUT035"/>
    <x v="2"/>
    <x v="1"/>
    <x v="0"/>
    <n v="0.155350299"/>
    <n v="21.25"/>
    <n v="178.23699999999999"/>
    <n v="3.7"/>
  </r>
  <r>
    <x v="1"/>
    <x v="4391"/>
    <x v="971"/>
    <x v="0"/>
    <x v="7"/>
    <s v="OUT027"/>
    <x v="1"/>
    <x v="0"/>
    <x v="3"/>
    <n v="7.7367431E-2"/>
    <m/>
    <n v="97.009399999999999"/>
    <n v="3.7"/>
  </r>
  <r>
    <x v="1"/>
    <x v="4392"/>
    <x v="747"/>
    <x v="5"/>
    <x v="7"/>
    <s v="OUT027"/>
    <x v="1"/>
    <x v="0"/>
    <x v="3"/>
    <n v="2.5578526000000001E-2"/>
    <m/>
    <n v="198.80840000000001"/>
    <n v="3.7"/>
  </r>
  <r>
    <x v="0"/>
    <x v="4393"/>
    <x v="1462"/>
    <x v="3"/>
    <x v="7"/>
    <s v="OUT027"/>
    <x v="1"/>
    <x v="0"/>
    <x v="3"/>
    <n v="0.101338651"/>
    <m/>
    <n v="232.63"/>
    <n v="3.7"/>
  </r>
  <r>
    <x v="0"/>
    <x v="4394"/>
    <x v="1048"/>
    <x v="6"/>
    <x v="7"/>
    <s v="OUT019"/>
    <x v="0"/>
    <x v="1"/>
    <x v="2"/>
    <n v="5.1643608000000001E-2"/>
    <m/>
    <n v="107.3622"/>
    <n v="3.7"/>
  </r>
  <r>
    <x v="1"/>
    <x v="4395"/>
    <x v="1502"/>
    <x v="13"/>
    <x v="0"/>
    <s v="OUT049"/>
    <x v="0"/>
    <x v="0"/>
    <x v="0"/>
    <n v="3.1452265E-2"/>
    <n v="8.1950000000000003"/>
    <n v="94.346199999999996"/>
    <n v="3.7"/>
  </r>
  <r>
    <x v="0"/>
    <x v="4396"/>
    <x v="315"/>
    <x v="0"/>
    <x v="0"/>
    <s v="OUT049"/>
    <x v="0"/>
    <x v="0"/>
    <x v="0"/>
    <n v="2.2460101999999999E-2"/>
    <n v="20.100000000000001"/>
    <n v="226.80359999999999"/>
    <n v="3.7"/>
  </r>
  <r>
    <x v="1"/>
    <x v="4397"/>
    <x v="418"/>
    <x v="10"/>
    <x v="8"/>
    <s v="OUT035"/>
    <x v="2"/>
    <x v="1"/>
    <x v="0"/>
    <n v="3.9954281000000001E-2"/>
    <n v="9.3949999999999996"/>
    <n v="82.490799999999993"/>
    <n v="3.7"/>
  </r>
  <r>
    <x v="1"/>
    <x v="4398"/>
    <x v="948"/>
    <x v="10"/>
    <x v="6"/>
    <s v="OUT010"/>
    <x v="1"/>
    <x v="0"/>
    <x v="2"/>
    <n v="0.11168586799999999"/>
    <n v="15.6"/>
    <n v="184.79239999999999"/>
    <n v="3.7"/>
  </r>
  <r>
    <x v="0"/>
    <x v="4399"/>
    <x v="1109"/>
    <x v="0"/>
    <x v="0"/>
    <s v="OUT049"/>
    <x v="0"/>
    <x v="0"/>
    <x v="0"/>
    <n v="4.1622263999999999E-2"/>
    <n v="12.6"/>
    <n v="124.0072"/>
    <n v="3.7"/>
  </r>
  <r>
    <x v="1"/>
    <x v="4400"/>
    <x v="808"/>
    <x v="9"/>
    <x v="1"/>
    <s v="OUT018"/>
    <x v="1"/>
    <x v="0"/>
    <x v="1"/>
    <n v="7.2269849999999997E-2"/>
    <n v="8.3949999999999996"/>
    <n v="254.10400000000001"/>
    <n v="3.7"/>
  </r>
  <r>
    <x v="0"/>
    <x v="4401"/>
    <x v="1289"/>
    <x v="6"/>
    <x v="7"/>
    <s v="OUT027"/>
    <x v="1"/>
    <x v="0"/>
    <x v="3"/>
    <n v="0.116915909"/>
    <m/>
    <n v="159.45779999999999"/>
    <n v="3.7"/>
  </r>
  <r>
    <x v="0"/>
    <x v="4402"/>
    <x v="1451"/>
    <x v="11"/>
    <x v="5"/>
    <s v="OUT017"/>
    <x v="2"/>
    <x v="0"/>
    <x v="0"/>
    <n v="0"/>
    <n v="8.9450000000000003"/>
    <n v="264.791"/>
    <n v="3.7"/>
  </r>
  <r>
    <x v="1"/>
    <x v="4403"/>
    <x v="1253"/>
    <x v="3"/>
    <x v="2"/>
    <s v="OUT046"/>
    <x v="0"/>
    <x v="1"/>
    <x v="0"/>
    <n v="0.14164221900000001"/>
    <n v="18.850000000000001"/>
    <n v="168.11320000000001"/>
    <n v="3.7"/>
  </r>
  <r>
    <x v="1"/>
    <x v="4404"/>
    <x v="1038"/>
    <x v="6"/>
    <x v="3"/>
    <s v="OUT013"/>
    <x v="1"/>
    <x v="2"/>
    <x v="0"/>
    <n v="3.8494622999999999E-2"/>
    <n v="13.35"/>
    <n v="240.25640000000001"/>
    <n v="3.7"/>
  </r>
  <r>
    <x v="0"/>
    <x v="4405"/>
    <x v="1388"/>
    <x v="15"/>
    <x v="6"/>
    <s v="OUT010"/>
    <x v="1"/>
    <x v="0"/>
    <x v="2"/>
    <n v="7.3480266000000002E-2"/>
    <n v="7.06"/>
    <n v="58.8904"/>
    <n v="3.7"/>
  </r>
  <r>
    <x v="0"/>
    <x v="4406"/>
    <x v="1209"/>
    <x v="6"/>
    <x v="1"/>
    <s v="OUT018"/>
    <x v="1"/>
    <x v="0"/>
    <x v="1"/>
    <n v="2.0961192E-2"/>
    <n v="19.850000000000001"/>
    <n v="62.019399999999997"/>
    <n v="3.7"/>
  </r>
  <r>
    <x v="1"/>
    <x v="4407"/>
    <x v="723"/>
    <x v="0"/>
    <x v="8"/>
    <s v="OUT035"/>
    <x v="2"/>
    <x v="1"/>
    <x v="0"/>
    <n v="0.105577348"/>
    <n v="6.59"/>
    <n v="85.690799999999996"/>
    <n v="3.7"/>
  </r>
  <r>
    <x v="1"/>
    <x v="4408"/>
    <x v="257"/>
    <x v="6"/>
    <x v="3"/>
    <s v="OUT013"/>
    <x v="1"/>
    <x v="2"/>
    <x v="0"/>
    <n v="4.9263978999999999E-2"/>
    <n v="21"/>
    <n v="195.0478"/>
    <n v="3.7"/>
  </r>
  <r>
    <x v="1"/>
    <x v="4409"/>
    <x v="1466"/>
    <x v="11"/>
    <x v="5"/>
    <s v="OUT017"/>
    <x v="2"/>
    <x v="0"/>
    <x v="0"/>
    <n v="0.175033524"/>
    <n v="11.65"/>
    <n v="55.529800000000002"/>
    <n v="3.7"/>
  </r>
  <r>
    <x v="1"/>
    <x v="4410"/>
    <x v="1406"/>
    <x v="12"/>
    <x v="5"/>
    <s v="OUT017"/>
    <x v="2"/>
    <x v="0"/>
    <x v="0"/>
    <n v="6.1405051000000002E-2"/>
    <n v="7.8650000000000002"/>
    <n v="166.3526"/>
    <n v="3.7"/>
  </r>
  <r>
    <x v="1"/>
    <x v="4411"/>
    <x v="96"/>
    <x v="0"/>
    <x v="3"/>
    <s v="OUT013"/>
    <x v="1"/>
    <x v="2"/>
    <x v="0"/>
    <n v="2.5715562000000001E-2"/>
    <n v="16.25"/>
    <n v="168.1474"/>
    <n v="3.7"/>
  </r>
  <r>
    <x v="1"/>
    <x v="4412"/>
    <x v="541"/>
    <x v="2"/>
    <x v="0"/>
    <s v="OUT049"/>
    <x v="0"/>
    <x v="0"/>
    <x v="0"/>
    <n v="2.1883368E-2"/>
    <n v="7.0350000000000001"/>
    <n v="263.791"/>
    <n v="3.7"/>
  </r>
  <r>
    <x v="1"/>
    <x v="4413"/>
    <x v="806"/>
    <x v="2"/>
    <x v="0"/>
    <s v="OUT049"/>
    <x v="0"/>
    <x v="0"/>
    <x v="0"/>
    <n v="4.1803290999999999E-2"/>
    <n v="19.7"/>
    <n v="110.3912"/>
    <n v="3.7"/>
  </r>
  <r>
    <x v="1"/>
    <x v="4414"/>
    <x v="157"/>
    <x v="0"/>
    <x v="0"/>
    <s v="OUT049"/>
    <x v="0"/>
    <x v="0"/>
    <x v="0"/>
    <n v="4.3630580000000002E-2"/>
    <n v="5.98"/>
    <n v="148.24180000000001"/>
    <n v="3.7"/>
  </r>
  <r>
    <x v="1"/>
    <x v="4415"/>
    <x v="1198"/>
    <x v="13"/>
    <x v="0"/>
    <s v="OUT049"/>
    <x v="0"/>
    <x v="0"/>
    <x v="0"/>
    <n v="5.7021156000000003E-2"/>
    <n v="11.15"/>
    <n v="106.8622"/>
    <n v="3.7"/>
  </r>
  <r>
    <x v="1"/>
    <x v="4416"/>
    <x v="1456"/>
    <x v="11"/>
    <x v="0"/>
    <s v="OUT049"/>
    <x v="0"/>
    <x v="0"/>
    <x v="0"/>
    <n v="0.122761775"/>
    <n v="14.3"/>
    <n v="124.373"/>
    <n v="3.7"/>
  </r>
  <r>
    <x v="1"/>
    <x v="4417"/>
    <x v="679"/>
    <x v="2"/>
    <x v="0"/>
    <s v="OUT049"/>
    <x v="0"/>
    <x v="0"/>
    <x v="0"/>
    <n v="0.117095014"/>
    <n v="15.6"/>
    <n v="78.066999999999993"/>
    <n v="3.7"/>
  </r>
  <r>
    <x v="1"/>
    <x v="4418"/>
    <x v="1503"/>
    <x v="9"/>
    <x v="0"/>
    <s v="OUT049"/>
    <x v="0"/>
    <x v="0"/>
    <x v="0"/>
    <n v="6.4241345000000005E-2"/>
    <n v="15"/>
    <n v="45.206000000000003"/>
    <n v="3.7"/>
  </r>
  <r>
    <x v="1"/>
    <x v="4419"/>
    <x v="830"/>
    <x v="1"/>
    <x v="0"/>
    <s v="OUT049"/>
    <x v="0"/>
    <x v="0"/>
    <x v="0"/>
    <n v="1.4482152999999999E-2"/>
    <n v="8.2349999999999994"/>
    <n v="182.29499999999999"/>
    <n v="3.7"/>
  </r>
  <r>
    <x v="1"/>
    <x v="4420"/>
    <x v="248"/>
    <x v="1"/>
    <x v="0"/>
    <s v="OUT049"/>
    <x v="0"/>
    <x v="0"/>
    <x v="0"/>
    <n v="8.9917768999999995E-2"/>
    <n v="14.5"/>
    <n v="160.3604"/>
    <n v="3.7"/>
  </r>
  <r>
    <x v="1"/>
    <x v="4421"/>
    <x v="1344"/>
    <x v="5"/>
    <x v="0"/>
    <s v="OUT049"/>
    <x v="0"/>
    <x v="0"/>
    <x v="0"/>
    <n v="5.5514919000000003E-2"/>
    <n v="9.1"/>
    <n v="112.5518"/>
    <n v="3.7"/>
  </r>
  <r>
    <x v="1"/>
    <x v="4422"/>
    <x v="514"/>
    <x v="5"/>
    <x v="0"/>
    <s v="OUT049"/>
    <x v="0"/>
    <x v="0"/>
    <x v="0"/>
    <n v="2.3988387E-2"/>
    <n v="19.600000000000001"/>
    <n v="104.5964"/>
    <n v="3.7"/>
  </r>
  <r>
    <x v="1"/>
    <x v="4423"/>
    <x v="1337"/>
    <x v="6"/>
    <x v="0"/>
    <s v="OUT049"/>
    <x v="0"/>
    <x v="0"/>
    <x v="0"/>
    <n v="3.1143591000000002E-2"/>
    <n v="8.6300000000000008"/>
    <n v="183.95820000000001"/>
    <n v="3.7"/>
  </r>
  <r>
    <x v="1"/>
    <x v="4424"/>
    <x v="884"/>
    <x v="6"/>
    <x v="0"/>
    <s v="OUT049"/>
    <x v="0"/>
    <x v="0"/>
    <x v="0"/>
    <n v="0"/>
    <n v="11.1"/>
    <n v="220.7482"/>
    <n v="3.7"/>
  </r>
  <r>
    <x v="1"/>
    <x v="4425"/>
    <x v="607"/>
    <x v="6"/>
    <x v="0"/>
    <s v="OUT049"/>
    <x v="0"/>
    <x v="0"/>
    <x v="0"/>
    <n v="0.10360309400000001"/>
    <n v="15.5"/>
    <n v="143.547"/>
    <n v="3.7"/>
  </r>
  <r>
    <x v="1"/>
    <x v="4426"/>
    <x v="1303"/>
    <x v="6"/>
    <x v="0"/>
    <s v="OUT049"/>
    <x v="0"/>
    <x v="0"/>
    <x v="0"/>
    <n v="1.5302652999999999E-2"/>
    <n v="18.25"/>
    <n v="198.00839999999999"/>
    <n v="3.7"/>
  </r>
  <r>
    <x v="0"/>
    <x v="4427"/>
    <x v="886"/>
    <x v="13"/>
    <x v="0"/>
    <s v="OUT049"/>
    <x v="0"/>
    <x v="0"/>
    <x v="0"/>
    <n v="9.4010214999999994E-2"/>
    <n v="16.5"/>
    <n v="95.206800000000001"/>
    <n v="3.7"/>
  </r>
  <r>
    <x v="0"/>
    <x v="4428"/>
    <x v="136"/>
    <x v="12"/>
    <x v="0"/>
    <s v="OUT049"/>
    <x v="0"/>
    <x v="0"/>
    <x v="0"/>
    <n v="2.0750866999999999E-2"/>
    <n v="21.1"/>
    <n v="128.79939999999999"/>
    <n v="3.7"/>
  </r>
  <r>
    <x v="0"/>
    <x v="4429"/>
    <x v="1004"/>
    <x v="0"/>
    <x v="0"/>
    <s v="OUT049"/>
    <x v="0"/>
    <x v="0"/>
    <x v="0"/>
    <n v="0"/>
    <n v="6.78"/>
    <n v="227.5694"/>
    <n v="3.7"/>
  </r>
  <r>
    <x v="0"/>
    <x v="4430"/>
    <x v="734"/>
    <x v="0"/>
    <x v="0"/>
    <s v="OUT049"/>
    <x v="0"/>
    <x v="0"/>
    <x v="0"/>
    <n v="6.5735977000000001E-2"/>
    <n v="19"/>
    <n v="189.62139999999999"/>
    <n v="3.7"/>
  </r>
  <r>
    <x v="0"/>
    <x v="4431"/>
    <x v="1077"/>
    <x v="4"/>
    <x v="0"/>
    <s v="OUT049"/>
    <x v="0"/>
    <x v="0"/>
    <x v="0"/>
    <n v="7.0552920000000003E-3"/>
    <n v="6.1150000000000002"/>
    <n v="188.65299999999999"/>
    <n v="3.7"/>
  </r>
  <r>
    <x v="1"/>
    <x v="4432"/>
    <x v="150"/>
    <x v="13"/>
    <x v="7"/>
    <s v="OUT019"/>
    <x v="0"/>
    <x v="1"/>
    <x v="2"/>
    <n v="0.19831664900000001"/>
    <m/>
    <n v="54.395600000000002"/>
    <n v="3.7"/>
  </r>
  <r>
    <x v="1"/>
    <x v="4433"/>
    <x v="38"/>
    <x v="0"/>
    <x v="7"/>
    <s v="OUT019"/>
    <x v="0"/>
    <x v="1"/>
    <x v="2"/>
    <n v="0.100493148"/>
    <m/>
    <n v="123.1046"/>
    <n v="3.7"/>
  </r>
  <r>
    <x v="1"/>
    <x v="4434"/>
    <x v="362"/>
    <x v="5"/>
    <x v="7"/>
    <s v="OUT019"/>
    <x v="0"/>
    <x v="1"/>
    <x v="2"/>
    <n v="0.16285659299999999"/>
    <m/>
    <n v="54.595599999999997"/>
    <n v="3.7"/>
  </r>
  <r>
    <x v="1"/>
    <x v="4435"/>
    <x v="1240"/>
    <x v="5"/>
    <x v="7"/>
    <s v="OUT019"/>
    <x v="0"/>
    <x v="1"/>
    <x v="2"/>
    <n v="5.0901813999999997E-2"/>
    <m/>
    <n v="120.5414"/>
    <n v="3.7"/>
  </r>
  <r>
    <x v="1"/>
    <x v="4436"/>
    <x v="1302"/>
    <x v="7"/>
    <x v="7"/>
    <s v="OUT019"/>
    <x v="0"/>
    <x v="1"/>
    <x v="2"/>
    <n v="1.5664229000000002E-2"/>
    <m/>
    <n v="122.2756"/>
    <n v="3.7"/>
  </r>
  <r>
    <x v="1"/>
    <x v="4437"/>
    <x v="812"/>
    <x v="7"/>
    <x v="7"/>
    <s v="OUT019"/>
    <x v="0"/>
    <x v="1"/>
    <x v="2"/>
    <n v="0.121554149"/>
    <m/>
    <n v="53.732399999999998"/>
    <n v="3.7"/>
  </r>
  <r>
    <x v="1"/>
    <x v="4438"/>
    <x v="705"/>
    <x v="10"/>
    <x v="7"/>
    <s v="OUT019"/>
    <x v="0"/>
    <x v="1"/>
    <x v="2"/>
    <n v="5.4869769999999998E-2"/>
    <m/>
    <n v="40.548000000000002"/>
    <n v="3.7"/>
  </r>
  <r>
    <x v="1"/>
    <x v="4439"/>
    <x v="869"/>
    <x v="6"/>
    <x v="7"/>
    <s v="OUT019"/>
    <x v="0"/>
    <x v="1"/>
    <x v="2"/>
    <n v="0.13064231000000001"/>
    <m/>
    <n v="88.382999999999996"/>
    <n v="3.7"/>
  </r>
  <r>
    <x v="1"/>
    <x v="4440"/>
    <x v="198"/>
    <x v="6"/>
    <x v="7"/>
    <s v="OUT019"/>
    <x v="0"/>
    <x v="1"/>
    <x v="2"/>
    <n v="2.2074764E-2"/>
    <m/>
    <n v="141.41800000000001"/>
    <n v="3.7"/>
  </r>
  <r>
    <x v="1"/>
    <x v="4441"/>
    <x v="923"/>
    <x v="4"/>
    <x v="7"/>
    <s v="OUT019"/>
    <x v="0"/>
    <x v="1"/>
    <x v="2"/>
    <n v="4.1821227000000002E-2"/>
    <m/>
    <n v="107.628"/>
    <n v="3.7"/>
  </r>
  <r>
    <x v="0"/>
    <x v="4442"/>
    <x v="1431"/>
    <x v="3"/>
    <x v="7"/>
    <s v="OUT019"/>
    <x v="0"/>
    <x v="1"/>
    <x v="2"/>
    <n v="9.3883944999999996E-2"/>
    <m/>
    <n v="200.4742"/>
    <n v="3.7"/>
  </r>
  <r>
    <x v="0"/>
    <x v="4443"/>
    <x v="726"/>
    <x v="3"/>
    <x v="7"/>
    <s v="OUT019"/>
    <x v="0"/>
    <x v="1"/>
    <x v="2"/>
    <n v="2.1002171E-2"/>
    <m/>
    <n v="185.19239999999999"/>
    <n v="3.7"/>
  </r>
  <r>
    <x v="0"/>
    <x v="4444"/>
    <x v="684"/>
    <x v="0"/>
    <x v="7"/>
    <s v="OUT019"/>
    <x v="0"/>
    <x v="1"/>
    <x v="2"/>
    <n v="0.135375727"/>
    <m/>
    <n v="256.13299999999998"/>
    <n v="3.7"/>
  </r>
  <r>
    <x v="1"/>
    <x v="4445"/>
    <x v="175"/>
    <x v="13"/>
    <x v="2"/>
    <s v="OUT046"/>
    <x v="0"/>
    <x v="1"/>
    <x v="0"/>
    <n v="8.0594132999999998E-2"/>
    <n v="14.35"/>
    <n v="80.995999999999995"/>
    <n v="3.7"/>
  </r>
  <r>
    <x v="1"/>
    <x v="4446"/>
    <x v="296"/>
    <x v="2"/>
    <x v="2"/>
    <s v="OUT046"/>
    <x v="0"/>
    <x v="1"/>
    <x v="0"/>
    <n v="8.9816807999999998E-2"/>
    <n v="15.25"/>
    <n v="217.3192"/>
    <n v="3.7"/>
  </r>
  <r>
    <x v="1"/>
    <x v="4447"/>
    <x v="768"/>
    <x v="0"/>
    <x v="2"/>
    <s v="OUT046"/>
    <x v="0"/>
    <x v="1"/>
    <x v="0"/>
    <n v="1.742908E-2"/>
    <n v="7.51"/>
    <n v="229.601"/>
    <n v="3.7"/>
  </r>
  <r>
    <x v="1"/>
    <x v="4448"/>
    <x v="769"/>
    <x v="0"/>
    <x v="2"/>
    <s v="OUT046"/>
    <x v="0"/>
    <x v="1"/>
    <x v="0"/>
    <n v="3.7622954E-2"/>
    <n v="18.7"/>
    <n v="110.7886"/>
    <n v="3.7"/>
  </r>
  <r>
    <x v="1"/>
    <x v="4449"/>
    <x v="970"/>
    <x v="0"/>
    <x v="2"/>
    <s v="OUT046"/>
    <x v="0"/>
    <x v="1"/>
    <x v="0"/>
    <n v="3.8563760000000002E-2"/>
    <n v="19.100000000000001"/>
    <n v="209.2586"/>
    <n v="3.7"/>
  </r>
  <r>
    <x v="1"/>
    <x v="4450"/>
    <x v="1266"/>
    <x v="0"/>
    <x v="2"/>
    <s v="OUT046"/>
    <x v="0"/>
    <x v="1"/>
    <x v="0"/>
    <n v="2.0605031999999999E-2"/>
    <n v="20.5"/>
    <n v="91.082999999999998"/>
    <n v="3.7"/>
  </r>
  <r>
    <x v="1"/>
    <x v="4451"/>
    <x v="1458"/>
    <x v="1"/>
    <x v="2"/>
    <s v="OUT046"/>
    <x v="0"/>
    <x v="1"/>
    <x v="0"/>
    <n v="1.8813600999999999E-2"/>
    <n v="8.27"/>
    <n v="237.988"/>
    <n v="3.7"/>
  </r>
  <r>
    <x v="1"/>
    <x v="4452"/>
    <x v="1190"/>
    <x v="5"/>
    <x v="2"/>
    <s v="OUT046"/>
    <x v="0"/>
    <x v="1"/>
    <x v="0"/>
    <n v="4.1227831E-2"/>
    <n v="19.2"/>
    <n v="129.83099999999999"/>
    <n v="3.7"/>
  </r>
  <r>
    <x v="1"/>
    <x v="4453"/>
    <x v="337"/>
    <x v="10"/>
    <x v="2"/>
    <s v="OUT046"/>
    <x v="0"/>
    <x v="1"/>
    <x v="0"/>
    <n v="9.7762679999999994E-3"/>
    <n v="9.06"/>
    <n v="213.756"/>
    <n v="3.7"/>
  </r>
  <r>
    <x v="1"/>
    <x v="4454"/>
    <x v="1464"/>
    <x v="4"/>
    <x v="2"/>
    <s v="OUT046"/>
    <x v="0"/>
    <x v="1"/>
    <x v="0"/>
    <n v="2.0326962000000001E-2"/>
    <n v="15.35"/>
    <n v="216.7508"/>
    <n v="3.7"/>
  </r>
  <r>
    <x v="0"/>
    <x v="4455"/>
    <x v="1504"/>
    <x v="13"/>
    <x v="2"/>
    <s v="OUT046"/>
    <x v="0"/>
    <x v="1"/>
    <x v="0"/>
    <n v="6.2343431999999997E-2"/>
    <n v="12.5"/>
    <n v="199.74260000000001"/>
    <n v="3.7"/>
  </r>
  <r>
    <x v="0"/>
    <x v="4456"/>
    <x v="81"/>
    <x v="2"/>
    <x v="2"/>
    <s v="OUT046"/>
    <x v="0"/>
    <x v="1"/>
    <x v="0"/>
    <n v="7.7164595000000002E-2"/>
    <n v="11.6"/>
    <n v="172.51060000000001"/>
    <n v="3.7"/>
  </r>
  <r>
    <x v="0"/>
    <x v="4457"/>
    <x v="108"/>
    <x v="0"/>
    <x v="2"/>
    <s v="OUT046"/>
    <x v="0"/>
    <x v="1"/>
    <x v="0"/>
    <n v="0.11946222500000001"/>
    <n v="16.7"/>
    <n v="182.79759999999999"/>
    <n v="3.7"/>
  </r>
  <r>
    <x v="1"/>
    <x v="4458"/>
    <x v="1"/>
    <x v="1"/>
    <x v="4"/>
    <s v="OUT045"/>
    <x v="2"/>
    <x v="0"/>
    <x v="0"/>
    <n v="8.5785389999999996E-3"/>
    <n v="11.8"/>
    <n v="117.64919999999999"/>
    <n v="3.7"/>
  </r>
  <r>
    <x v="1"/>
    <x v="4459"/>
    <x v="1505"/>
    <x v="0"/>
    <x v="5"/>
    <s v="OUT017"/>
    <x v="2"/>
    <x v="0"/>
    <x v="0"/>
    <n v="2.2924552000000001E-2"/>
    <n v="13.15"/>
    <n v="157.892"/>
    <n v="3.7"/>
  </r>
  <r>
    <x v="1"/>
    <x v="4460"/>
    <x v="940"/>
    <x v="0"/>
    <x v="5"/>
    <s v="OUT017"/>
    <x v="2"/>
    <x v="0"/>
    <x v="0"/>
    <n v="0"/>
    <n v="14"/>
    <n v="216.91919999999999"/>
    <n v="3.7"/>
  </r>
  <r>
    <x v="1"/>
    <x v="4461"/>
    <x v="1317"/>
    <x v="3"/>
    <x v="4"/>
    <s v="OUT045"/>
    <x v="2"/>
    <x v="0"/>
    <x v="0"/>
    <n v="5.0853901E-2"/>
    <n v="7.5"/>
    <n v="121.7072"/>
    <n v="3.7"/>
  </r>
  <r>
    <x v="1"/>
    <x v="4462"/>
    <x v="742"/>
    <x v="3"/>
    <x v="4"/>
    <s v="OUT045"/>
    <x v="2"/>
    <x v="0"/>
    <x v="0"/>
    <n v="8.9186274999999995E-2"/>
    <n v="9.3000000000000007"/>
    <n v="145.37860000000001"/>
    <n v="3.7"/>
  </r>
  <r>
    <x v="1"/>
    <x v="4463"/>
    <x v="296"/>
    <x v="2"/>
    <x v="4"/>
    <s v="OUT045"/>
    <x v="2"/>
    <x v="0"/>
    <x v="0"/>
    <n v="8.9998959000000003E-2"/>
    <n v="15.25"/>
    <n v="215.11920000000001"/>
    <n v="3.7"/>
  </r>
  <r>
    <x v="1"/>
    <x v="4464"/>
    <x v="1059"/>
    <x v="0"/>
    <x v="4"/>
    <s v="OUT045"/>
    <x v="2"/>
    <x v="0"/>
    <x v="0"/>
    <n v="0.12078807699999999"/>
    <n v="6.36"/>
    <n v="45.706000000000003"/>
    <n v="3.7"/>
  </r>
  <r>
    <x v="1"/>
    <x v="4465"/>
    <x v="970"/>
    <x v="0"/>
    <x v="4"/>
    <s v="OUT045"/>
    <x v="2"/>
    <x v="0"/>
    <x v="0"/>
    <n v="3.8641967999999999E-2"/>
    <n v="19.100000000000001"/>
    <n v="212.15860000000001"/>
    <n v="3.7"/>
  </r>
  <r>
    <x v="1"/>
    <x v="4466"/>
    <x v="862"/>
    <x v="9"/>
    <x v="4"/>
    <s v="OUT045"/>
    <x v="2"/>
    <x v="1"/>
    <x v="0"/>
    <n v="3.0765898E-2"/>
    <n v="15.7"/>
    <n v="43.277000000000001"/>
    <n v="3.7"/>
  </r>
  <r>
    <x v="1"/>
    <x v="4467"/>
    <x v="389"/>
    <x v="1"/>
    <x v="4"/>
    <s v="OUT045"/>
    <x v="2"/>
    <x v="1"/>
    <x v="0"/>
    <n v="3.6308404000000002E-2"/>
    <n v="7.5"/>
    <n v="175.40280000000001"/>
    <n v="3.7"/>
  </r>
  <r>
    <x v="1"/>
    <x v="4468"/>
    <x v="1121"/>
    <x v="5"/>
    <x v="4"/>
    <s v="OUT045"/>
    <x v="2"/>
    <x v="1"/>
    <x v="0"/>
    <n v="6.1102234999999998E-2"/>
    <n v="14.85"/>
    <n v="253.2698"/>
    <n v="3.7"/>
  </r>
  <r>
    <x v="1"/>
    <x v="4469"/>
    <x v="783"/>
    <x v="10"/>
    <x v="4"/>
    <s v="OUT045"/>
    <x v="2"/>
    <x v="1"/>
    <x v="0"/>
    <n v="3.0568919E-2"/>
    <n v="17.75"/>
    <n v="177.86600000000001"/>
    <n v="3.7"/>
  </r>
  <r>
    <x v="1"/>
    <x v="4470"/>
    <x v="305"/>
    <x v="6"/>
    <x v="4"/>
    <s v="OUT045"/>
    <x v="2"/>
    <x v="1"/>
    <x v="0"/>
    <n v="5.6945936000000003E-2"/>
    <n v="6.8650000000000002"/>
    <n v="214.62180000000001"/>
    <n v="3.7"/>
  </r>
  <r>
    <x v="1"/>
    <x v="4471"/>
    <x v="1453"/>
    <x v="13"/>
    <x v="5"/>
    <s v="OUT017"/>
    <x v="2"/>
    <x v="1"/>
    <x v="0"/>
    <n v="4.6214971000000001E-2"/>
    <n v="4.92"/>
    <n v="199.80840000000001"/>
    <n v="3.7"/>
  </r>
  <r>
    <x v="1"/>
    <x v="4472"/>
    <x v="355"/>
    <x v="3"/>
    <x v="5"/>
    <s v="OUT017"/>
    <x v="2"/>
    <x v="1"/>
    <x v="0"/>
    <n v="2.6832182E-2"/>
    <n v="12.35"/>
    <n v="57.324599999999997"/>
    <n v="3.7"/>
  </r>
  <r>
    <x v="1"/>
    <x v="4473"/>
    <x v="28"/>
    <x v="2"/>
    <x v="5"/>
    <s v="OUT017"/>
    <x v="2"/>
    <x v="1"/>
    <x v="0"/>
    <n v="0"/>
    <n v="16.600000000000001"/>
    <n v="54.6614"/>
    <n v="3.7"/>
  </r>
  <r>
    <x v="1"/>
    <x v="4474"/>
    <x v="1161"/>
    <x v="2"/>
    <x v="5"/>
    <s v="OUT017"/>
    <x v="2"/>
    <x v="1"/>
    <x v="0"/>
    <n v="5.661033E-2"/>
    <n v="17.600000000000001"/>
    <n v="41.745399999999997"/>
    <n v="3.7"/>
  </r>
  <r>
    <x v="1"/>
    <x v="4475"/>
    <x v="1157"/>
    <x v="1"/>
    <x v="5"/>
    <s v="OUT017"/>
    <x v="2"/>
    <x v="1"/>
    <x v="0"/>
    <n v="7.3794811000000002E-2"/>
    <n v="10"/>
    <n v="121.444"/>
    <n v="3.7"/>
  </r>
  <r>
    <x v="1"/>
    <x v="4476"/>
    <x v="946"/>
    <x v="5"/>
    <x v="5"/>
    <s v="OUT017"/>
    <x v="2"/>
    <x v="1"/>
    <x v="0"/>
    <n v="0"/>
    <n v="6.59"/>
    <n v="119.10980000000001"/>
    <n v="3.7"/>
  </r>
  <r>
    <x v="1"/>
    <x v="4477"/>
    <x v="1302"/>
    <x v="7"/>
    <x v="5"/>
    <s v="OUT017"/>
    <x v="2"/>
    <x v="2"/>
    <x v="0"/>
    <n v="8.9971410000000002E-3"/>
    <n v="11"/>
    <n v="119.9756"/>
    <n v="3.7"/>
  </r>
  <r>
    <x v="1"/>
    <x v="4478"/>
    <x v="530"/>
    <x v="4"/>
    <x v="5"/>
    <s v="OUT017"/>
    <x v="2"/>
    <x v="2"/>
    <x v="0"/>
    <n v="5.674821E-2"/>
    <n v="13.15"/>
    <n v="144.38120000000001"/>
    <n v="3.7"/>
  </r>
  <r>
    <x v="0"/>
    <x v="4479"/>
    <x v="1487"/>
    <x v="0"/>
    <x v="4"/>
    <s v="OUT045"/>
    <x v="2"/>
    <x v="2"/>
    <x v="0"/>
    <n v="0.107274301"/>
    <n v="5.46"/>
    <n v="145.57859999999999"/>
    <n v="3.7"/>
  </r>
  <r>
    <x v="0"/>
    <x v="4480"/>
    <x v="1173"/>
    <x v="0"/>
    <x v="4"/>
    <s v="OUT045"/>
    <x v="2"/>
    <x v="2"/>
    <x v="0"/>
    <n v="1.3623293999999999E-2"/>
    <n v="16.100000000000001"/>
    <n v="109.3596"/>
    <n v="3.7"/>
  </r>
  <r>
    <x v="0"/>
    <x v="4481"/>
    <x v="1197"/>
    <x v="0"/>
    <x v="4"/>
    <s v="OUT045"/>
    <x v="2"/>
    <x v="2"/>
    <x v="0"/>
    <n v="2.1501066999999999E-2"/>
    <n v="19.350000000000001"/>
    <n v="122.2098"/>
    <n v="3.7"/>
  </r>
  <r>
    <x v="0"/>
    <x v="4482"/>
    <x v="85"/>
    <x v="6"/>
    <x v="4"/>
    <s v="OUT045"/>
    <x v="2"/>
    <x v="2"/>
    <x v="0"/>
    <n v="2.7399064000000001E-2"/>
    <n v="9.6"/>
    <n v="258.3304"/>
    <n v="3.7"/>
  </r>
  <r>
    <x v="0"/>
    <x v="4483"/>
    <x v="1154"/>
    <x v="6"/>
    <x v="4"/>
    <s v="OUT045"/>
    <x v="2"/>
    <x v="2"/>
    <x v="0"/>
    <n v="0.13858585900000001"/>
    <n v="18.850000000000001"/>
    <n v="252.47239999999999"/>
    <n v="3.7"/>
  </r>
  <r>
    <x v="0"/>
    <x v="4484"/>
    <x v="228"/>
    <x v="15"/>
    <x v="4"/>
    <s v="OUT045"/>
    <x v="2"/>
    <x v="2"/>
    <x v="0"/>
    <n v="0"/>
    <n v="19.2"/>
    <n v="223.80619999999999"/>
    <n v="3.7"/>
  </r>
  <r>
    <x v="0"/>
    <x v="4485"/>
    <x v="1506"/>
    <x v="8"/>
    <x v="5"/>
    <s v="OUT017"/>
    <x v="2"/>
    <x v="2"/>
    <x v="0"/>
    <n v="8.1916124000000007E-2"/>
    <n v="19.850000000000001"/>
    <n v="167.6816"/>
    <n v="3.7"/>
  </r>
  <r>
    <x v="0"/>
    <x v="4486"/>
    <x v="111"/>
    <x v="3"/>
    <x v="5"/>
    <s v="OUT017"/>
    <x v="2"/>
    <x v="2"/>
    <x v="0"/>
    <n v="8.2380639999999998E-3"/>
    <n v="16.75"/>
    <n v="101.9674"/>
    <n v="3.7"/>
  </r>
  <r>
    <x v="0"/>
    <x v="4487"/>
    <x v="140"/>
    <x v="2"/>
    <x v="5"/>
    <s v="OUT017"/>
    <x v="2"/>
    <x v="2"/>
    <x v="0"/>
    <n v="0.12631341300000001"/>
    <n v="11.5"/>
    <n v="100.6358"/>
    <n v="3.7"/>
  </r>
  <r>
    <x v="0"/>
    <x v="4488"/>
    <x v="1321"/>
    <x v="2"/>
    <x v="5"/>
    <s v="OUT017"/>
    <x v="2"/>
    <x v="2"/>
    <x v="0"/>
    <n v="5.2708138000000002E-2"/>
    <n v="16.7"/>
    <n v="114.7176"/>
    <n v="3.7"/>
  </r>
  <r>
    <x v="0"/>
    <x v="4489"/>
    <x v="1113"/>
    <x v="6"/>
    <x v="5"/>
    <s v="OUT017"/>
    <x v="2"/>
    <x v="0"/>
    <x v="0"/>
    <n v="4.0587145999999998E-2"/>
    <n v="5.7850000000000001"/>
    <n v="180.36600000000001"/>
    <n v="3.7"/>
  </r>
  <r>
    <x v="0"/>
    <x v="4490"/>
    <x v="610"/>
    <x v="6"/>
    <x v="5"/>
    <s v="OUT017"/>
    <x v="2"/>
    <x v="0"/>
    <x v="0"/>
    <n v="1.2332667E-2"/>
    <n v="15.15"/>
    <n v="130.0284"/>
    <n v="3.7"/>
  </r>
  <r>
    <x v="1"/>
    <x v="4491"/>
    <x v="639"/>
    <x v="13"/>
    <x v="8"/>
    <s v="OUT035"/>
    <x v="2"/>
    <x v="1"/>
    <x v="0"/>
    <n v="5.4920146000000003E-2"/>
    <n v="15.75"/>
    <n v="195.84520000000001"/>
    <n v="3.7"/>
  </r>
  <r>
    <x v="1"/>
    <x v="4492"/>
    <x v="318"/>
    <x v="8"/>
    <x v="8"/>
    <s v="OUT035"/>
    <x v="2"/>
    <x v="1"/>
    <x v="0"/>
    <n v="2.1719387E-2"/>
    <n v="12.15"/>
    <n v="163.11840000000001"/>
    <n v="3.7"/>
  </r>
  <r>
    <x v="1"/>
    <x v="4493"/>
    <x v="1013"/>
    <x v="3"/>
    <x v="8"/>
    <s v="OUT035"/>
    <x v="2"/>
    <x v="1"/>
    <x v="0"/>
    <n v="2.1581922E-2"/>
    <n v="8.6449999999999996"/>
    <n v="53.398200000000003"/>
    <n v="3.7"/>
  </r>
  <r>
    <x v="1"/>
    <x v="4494"/>
    <x v="879"/>
    <x v="11"/>
    <x v="8"/>
    <s v="OUT035"/>
    <x v="2"/>
    <x v="1"/>
    <x v="0"/>
    <n v="5.7049300999999997E-2"/>
    <n v="16"/>
    <n v="225.94040000000001"/>
    <n v="3.7"/>
  </r>
  <r>
    <x v="1"/>
    <x v="4495"/>
    <x v="537"/>
    <x v="11"/>
    <x v="8"/>
    <s v="OUT035"/>
    <x v="2"/>
    <x v="1"/>
    <x v="0"/>
    <n v="2.4222321000000002E-2"/>
    <n v="19.600000000000001"/>
    <n v="45.571800000000003"/>
    <n v="3.7"/>
  </r>
  <r>
    <x v="1"/>
    <x v="4496"/>
    <x v="155"/>
    <x v="2"/>
    <x v="8"/>
    <s v="OUT035"/>
    <x v="2"/>
    <x v="1"/>
    <x v="0"/>
    <n v="0.115307979"/>
    <n v="9.0649999999999995"/>
    <n v="97.009399999999999"/>
    <n v="3.7"/>
  </r>
  <r>
    <x v="1"/>
    <x v="4497"/>
    <x v="1507"/>
    <x v="2"/>
    <x v="8"/>
    <s v="OUT035"/>
    <x v="2"/>
    <x v="1"/>
    <x v="0"/>
    <n v="6.0615649999999997E-3"/>
    <n v="13.1"/>
    <n v="188.9898"/>
    <n v="3.7"/>
  </r>
  <r>
    <x v="1"/>
    <x v="4498"/>
    <x v="25"/>
    <x v="2"/>
    <x v="8"/>
    <s v="OUT035"/>
    <x v="2"/>
    <x v="1"/>
    <x v="0"/>
    <n v="0.139426044"/>
    <n v="13.35"/>
    <n v="148.33920000000001"/>
    <n v="3.7"/>
  </r>
  <r>
    <x v="1"/>
    <x v="4499"/>
    <x v="460"/>
    <x v="1"/>
    <x v="8"/>
    <s v="OUT035"/>
    <x v="2"/>
    <x v="1"/>
    <x v="0"/>
    <n v="1.9382567999999999E-2"/>
    <n v="18"/>
    <n v="129.39940000000001"/>
    <n v="3.7"/>
  </r>
  <r>
    <x v="1"/>
    <x v="4500"/>
    <x v="589"/>
    <x v="1"/>
    <x v="8"/>
    <s v="OUT035"/>
    <x v="2"/>
    <x v="1"/>
    <x v="0"/>
    <n v="2.5281801999999999E-2"/>
    <n v="19.600000000000001"/>
    <n v="152.00239999999999"/>
    <n v="3.7"/>
  </r>
  <r>
    <x v="1"/>
    <x v="4501"/>
    <x v="164"/>
    <x v="5"/>
    <x v="8"/>
    <s v="OUT035"/>
    <x v="2"/>
    <x v="1"/>
    <x v="0"/>
    <n v="2.4882614000000001E-2"/>
    <n v="5.88"/>
    <n v="149.4392"/>
    <n v="3.7"/>
  </r>
  <r>
    <x v="1"/>
    <x v="4502"/>
    <x v="1083"/>
    <x v="5"/>
    <x v="8"/>
    <s v="OUT035"/>
    <x v="2"/>
    <x v="1"/>
    <x v="0"/>
    <n v="8.0277707000000004E-2"/>
    <n v="9.1"/>
    <n v="47.271799999999999"/>
    <n v="3.7"/>
  </r>
  <r>
    <x v="1"/>
    <x v="4503"/>
    <x v="167"/>
    <x v="5"/>
    <x v="8"/>
    <s v="OUT035"/>
    <x v="2"/>
    <x v="1"/>
    <x v="0"/>
    <n v="2.1421289E-2"/>
    <n v="10"/>
    <n v="248.375"/>
    <n v="3.7"/>
  </r>
  <r>
    <x v="1"/>
    <x v="4504"/>
    <x v="368"/>
    <x v="6"/>
    <x v="8"/>
    <s v="OUT035"/>
    <x v="2"/>
    <x v="1"/>
    <x v="0"/>
    <n v="0"/>
    <n v="7.2350000000000003"/>
    <n v="197.24520000000001"/>
    <n v="3.7"/>
  </r>
  <r>
    <x v="1"/>
    <x v="4505"/>
    <x v="1235"/>
    <x v="6"/>
    <x v="8"/>
    <s v="OUT035"/>
    <x v="2"/>
    <x v="1"/>
    <x v="0"/>
    <n v="6.4351907999999999E-2"/>
    <n v="20.2"/>
    <n v="259.46460000000002"/>
    <n v="3.7"/>
  </r>
  <r>
    <x v="0"/>
    <x v="4506"/>
    <x v="218"/>
    <x v="8"/>
    <x v="8"/>
    <s v="OUT035"/>
    <x v="2"/>
    <x v="1"/>
    <x v="0"/>
    <n v="0.168154574"/>
    <n v="7.1550000000000002"/>
    <n v="33.787399999999998"/>
    <n v="3.7"/>
  </r>
  <r>
    <x v="0"/>
    <x v="4507"/>
    <x v="1508"/>
    <x v="12"/>
    <x v="8"/>
    <s v="OUT035"/>
    <x v="2"/>
    <x v="1"/>
    <x v="0"/>
    <n v="0.12520078800000001"/>
    <n v="17.25"/>
    <n v="41.648000000000003"/>
    <n v="3.7"/>
  </r>
  <r>
    <x v="0"/>
    <x v="4508"/>
    <x v="906"/>
    <x v="11"/>
    <x v="8"/>
    <s v="OUT035"/>
    <x v="2"/>
    <x v="1"/>
    <x v="0"/>
    <n v="9.6449090000000001E-2"/>
    <n v="5.9249999999999998"/>
    <n v="43.808599999999998"/>
    <n v="3.7"/>
  </r>
  <r>
    <x v="0"/>
    <x v="4509"/>
    <x v="955"/>
    <x v="11"/>
    <x v="8"/>
    <s v="OUT035"/>
    <x v="2"/>
    <x v="1"/>
    <x v="0"/>
    <n v="0.143990173"/>
    <n v="11.6"/>
    <n v="239.62219999999999"/>
    <n v="3.7"/>
  </r>
  <r>
    <x v="0"/>
    <x v="4510"/>
    <x v="503"/>
    <x v="2"/>
    <x v="8"/>
    <s v="OUT035"/>
    <x v="2"/>
    <x v="1"/>
    <x v="0"/>
    <n v="3.6020710999999997E-2"/>
    <n v="11.1"/>
    <n v="177.27119999999999"/>
    <n v="3.7"/>
  </r>
  <r>
    <x v="0"/>
    <x v="4511"/>
    <x v="140"/>
    <x v="2"/>
    <x v="8"/>
    <s v="OUT035"/>
    <x v="2"/>
    <x v="1"/>
    <x v="0"/>
    <n v="0.125579201"/>
    <n v="11.5"/>
    <n v="99.735799999999998"/>
    <n v="3.7"/>
  </r>
  <r>
    <x v="0"/>
    <x v="4512"/>
    <x v="1509"/>
    <x v="2"/>
    <x v="8"/>
    <s v="OUT035"/>
    <x v="2"/>
    <x v="1"/>
    <x v="0"/>
    <n v="4.9579882999999998E-2"/>
    <n v="13.6"/>
    <n v="110.0912"/>
    <n v="3.7"/>
  </r>
  <r>
    <x v="0"/>
    <x v="4513"/>
    <x v="314"/>
    <x v="0"/>
    <x v="8"/>
    <s v="OUT035"/>
    <x v="2"/>
    <x v="1"/>
    <x v="0"/>
    <n v="3.5250370000000003E-2"/>
    <n v="14.85"/>
    <n v="160.95779999999999"/>
    <n v="3.7"/>
  </r>
  <r>
    <x v="0"/>
    <x v="4514"/>
    <x v="791"/>
    <x v="6"/>
    <x v="8"/>
    <s v="OUT035"/>
    <x v="2"/>
    <x v="1"/>
    <x v="0"/>
    <n v="5.6861637999999999E-2"/>
    <n v="13.8"/>
    <n v="231.5984"/>
    <n v="3.7"/>
  </r>
  <r>
    <x v="0"/>
    <x v="4515"/>
    <x v="597"/>
    <x v="3"/>
    <x v="8"/>
    <s v="OUT035"/>
    <x v="2"/>
    <x v="1"/>
    <x v="0"/>
    <n v="3.2152786000000003E-2"/>
    <n v="8.1150000000000002"/>
    <n v="157.3972"/>
    <n v="3.7"/>
  </r>
  <r>
    <x v="1"/>
    <x v="4516"/>
    <x v="1015"/>
    <x v="11"/>
    <x v="6"/>
    <s v="OUT010"/>
    <x v="1"/>
    <x v="0"/>
    <x v="2"/>
    <n v="0.15630798300000001"/>
    <n v="6.6150000000000002"/>
    <n v="196.3426"/>
    <n v="3.7"/>
  </r>
  <r>
    <x v="1"/>
    <x v="4517"/>
    <x v="22"/>
    <x v="2"/>
    <x v="6"/>
    <s v="OUT010"/>
    <x v="1"/>
    <x v="0"/>
    <x v="2"/>
    <n v="3.8301920000000003E-2"/>
    <n v="6.85"/>
    <n v="261.25940000000003"/>
    <n v="3.7"/>
  </r>
  <r>
    <x v="1"/>
    <x v="4518"/>
    <x v="180"/>
    <x v="2"/>
    <x v="6"/>
    <s v="OUT010"/>
    <x v="1"/>
    <x v="0"/>
    <x v="2"/>
    <n v="3.6590807000000003E-2"/>
    <n v="12.3"/>
    <n v="193.31620000000001"/>
    <n v="3.7"/>
  </r>
  <r>
    <x v="1"/>
    <x v="4519"/>
    <x v="1229"/>
    <x v="2"/>
    <x v="6"/>
    <s v="OUT010"/>
    <x v="1"/>
    <x v="0"/>
    <x v="2"/>
    <n v="2.3465590000000001E-2"/>
    <n v="15.35"/>
    <n v="35.219000000000001"/>
    <n v="3.7"/>
  </r>
  <r>
    <x v="1"/>
    <x v="4520"/>
    <x v="94"/>
    <x v="0"/>
    <x v="6"/>
    <s v="OUT010"/>
    <x v="1"/>
    <x v="0"/>
    <x v="2"/>
    <n v="3.6159635000000002E-2"/>
    <n v="8.7750000000000004"/>
    <n v="110.72280000000001"/>
    <n v="3.7"/>
  </r>
  <r>
    <x v="1"/>
    <x v="4521"/>
    <x v="1064"/>
    <x v="1"/>
    <x v="6"/>
    <s v="OUT010"/>
    <x v="1"/>
    <x v="0"/>
    <x v="2"/>
    <n v="0.162462044"/>
    <n v="15.2"/>
    <n v="117.64919999999999"/>
    <n v="3.7"/>
  </r>
  <r>
    <x v="1"/>
    <x v="4522"/>
    <x v="919"/>
    <x v="5"/>
    <x v="6"/>
    <s v="OUT010"/>
    <x v="1"/>
    <x v="0"/>
    <x v="2"/>
    <n v="6.1330520999999999E-2"/>
    <n v="16.5"/>
    <n v="178.73179999999999"/>
    <n v="3.7"/>
  </r>
  <r>
    <x v="1"/>
    <x v="4523"/>
    <x v="17"/>
    <x v="5"/>
    <x v="6"/>
    <s v="OUT010"/>
    <x v="1"/>
    <x v="2"/>
    <x v="2"/>
    <n v="0.12973174700000001"/>
    <n v="19.2"/>
    <n v="196.21100000000001"/>
    <n v="3.7"/>
  </r>
  <r>
    <x v="1"/>
    <x v="4524"/>
    <x v="1480"/>
    <x v="6"/>
    <x v="6"/>
    <s v="OUT010"/>
    <x v="1"/>
    <x v="2"/>
    <x v="2"/>
    <n v="8.6145867000000001E-2"/>
    <n v="9.6"/>
    <n v="258.36200000000002"/>
    <n v="3.7"/>
  </r>
  <r>
    <x v="1"/>
    <x v="4525"/>
    <x v="73"/>
    <x v="6"/>
    <x v="6"/>
    <s v="OUT010"/>
    <x v="1"/>
    <x v="2"/>
    <x v="2"/>
    <n v="3.4427577000000001E-2"/>
    <n v="12.1"/>
    <n v="146.67339999999999"/>
    <n v="3.7"/>
  </r>
  <r>
    <x v="0"/>
    <x v="4526"/>
    <x v="1129"/>
    <x v="11"/>
    <x v="6"/>
    <s v="OUT010"/>
    <x v="1"/>
    <x v="2"/>
    <x v="2"/>
    <n v="0.121174241"/>
    <n v="12.35"/>
    <n v="47.869199999999999"/>
    <n v="3.7"/>
  </r>
  <r>
    <x v="0"/>
    <x v="4527"/>
    <x v="1195"/>
    <x v="11"/>
    <x v="6"/>
    <s v="OUT010"/>
    <x v="1"/>
    <x v="2"/>
    <x v="2"/>
    <n v="7.1335394999999996E-2"/>
    <n v="16.7"/>
    <n v="120.37820000000001"/>
    <n v="3.7"/>
  </r>
  <r>
    <x v="0"/>
    <x v="4528"/>
    <x v="1208"/>
    <x v="0"/>
    <x v="6"/>
    <s v="OUT010"/>
    <x v="1"/>
    <x v="2"/>
    <x v="2"/>
    <n v="7.5291576999999998E-2"/>
    <n v="10.195"/>
    <n v="119.1808"/>
    <n v="3.7"/>
  </r>
  <r>
    <x v="0"/>
    <x v="4529"/>
    <x v="1510"/>
    <x v="7"/>
    <x v="6"/>
    <s v="OUT010"/>
    <x v="1"/>
    <x v="2"/>
    <x v="2"/>
    <n v="7.1440117999999997E-2"/>
    <n v="12.15"/>
    <n v="182.29499999999999"/>
    <n v="3.7"/>
  </r>
  <r>
    <x v="1"/>
    <x v="4530"/>
    <x v="1454"/>
    <x v="13"/>
    <x v="6"/>
    <s v="OUT010"/>
    <x v="1"/>
    <x v="1"/>
    <x v="2"/>
    <n v="4.7740129999999999E-2"/>
    <n v="9.3000000000000007"/>
    <n v="195.0136"/>
    <n v="3.7"/>
  </r>
  <r>
    <x v="1"/>
    <x v="4531"/>
    <x v="967"/>
    <x v="13"/>
    <x v="3"/>
    <s v="OUT013"/>
    <x v="1"/>
    <x v="2"/>
    <x v="0"/>
    <n v="7.7849003E-2"/>
    <n v="19.7"/>
    <n v="179.166"/>
    <n v="3.7"/>
  </r>
  <r>
    <x v="1"/>
    <x v="4532"/>
    <x v="1317"/>
    <x v="3"/>
    <x v="3"/>
    <s v="OUT013"/>
    <x v="1"/>
    <x v="2"/>
    <x v="0"/>
    <n v="5.0708743000000001E-2"/>
    <n v="7.5"/>
    <n v="123.4072"/>
    <n v="3.7"/>
  </r>
  <r>
    <x v="1"/>
    <x v="4533"/>
    <x v="1497"/>
    <x v="3"/>
    <x v="3"/>
    <s v="OUT013"/>
    <x v="1"/>
    <x v="2"/>
    <x v="0"/>
    <n v="0"/>
    <n v="8.7100000000000009"/>
    <n v="46.537599999999998"/>
    <n v="3.7"/>
  </r>
  <r>
    <x v="1"/>
    <x v="4534"/>
    <x v="689"/>
    <x v="2"/>
    <x v="3"/>
    <s v="OUT013"/>
    <x v="1"/>
    <x v="2"/>
    <x v="0"/>
    <n v="0.119285634"/>
    <n v="17"/>
    <n v="247.4434"/>
    <n v="3.7"/>
  </r>
  <r>
    <x v="1"/>
    <x v="4535"/>
    <x v="634"/>
    <x v="2"/>
    <x v="3"/>
    <s v="OUT013"/>
    <x v="1"/>
    <x v="2"/>
    <x v="0"/>
    <n v="0.104591027"/>
    <n v="18.7"/>
    <n v="121.4072"/>
    <n v="3.7"/>
  </r>
  <r>
    <x v="1"/>
    <x v="4536"/>
    <x v="1469"/>
    <x v="0"/>
    <x v="3"/>
    <s v="OUT013"/>
    <x v="1"/>
    <x v="2"/>
    <x v="0"/>
    <n v="4.2930788999999997E-2"/>
    <n v="9.3000000000000007"/>
    <n v="88.517200000000003"/>
    <n v="3.7"/>
  </r>
  <r>
    <x v="1"/>
    <x v="4537"/>
    <x v="158"/>
    <x v="0"/>
    <x v="3"/>
    <s v="OUT013"/>
    <x v="1"/>
    <x v="2"/>
    <x v="0"/>
    <n v="7.2238195000000005E-2"/>
    <n v="14.7"/>
    <n v="47.503399999999999"/>
    <n v="3.7"/>
  </r>
  <r>
    <x v="1"/>
    <x v="4538"/>
    <x v="328"/>
    <x v="1"/>
    <x v="3"/>
    <s v="OUT013"/>
    <x v="1"/>
    <x v="2"/>
    <x v="0"/>
    <n v="5.0011057999999997E-2"/>
    <n v="8.76"/>
    <n v="126.7336"/>
    <n v="3.7"/>
  </r>
  <r>
    <x v="1"/>
    <x v="4539"/>
    <x v="1372"/>
    <x v="1"/>
    <x v="3"/>
    <s v="OUT013"/>
    <x v="1"/>
    <x v="2"/>
    <x v="0"/>
    <n v="5.4585372E-2"/>
    <n v="10.1"/>
    <n v="196.50839999999999"/>
    <n v="3.7"/>
  </r>
  <r>
    <x v="1"/>
    <x v="4540"/>
    <x v="1334"/>
    <x v="5"/>
    <x v="3"/>
    <s v="OUT013"/>
    <x v="1"/>
    <x v="2"/>
    <x v="0"/>
    <n v="9.2589916999999994E-2"/>
    <n v="13.15"/>
    <n v="159.56039999999999"/>
    <n v="3.7"/>
  </r>
  <r>
    <x v="1"/>
    <x v="4541"/>
    <x v="1400"/>
    <x v="5"/>
    <x v="3"/>
    <s v="OUT013"/>
    <x v="1"/>
    <x v="2"/>
    <x v="0"/>
    <n v="4.0338009000000001E-2"/>
    <n v="18.850000000000001"/>
    <n v="246.71440000000001"/>
    <n v="3.7"/>
  </r>
  <r>
    <x v="1"/>
    <x v="4542"/>
    <x v="602"/>
    <x v="5"/>
    <x v="3"/>
    <s v="OUT013"/>
    <x v="1"/>
    <x v="2"/>
    <x v="0"/>
    <n v="1.5711807000000001E-2"/>
    <n v="19.5"/>
    <n v="181.86080000000001"/>
    <n v="3.7"/>
  </r>
  <r>
    <x v="1"/>
    <x v="4543"/>
    <x v="514"/>
    <x v="5"/>
    <x v="3"/>
    <s v="OUT013"/>
    <x v="1"/>
    <x v="2"/>
    <x v="0"/>
    <n v="2.3931217000000001E-2"/>
    <n v="19.600000000000001"/>
    <n v="103.1964"/>
    <n v="3.7"/>
  </r>
  <r>
    <x v="1"/>
    <x v="4544"/>
    <x v="802"/>
    <x v="14"/>
    <x v="3"/>
    <s v="OUT013"/>
    <x v="1"/>
    <x v="2"/>
    <x v="0"/>
    <n v="3.3830011E-2"/>
    <n v="11.65"/>
    <n v="111.68600000000001"/>
    <n v="3.7"/>
  </r>
  <r>
    <x v="1"/>
    <x v="4545"/>
    <x v="406"/>
    <x v="6"/>
    <x v="3"/>
    <s v="OUT013"/>
    <x v="1"/>
    <x v="2"/>
    <x v="0"/>
    <n v="9.6132366999999996E-2"/>
    <n v="12.6"/>
    <n v="208.96119999999999"/>
    <n v="3.7"/>
  </r>
  <r>
    <x v="1"/>
    <x v="4546"/>
    <x v="574"/>
    <x v="6"/>
    <x v="3"/>
    <s v="OUT013"/>
    <x v="1"/>
    <x v="2"/>
    <x v="0"/>
    <n v="0.127983545"/>
    <n v="19"/>
    <n v="107.6622"/>
    <n v="3.7"/>
  </r>
  <r>
    <x v="1"/>
    <x v="4547"/>
    <x v="400"/>
    <x v="4"/>
    <x v="3"/>
    <s v="OUT013"/>
    <x v="1"/>
    <x v="2"/>
    <x v="0"/>
    <n v="7.0721655999999994E-2"/>
    <n v="4.59"/>
    <n v="113.286"/>
    <n v="3.7"/>
  </r>
  <r>
    <x v="1"/>
    <x v="4548"/>
    <x v="1429"/>
    <x v="4"/>
    <x v="3"/>
    <s v="OUT013"/>
    <x v="1"/>
    <x v="2"/>
    <x v="0"/>
    <n v="0"/>
    <n v="6.8650000000000002"/>
    <n v="129.96520000000001"/>
    <n v="3.7"/>
  </r>
  <r>
    <x v="0"/>
    <x v="4549"/>
    <x v="1125"/>
    <x v="8"/>
    <x v="3"/>
    <s v="OUT013"/>
    <x v="1"/>
    <x v="2"/>
    <x v="0"/>
    <n v="3.4575545999999999E-2"/>
    <n v="6.55"/>
    <n v="156.52879999999999"/>
    <n v="3.7"/>
  </r>
  <r>
    <x v="0"/>
    <x v="4550"/>
    <x v="289"/>
    <x v="11"/>
    <x v="3"/>
    <s v="OUT013"/>
    <x v="1"/>
    <x v="2"/>
    <x v="0"/>
    <n v="4.5425938999999999E-2"/>
    <n v="18.5"/>
    <n v="144.9102"/>
    <n v="3.7"/>
  </r>
  <r>
    <x v="0"/>
    <x v="4551"/>
    <x v="763"/>
    <x v="4"/>
    <x v="3"/>
    <s v="OUT013"/>
    <x v="1"/>
    <x v="2"/>
    <x v="0"/>
    <n v="0.151827552"/>
    <n v="6.11"/>
    <n v="43.008600000000001"/>
    <n v="3.7"/>
  </r>
  <r>
    <x v="0"/>
    <x v="4552"/>
    <x v="764"/>
    <x v="15"/>
    <x v="3"/>
    <s v="OUT013"/>
    <x v="1"/>
    <x v="2"/>
    <x v="0"/>
    <n v="0.142292265"/>
    <n v="7.6"/>
    <n v="171.34479999999999"/>
    <n v="3.7"/>
  </r>
  <r>
    <x v="1"/>
    <x v="4553"/>
    <x v="567"/>
    <x v="5"/>
    <x v="3"/>
    <s v="OUT013"/>
    <x v="1"/>
    <x v="2"/>
    <x v="0"/>
    <n v="9.9242622000000003E-2"/>
    <n v="13"/>
    <n v="46.305999999999997"/>
    <n v="3.7"/>
  </r>
  <r>
    <x v="0"/>
    <x v="4554"/>
    <x v="955"/>
    <x v="11"/>
    <x v="3"/>
    <s v="OUT013"/>
    <x v="1"/>
    <x v="2"/>
    <x v="0"/>
    <n v="0.14389755800000001"/>
    <n v="11.6"/>
    <n v="240.62219999999999"/>
    <n v="3.7"/>
  </r>
  <r>
    <x v="1"/>
    <x v="4555"/>
    <x v="1314"/>
    <x v="0"/>
    <x v="1"/>
    <s v="OUT018"/>
    <x v="1"/>
    <x v="0"/>
    <x v="1"/>
    <n v="5.3439522000000003E-2"/>
    <n v="19.7"/>
    <n v="55.093000000000004"/>
    <n v="3.7"/>
  </r>
  <r>
    <x v="1"/>
    <x v="4556"/>
    <x v="1511"/>
    <x v="11"/>
    <x v="1"/>
    <s v="OUT018"/>
    <x v="1"/>
    <x v="0"/>
    <x v="1"/>
    <n v="5.7771827999999997E-2"/>
    <n v="18.7"/>
    <n v="85.3566"/>
    <n v="3.7"/>
  </r>
  <r>
    <x v="1"/>
    <x v="4557"/>
    <x v="657"/>
    <x v="2"/>
    <x v="1"/>
    <s v="OUT018"/>
    <x v="1"/>
    <x v="0"/>
    <x v="1"/>
    <n v="0"/>
    <n v="17.25"/>
    <n v="40.882199999999997"/>
    <n v="3.7"/>
  </r>
  <r>
    <x v="1"/>
    <x v="4558"/>
    <x v="700"/>
    <x v="2"/>
    <x v="1"/>
    <s v="OUT018"/>
    <x v="1"/>
    <x v="0"/>
    <x v="1"/>
    <n v="0"/>
    <n v="18.25"/>
    <n v="224.1062"/>
    <n v="3.7"/>
  </r>
  <r>
    <x v="1"/>
    <x v="4559"/>
    <x v="680"/>
    <x v="0"/>
    <x v="1"/>
    <s v="OUT018"/>
    <x v="1"/>
    <x v="0"/>
    <x v="1"/>
    <n v="0.10016420400000001"/>
    <n v="12.35"/>
    <n v="113.65179999999999"/>
    <n v="3.7"/>
  </r>
  <r>
    <x v="1"/>
    <x v="4560"/>
    <x v="275"/>
    <x v="0"/>
    <x v="1"/>
    <s v="OUT018"/>
    <x v="1"/>
    <x v="0"/>
    <x v="1"/>
    <n v="0"/>
    <n v="16.350000000000001"/>
    <n v="196.3426"/>
    <n v="3.7"/>
  </r>
  <r>
    <x v="1"/>
    <x v="4561"/>
    <x v="410"/>
    <x v="1"/>
    <x v="1"/>
    <s v="OUT018"/>
    <x v="1"/>
    <x v="0"/>
    <x v="1"/>
    <n v="1.7108186000000001E-2"/>
    <n v="14.35"/>
    <n v="110.3228"/>
    <n v="3.7"/>
  </r>
  <r>
    <x v="1"/>
    <x v="4562"/>
    <x v="703"/>
    <x v="5"/>
    <x v="1"/>
    <s v="OUT018"/>
    <x v="1"/>
    <x v="0"/>
    <x v="1"/>
    <n v="7.2965143999999996E-2"/>
    <n v="13.5"/>
    <n v="160.69200000000001"/>
    <n v="3.7"/>
  </r>
  <r>
    <x v="1"/>
    <x v="4563"/>
    <x v="516"/>
    <x v="7"/>
    <x v="1"/>
    <s v="OUT018"/>
    <x v="1"/>
    <x v="0"/>
    <x v="1"/>
    <n v="1.4482277999999999E-2"/>
    <n v="7.26"/>
    <n v="118.11499999999999"/>
    <n v="3.7"/>
  </r>
  <r>
    <x v="1"/>
    <x v="4564"/>
    <x v="975"/>
    <x v="7"/>
    <x v="1"/>
    <s v="OUT018"/>
    <x v="1"/>
    <x v="0"/>
    <x v="1"/>
    <n v="4.6824729000000002E-2"/>
    <n v="17.850000000000001"/>
    <n v="153.66820000000001"/>
    <n v="3.7"/>
  </r>
  <r>
    <x v="1"/>
    <x v="4565"/>
    <x v="418"/>
    <x v="10"/>
    <x v="1"/>
    <s v="OUT018"/>
    <x v="1"/>
    <x v="0"/>
    <x v="1"/>
    <n v="4.0124624999999997E-2"/>
    <n v="9.3949999999999996"/>
    <n v="85.190799999999996"/>
    <n v="3.7"/>
  </r>
  <r>
    <x v="1"/>
    <x v="4566"/>
    <x v="1105"/>
    <x v="14"/>
    <x v="1"/>
    <s v="OUT018"/>
    <x v="1"/>
    <x v="0"/>
    <x v="1"/>
    <n v="5.4245722000000003E-2"/>
    <n v="19.850000000000001"/>
    <n v="196.07679999999999"/>
    <n v="3.7"/>
  </r>
  <r>
    <x v="1"/>
    <x v="4567"/>
    <x v="556"/>
    <x v="6"/>
    <x v="1"/>
    <s v="OUT018"/>
    <x v="1"/>
    <x v="0"/>
    <x v="1"/>
    <n v="0.14239371200000001"/>
    <n v="20.350000000000001"/>
    <n v="122.7072"/>
    <n v="3.7"/>
  </r>
  <r>
    <x v="1"/>
    <x v="4568"/>
    <x v="256"/>
    <x v="6"/>
    <x v="1"/>
    <s v="OUT018"/>
    <x v="1"/>
    <x v="0"/>
    <x v="1"/>
    <n v="5.4277131999999999E-2"/>
    <n v="20.350000000000001"/>
    <n v="117.3466"/>
    <n v="3.7"/>
  </r>
  <r>
    <x v="1"/>
    <x v="4569"/>
    <x v="1308"/>
    <x v="15"/>
    <x v="1"/>
    <s v="OUT018"/>
    <x v="1"/>
    <x v="0"/>
    <x v="1"/>
    <n v="0.123338082"/>
    <n v="7.4349999999999996"/>
    <n v="206.16380000000001"/>
    <n v="3.7"/>
  </r>
  <r>
    <x v="0"/>
    <x v="4570"/>
    <x v="1504"/>
    <x v="13"/>
    <x v="1"/>
    <s v="OUT018"/>
    <x v="1"/>
    <x v="0"/>
    <x v="1"/>
    <n v="6.2597392000000002E-2"/>
    <n v="12.5"/>
    <n v="196.9426"/>
    <n v="3.7"/>
  </r>
  <r>
    <x v="0"/>
    <x v="4571"/>
    <x v="407"/>
    <x v="11"/>
    <x v="1"/>
    <s v="OUT018"/>
    <x v="1"/>
    <x v="0"/>
    <x v="1"/>
    <n v="3.7852995E-2"/>
    <n v="4.8049999999999997"/>
    <n v="126.2704"/>
    <n v="3.7"/>
  </r>
  <r>
    <x v="0"/>
    <x v="4572"/>
    <x v="205"/>
    <x v="2"/>
    <x v="1"/>
    <s v="OUT018"/>
    <x v="1"/>
    <x v="0"/>
    <x v="1"/>
    <n v="5.1702257000000001E-2"/>
    <n v="20"/>
    <n v="125.8678"/>
    <n v="3.7"/>
  </r>
  <r>
    <x v="0"/>
    <x v="4573"/>
    <x v="853"/>
    <x v="0"/>
    <x v="1"/>
    <s v="OUT018"/>
    <x v="1"/>
    <x v="0"/>
    <x v="1"/>
    <n v="0"/>
    <n v="14.3"/>
    <n v="89.885599999999997"/>
    <n v="3.7"/>
  </r>
  <r>
    <x v="1"/>
    <x v="4574"/>
    <x v="50"/>
    <x v="3"/>
    <x v="1"/>
    <s v="OUT018"/>
    <x v="1"/>
    <x v="0"/>
    <x v="1"/>
    <n v="2.5932408000000001E-2"/>
    <n v="10"/>
    <n v="264.7226"/>
    <n v="3.7"/>
  </r>
  <r>
    <x v="0"/>
    <x v="4575"/>
    <x v="222"/>
    <x v="0"/>
    <x v="1"/>
    <s v="OUT018"/>
    <x v="1"/>
    <x v="0"/>
    <x v="1"/>
    <n v="4.6962004000000002E-2"/>
    <n v="8.77"/>
    <n v="173.84219999999999"/>
    <n v="3.7"/>
  </r>
  <r>
    <x v="1"/>
    <x v="4576"/>
    <x v="1274"/>
    <x v="2"/>
    <x v="7"/>
    <s v="OUT027"/>
    <x v="1"/>
    <x v="0"/>
    <x v="3"/>
    <n v="9.9589909000000004E-2"/>
    <m/>
    <n v="109.18859999999999"/>
    <n v="3.7"/>
  </r>
  <r>
    <x v="1"/>
    <x v="4577"/>
    <x v="672"/>
    <x v="5"/>
    <x v="7"/>
    <s v="OUT027"/>
    <x v="1"/>
    <x v="0"/>
    <x v="3"/>
    <n v="2.8410334999999998E-2"/>
    <m/>
    <n v="158.06039999999999"/>
    <n v="3.7"/>
  </r>
  <r>
    <x v="1"/>
    <x v="4578"/>
    <x v="253"/>
    <x v="5"/>
    <x v="7"/>
    <s v="OUT027"/>
    <x v="1"/>
    <x v="0"/>
    <x v="3"/>
    <n v="3.4141212999999997E-2"/>
    <m/>
    <n v="211.92179999999999"/>
    <n v="3.7"/>
  </r>
  <r>
    <x v="1"/>
    <x v="4579"/>
    <x v="336"/>
    <x v="7"/>
    <x v="7"/>
    <s v="OUT027"/>
    <x v="1"/>
    <x v="0"/>
    <x v="3"/>
    <n v="3.5863435999999999E-2"/>
    <m/>
    <n v="58.356200000000001"/>
    <n v="3.7"/>
  </r>
  <r>
    <x v="1"/>
    <x v="4580"/>
    <x v="1512"/>
    <x v="6"/>
    <x v="7"/>
    <s v="OUT027"/>
    <x v="1"/>
    <x v="0"/>
    <x v="3"/>
    <n v="9.5347580000000008E-3"/>
    <m/>
    <n v="64.551000000000002"/>
    <n v="3.7"/>
  </r>
  <r>
    <x v="1"/>
    <x v="4581"/>
    <x v="1337"/>
    <x v="6"/>
    <x v="7"/>
    <s v="OUT027"/>
    <x v="1"/>
    <x v="0"/>
    <x v="3"/>
    <n v="3.0944665999999999E-2"/>
    <m/>
    <n v="186.65819999999999"/>
    <n v="3.7"/>
  </r>
  <r>
    <x v="1"/>
    <x v="4582"/>
    <x v="1513"/>
    <x v="6"/>
    <x v="7"/>
    <s v="OUT027"/>
    <x v="1"/>
    <x v="0"/>
    <x v="3"/>
    <n v="7.9904067999999995E-2"/>
    <m/>
    <n v="120.044"/>
    <n v="3.7"/>
  </r>
  <r>
    <x v="1"/>
    <x v="4583"/>
    <x v="953"/>
    <x v="6"/>
    <x v="7"/>
    <s v="OUT027"/>
    <x v="1"/>
    <x v="0"/>
    <x v="3"/>
    <n v="7.5603698999999996E-2"/>
    <m/>
    <n v="215.12180000000001"/>
    <n v="3.7"/>
  </r>
  <r>
    <x v="1"/>
    <x v="4584"/>
    <x v="1192"/>
    <x v="6"/>
    <x v="7"/>
    <s v="OUT027"/>
    <x v="1"/>
    <x v="0"/>
    <x v="3"/>
    <n v="2.9595637000000001E-2"/>
    <m/>
    <n v="40.982199999999999"/>
    <n v="3.7"/>
  </r>
  <r>
    <x v="1"/>
    <x v="4585"/>
    <x v="343"/>
    <x v="4"/>
    <x v="7"/>
    <s v="OUT027"/>
    <x v="1"/>
    <x v="0"/>
    <x v="3"/>
    <n v="3.4286109000000002E-2"/>
    <m/>
    <n v="173.1422"/>
    <n v="3.7"/>
  </r>
  <r>
    <x v="0"/>
    <x v="4586"/>
    <x v="89"/>
    <x v="13"/>
    <x v="7"/>
    <s v="OUT027"/>
    <x v="1"/>
    <x v="0"/>
    <x v="3"/>
    <n v="0"/>
    <m/>
    <n v="75.9328"/>
    <n v="3.7"/>
  </r>
  <r>
    <x v="0"/>
    <x v="4587"/>
    <x v="1330"/>
    <x v="8"/>
    <x v="7"/>
    <s v="OUT027"/>
    <x v="1"/>
    <x v="0"/>
    <x v="3"/>
    <n v="2.4390149999999999E-2"/>
    <m/>
    <n v="95.906800000000004"/>
    <n v="3.7"/>
  </r>
  <r>
    <x v="0"/>
    <x v="4588"/>
    <x v="509"/>
    <x v="11"/>
    <x v="7"/>
    <s v="OUT027"/>
    <x v="1"/>
    <x v="0"/>
    <x v="3"/>
    <n v="1.4721718999999999E-2"/>
    <m/>
    <n v="193.61619999999999"/>
    <n v="3.7"/>
  </r>
  <r>
    <x v="0"/>
    <x v="4589"/>
    <x v="814"/>
    <x v="0"/>
    <x v="7"/>
    <s v="OUT027"/>
    <x v="1"/>
    <x v="0"/>
    <x v="3"/>
    <n v="7.1106549000000005E-2"/>
    <m/>
    <n v="60.553600000000003"/>
    <n v="3.7"/>
  </r>
  <r>
    <x v="0"/>
    <x v="4590"/>
    <x v="413"/>
    <x v="6"/>
    <x v="7"/>
    <s v="OUT027"/>
    <x v="1"/>
    <x v="0"/>
    <x v="3"/>
    <n v="1.0864186E-2"/>
    <m/>
    <n v="185.36080000000001"/>
    <n v="3.7"/>
  </r>
  <r>
    <x v="0"/>
    <x v="4591"/>
    <x v="432"/>
    <x v="4"/>
    <x v="7"/>
    <s v="OUT027"/>
    <x v="1"/>
    <x v="0"/>
    <x v="3"/>
    <n v="1.9107026999999999E-2"/>
    <m/>
    <n v="48.469200000000001"/>
    <n v="3.7"/>
  </r>
  <r>
    <x v="0"/>
    <x v="4592"/>
    <x v="1514"/>
    <x v="15"/>
    <x v="7"/>
    <s v="OUT027"/>
    <x v="1"/>
    <x v="0"/>
    <x v="3"/>
    <n v="6.5860322999999998E-2"/>
    <m/>
    <n v="81.896000000000001"/>
    <n v="3.7"/>
  </r>
  <r>
    <x v="0"/>
    <x v="4593"/>
    <x v="1339"/>
    <x v="6"/>
    <x v="3"/>
    <s v="OUT013"/>
    <x v="1"/>
    <x v="2"/>
    <x v="0"/>
    <n v="1.2741089000000001E-2"/>
    <n v="13.65"/>
    <n v="57.658799999999999"/>
    <n v="3.6"/>
  </r>
  <r>
    <x v="1"/>
    <x v="4594"/>
    <x v="717"/>
    <x v="3"/>
    <x v="5"/>
    <s v="OUT017"/>
    <x v="2"/>
    <x v="1"/>
    <x v="0"/>
    <n v="1.1324862E-2"/>
    <n v="7.8550000000000004"/>
    <n v="189.61879999999999"/>
    <n v="3.6"/>
  </r>
  <r>
    <x v="0"/>
    <x v="4595"/>
    <x v="1205"/>
    <x v="3"/>
    <x v="3"/>
    <s v="OUT013"/>
    <x v="1"/>
    <x v="2"/>
    <x v="0"/>
    <n v="4.6769600000000001E-2"/>
    <n v="17.100000000000001"/>
    <n v="141.18379999999999"/>
    <n v="3.6"/>
  </r>
  <r>
    <x v="0"/>
    <x v="4596"/>
    <x v="371"/>
    <x v="13"/>
    <x v="4"/>
    <s v="OUT045"/>
    <x v="2"/>
    <x v="1"/>
    <x v="0"/>
    <n v="0"/>
    <n v="6.6349999999999998"/>
    <n v="121.3098"/>
    <n v="3.6"/>
  </r>
  <r>
    <x v="1"/>
    <x v="4597"/>
    <x v="1473"/>
    <x v="5"/>
    <x v="8"/>
    <s v="OUT035"/>
    <x v="2"/>
    <x v="1"/>
    <x v="0"/>
    <n v="1.9866704999999998E-2"/>
    <n v="8.02"/>
    <n v="154.59719999999999"/>
    <n v="3.6"/>
  </r>
  <r>
    <x v="1"/>
    <x v="4598"/>
    <x v="1315"/>
    <x v="8"/>
    <x v="1"/>
    <s v="OUT018"/>
    <x v="1"/>
    <x v="0"/>
    <x v="1"/>
    <n v="4.8980799999999998E-2"/>
    <n v="12.6"/>
    <n v="61.919400000000003"/>
    <n v="3.6"/>
  </r>
  <r>
    <x v="0"/>
    <x v="4599"/>
    <x v="1433"/>
    <x v="11"/>
    <x v="7"/>
    <s v="OUT027"/>
    <x v="1"/>
    <x v="0"/>
    <x v="3"/>
    <n v="9.8663652000000004E-2"/>
    <m/>
    <n v="62.919400000000003"/>
    <n v="3.6"/>
  </r>
  <r>
    <x v="0"/>
    <x v="4600"/>
    <x v="1287"/>
    <x v="14"/>
    <x v="7"/>
    <s v="OUT027"/>
    <x v="1"/>
    <x v="0"/>
    <x v="3"/>
    <n v="0.13956115999999999"/>
    <m/>
    <n v="170.47640000000001"/>
    <n v="3.6"/>
  </r>
  <r>
    <x v="1"/>
    <x v="4601"/>
    <x v="740"/>
    <x v="6"/>
    <x v="4"/>
    <s v="OUT045"/>
    <x v="2"/>
    <x v="1"/>
    <x v="0"/>
    <n v="3.3968646999999998E-2"/>
    <n v="6.48"/>
    <n v="148.0076"/>
    <n v="3.6"/>
  </r>
  <r>
    <x v="1"/>
    <x v="4602"/>
    <x v="1515"/>
    <x v="11"/>
    <x v="5"/>
    <s v="OUT017"/>
    <x v="2"/>
    <x v="1"/>
    <x v="0"/>
    <n v="0.178975721"/>
    <n v="18.100000000000001"/>
    <n v="155.52879999999999"/>
    <n v="3.6"/>
  </r>
  <r>
    <x v="0"/>
    <x v="4603"/>
    <x v="1452"/>
    <x v="4"/>
    <x v="2"/>
    <s v="OUT046"/>
    <x v="0"/>
    <x v="1"/>
    <x v="0"/>
    <n v="0"/>
    <n v="16.75"/>
    <n v="39.382199999999997"/>
    <n v="3.6"/>
  </r>
  <r>
    <x v="1"/>
    <x v="4604"/>
    <x v="803"/>
    <x v="13"/>
    <x v="2"/>
    <s v="OUT046"/>
    <x v="0"/>
    <x v="1"/>
    <x v="0"/>
    <n v="0"/>
    <n v="7.4450000000000003"/>
    <n v="76.835400000000007"/>
    <n v="3.6"/>
  </r>
  <r>
    <x v="0"/>
    <x v="4605"/>
    <x v="1207"/>
    <x v="0"/>
    <x v="8"/>
    <s v="OUT035"/>
    <x v="2"/>
    <x v="1"/>
    <x v="0"/>
    <n v="0.105646853"/>
    <n v="15.1"/>
    <n v="42.879600000000003"/>
    <n v="3.6"/>
  </r>
  <r>
    <x v="0"/>
    <x v="4606"/>
    <x v="1516"/>
    <x v="6"/>
    <x v="0"/>
    <s v="OUT049"/>
    <x v="0"/>
    <x v="0"/>
    <x v="0"/>
    <n v="3.033748E-2"/>
    <n v="9.6950000000000003"/>
    <n v="222.91139999999999"/>
    <n v="3.6"/>
  </r>
  <r>
    <x v="0"/>
    <x v="4607"/>
    <x v="1151"/>
    <x v="7"/>
    <x v="1"/>
    <s v="OUT018"/>
    <x v="1"/>
    <x v="0"/>
    <x v="1"/>
    <n v="0.17980696099999999"/>
    <n v="6.1749999999999998"/>
    <n v="95.275199999999998"/>
    <n v="3.6"/>
  </r>
  <r>
    <x v="0"/>
    <x v="4608"/>
    <x v="438"/>
    <x v="6"/>
    <x v="7"/>
    <s v="OUT027"/>
    <x v="1"/>
    <x v="0"/>
    <x v="3"/>
    <n v="0.122830885"/>
    <m/>
    <n v="86.951400000000007"/>
    <n v="3.6"/>
  </r>
  <r>
    <x v="1"/>
    <x v="4609"/>
    <x v="704"/>
    <x v="5"/>
    <x v="3"/>
    <s v="OUT013"/>
    <x v="1"/>
    <x v="2"/>
    <x v="0"/>
    <n v="9.4083302999999993E-2"/>
    <n v="19.600000000000001"/>
    <n v="252.2698"/>
    <n v="3.6"/>
  </r>
  <r>
    <x v="0"/>
    <x v="4610"/>
    <x v="1284"/>
    <x v="2"/>
    <x v="4"/>
    <s v="OUT045"/>
    <x v="2"/>
    <x v="0"/>
    <x v="0"/>
    <n v="0.128682722"/>
    <n v="16.2"/>
    <n v="178.43700000000001"/>
    <n v="3.6"/>
  </r>
  <r>
    <x v="0"/>
    <x v="4611"/>
    <x v="1319"/>
    <x v="13"/>
    <x v="1"/>
    <s v="OUT018"/>
    <x v="1"/>
    <x v="0"/>
    <x v="1"/>
    <n v="4.8339408E-2"/>
    <n v="10.8"/>
    <n v="41.513800000000003"/>
    <n v="3.6"/>
  </r>
  <r>
    <x v="0"/>
    <x v="4612"/>
    <x v="1339"/>
    <x v="6"/>
    <x v="6"/>
    <s v="OUT010"/>
    <x v="1"/>
    <x v="0"/>
    <x v="2"/>
    <n v="2.1343732000000001E-2"/>
    <n v="13.65"/>
    <n v="58.358800000000002"/>
    <n v="3.6"/>
  </r>
  <r>
    <x v="1"/>
    <x v="4613"/>
    <x v="396"/>
    <x v="13"/>
    <x v="0"/>
    <s v="OUT049"/>
    <x v="0"/>
    <x v="0"/>
    <x v="0"/>
    <n v="2.1306635000000001E-2"/>
    <n v="13.3"/>
    <n v="119.8124"/>
    <n v="3.6"/>
  </r>
  <r>
    <x v="1"/>
    <x v="4614"/>
    <x v="823"/>
    <x v="11"/>
    <x v="0"/>
    <s v="OUT049"/>
    <x v="0"/>
    <x v="0"/>
    <x v="0"/>
    <n v="0.102670882"/>
    <n v="13.35"/>
    <n v="228.6352"/>
    <n v="3.6"/>
  </r>
  <r>
    <x v="1"/>
    <x v="4615"/>
    <x v="507"/>
    <x v="0"/>
    <x v="0"/>
    <s v="OUT049"/>
    <x v="0"/>
    <x v="0"/>
    <x v="0"/>
    <n v="3.1151714E-2"/>
    <n v="6.0549999999999997"/>
    <n v="158.7578"/>
    <n v="3.6"/>
  </r>
  <r>
    <x v="1"/>
    <x v="4616"/>
    <x v="186"/>
    <x v="9"/>
    <x v="0"/>
    <s v="OUT049"/>
    <x v="0"/>
    <x v="0"/>
    <x v="0"/>
    <n v="0.13594424699999999"/>
    <n v="16.600000000000001"/>
    <n v="172.04220000000001"/>
    <n v="3.6"/>
  </r>
  <r>
    <x v="1"/>
    <x v="4617"/>
    <x v="1450"/>
    <x v="5"/>
    <x v="0"/>
    <s v="OUT049"/>
    <x v="0"/>
    <x v="0"/>
    <x v="0"/>
    <n v="1.545846E-2"/>
    <n v="12.1"/>
    <n v="166.05260000000001"/>
    <n v="3.6"/>
  </r>
  <r>
    <x v="0"/>
    <x v="4618"/>
    <x v="677"/>
    <x v="3"/>
    <x v="0"/>
    <s v="OUT049"/>
    <x v="0"/>
    <x v="0"/>
    <x v="0"/>
    <n v="8.3643716000000007E-2"/>
    <n v="13"/>
    <n v="196.04259999999999"/>
    <n v="3.6"/>
  </r>
  <r>
    <x v="0"/>
    <x v="4619"/>
    <x v="815"/>
    <x v="0"/>
    <x v="0"/>
    <s v="OUT049"/>
    <x v="0"/>
    <x v="0"/>
    <x v="0"/>
    <n v="0"/>
    <n v="13.6"/>
    <n v="156.49459999999999"/>
    <n v="3.6"/>
  </r>
  <r>
    <x v="1"/>
    <x v="4620"/>
    <x v="1118"/>
    <x v="2"/>
    <x v="7"/>
    <s v="OUT019"/>
    <x v="0"/>
    <x v="1"/>
    <x v="2"/>
    <n v="0.29493921400000001"/>
    <m/>
    <n v="47.106000000000002"/>
    <n v="3.6"/>
  </r>
  <r>
    <x v="1"/>
    <x v="4621"/>
    <x v="828"/>
    <x v="9"/>
    <x v="7"/>
    <s v="OUT019"/>
    <x v="0"/>
    <x v="1"/>
    <x v="2"/>
    <n v="1.8847114000000002E-2"/>
    <m/>
    <n v="148.03919999999999"/>
    <n v="3.6"/>
  </r>
  <r>
    <x v="1"/>
    <x v="4622"/>
    <x v="1479"/>
    <x v="10"/>
    <x v="7"/>
    <s v="OUT019"/>
    <x v="0"/>
    <x v="1"/>
    <x v="2"/>
    <n v="4.0520753999999999E-2"/>
    <m/>
    <n v="153.934"/>
    <n v="3.6"/>
  </r>
  <r>
    <x v="1"/>
    <x v="4623"/>
    <x v="197"/>
    <x v="6"/>
    <x v="7"/>
    <s v="OUT019"/>
    <x v="0"/>
    <x v="1"/>
    <x v="2"/>
    <n v="0.160665697"/>
    <m/>
    <n v="227.5352"/>
    <n v="3.6"/>
  </r>
  <r>
    <x v="1"/>
    <x v="4624"/>
    <x v="1306"/>
    <x v="6"/>
    <x v="7"/>
    <s v="OUT019"/>
    <x v="0"/>
    <x v="1"/>
    <x v="2"/>
    <n v="5.3939315000000002E-2"/>
    <m/>
    <n v="52.1008"/>
    <n v="3.6"/>
  </r>
  <r>
    <x v="0"/>
    <x v="4625"/>
    <x v="1127"/>
    <x v="3"/>
    <x v="7"/>
    <s v="OUT019"/>
    <x v="0"/>
    <x v="1"/>
    <x v="2"/>
    <n v="0.23518320500000001"/>
    <m/>
    <n v="41.548000000000002"/>
    <n v="3.6"/>
  </r>
  <r>
    <x v="0"/>
    <x v="4626"/>
    <x v="440"/>
    <x v="7"/>
    <x v="7"/>
    <s v="OUT019"/>
    <x v="0"/>
    <x v="1"/>
    <x v="2"/>
    <n v="6.4577332000000001E-2"/>
    <m/>
    <n v="230.5352"/>
    <n v="3.6"/>
  </r>
  <r>
    <x v="0"/>
    <x v="4627"/>
    <x v="213"/>
    <x v="6"/>
    <x v="7"/>
    <s v="OUT019"/>
    <x v="0"/>
    <x v="1"/>
    <x v="2"/>
    <n v="0"/>
    <m/>
    <n v="262.89100000000002"/>
    <n v="3.6"/>
  </r>
  <r>
    <x v="1"/>
    <x v="4628"/>
    <x v="179"/>
    <x v="2"/>
    <x v="2"/>
    <s v="OUT046"/>
    <x v="0"/>
    <x v="1"/>
    <x v="0"/>
    <n v="3.2626952000000001E-2"/>
    <n v="7.5"/>
    <n v="235.9906"/>
    <n v="3.6"/>
  </r>
  <r>
    <x v="1"/>
    <x v="4629"/>
    <x v="1061"/>
    <x v="0"/>
    <x v="2"/>
    <s v="OUT046"/>
    <x v="0"/>
    <x v="1"/>
    <x v="0"/>
    <n v="2.3971462999999998E-2"/>
    <n v="10.65"/>
    <n v="54.027200000000001"/>
    <n v="3.6"/>
  </r>
  <r>
    <x v="1"/>
    <x v="4630"/>
    <x v="748"/>
    <x v="5"/>
    <x v="2"/>
    <s v="OUT046"/>
    <x v="0"/>
    <x v="1"/>
    <x v="0"/>
    <n v="1.4024027999999999E-2"/>
    <n v="18.350000000000001"/>
    <n v="224.5746"/>
    <n v="3.6"/>
  </r>
  <r>
    <x v="1"/>
    <x v="4631"/>
    <x v="466"/>
    <x v="3"/>
    <x v="2"/>
    <s v="OUT046"/>
    <x v="0"/>
    <x v="1"/>
    <x v="0"/>
    <n v="9.7884717999999996E-2"/>
    <n v="8.5"/>
    <n v="52.532400000000003"/>
    <n v="3.6"/>
  </r>
  <r>
    <x v="1"/>
    <x v="4632"/>
    <x v="1057"/>
    <x v="11"/>
    <x v="2"/>
    <s v="OUT046"/>
    <x v="0"/>
    <x v="1"/>
    <x v="0"/>
    <n v="8.7175137E-2"/>
    <n v="16.25"/>
    <n v="98.340999999999994"/>
    <n v="3.6"/>
  </r>
  <r>
    <x v="1"/>
    <x v="4633"/>
    <x v="184"/>
    <x v="0"/>
    <x v="2"/>
    <s v="OUT046"/>
    <x v="0"/>
    <x v="1"/>
    <x v="0"/>
    <n v="2.0547950999999998E-2"/>
    <n v="16.350000000000001"/>
    <n v="51.232399999999998"/>
    <n v="3.6"/>
  </r>
  <r>
    <x v="1"/>
    <x v="4634"/>
    <x v="555"/>
    <x v="0"/>
    <x v="2"/>
    <s v="OUT046"/>
    <x v="0"/>
    <x v="1"/>
    <x v="0"/>
    <n v="2.2399591999999999E-2"/>
    <n v="18.100000000000001"/>
    <n v="96.009399999999999"/>
    <n v="3.6"/>
  </r>
  <r>
    <x v="1"/>
    <x v="4635"/>
    <x v="1081"/>
    <x v="9"/>
    <x v="2"/>
    <s v="OUT046"/>
    <x v="0"/>
    <x v="1"/>
    <x v="0"/>
    <n v="0"/>
    <n v="6.3849999999999998"/>
    <n v="108.95959999999999"/>
    <n v="3.6"/>
  </r>
  <r>
    <x v="1"/>
    <x v="4636"/>
    <x v="747"/>
    <x v="5"/>
    <x v="2"/>
    <s v="OUT046"/>
    <x v="0"/>
    <x v="1"/>
    <x v="0"/>
    <n v="2.5702994E-2"/>
    <n v="14.6"/>
    <n v="199.9084"/>
    <n v="3.6"/>
  </r>
  <r>
    <x v="1"/>
    <x v="4637"/>
    <x v="1137"/>
    <x v="5"/>
    <x v="2"/>
    <s v="OUT046"/>
    <x v="0"/>
    <x v="1"/>
    <x v="0"/>
    <n v="1.1820087E-2"/>
    <n v="20.2"/>
    <n v="151.63399999999999"/>
    <n v="3.6"/>
  </r>
  <r>
    <x v="1"/>
    <x v="4638"/>
    <x v="10"/>
    <x v="6"/>
    <x v="2"/>
    <s v="OUT046"/>
    <x v="0"/>
    <x v="1"/>
    <x v="0"/>
    <n v="8.4966021000000003E-2"/>
    <n v="7.05"/>
    <n v="111.19119999999999"/>
    <n v="3.6"/>
  </r>
  <r>
    <x v="1"/>
    <x v="4639"/>
    <x v="436"/>
    <x v="6"/>
    <x v="2"/>
    <s v="OUT046"/>
    <x v="0"/>
    <x v="1"/>
    <x v="0"/>
    <n v="4.4823438E-2"/>
    <n v="11.1"/>
    <n v="174.2054"/>
    <n v="3.6"/>
  </r>
  <r>
    <x v="1"/>
    <x v="4640"/>
    <x v="1517"/>
    <x v="6"/>
    <x v="2"/>
    <s v="OUT046"/>
    <x v="0"/>
    <x v="1"/>
    <x v="0"/>
    <n v="0"/>
    <n v="16.75"/>
    <n v="156.16300000000001"/>
    <n v="3.6"/>
  </r>
  <r>
    <x v="0"/>
    <x v="4641"/>
    <x v="1148"/>
    <x v="8"/>
    <x v="2"/>
    <s v="OUT046"/>
    <x v="0"/>
    <x v="1"/>
    <x v="0"/>
    <n v="7.5507757999999994E-2"/>
    <n v="6.5750000000000002"/>
    <n v="146.4444"/>
    <n v="3.6"/>
  </r>
  <r>
    <x v="0"/>
    <x v="4642"/>
    <x v="1518"/>
    <x v="2"/>
    <x v="2"/>
    <s v="OUT046"/>
    <x v="0"/>
    <x v="1"/>
    <x v="0"/>
    <n v="0.12152072"/>
    <n v="20.7"/>
    <n v="118.0466"/>
    <n v="3.6"/>
  </r>
  <r>
    <x v="0"/>
    <x v="4643"/>
    <x v="962"/>
    <x v="0"/>
    <x v="2"/>
    <s v="OUT046"/>
    <x v="0"/>
    <x v="1"/>
    <x v="0"/>
    <n v="8.7406863000000001E-2"/>
    <n v="15.1"/>
    <n v="221.84559999999999"/>
    <n v="3.6"/>
  </r>
  <r>
    <x v="0"/>
    <x v="4644"/>
    <x v="979"/>
    <x v="0"/>
    <x v="2"/>
    <s v="OUT046"/>
    <x v="0"/>
    <x v="1"/>
    <x v="0"/>
    <n v="7.4059474E-2"/>
    <n v="17.100000000000001"/>
    <n v="209.06379999999999"/>
    <n v="3.6"/>
  </r>
  <r>
    <x v="1"/>
    <x v="4645"/>
    <x v="1085"/>
    <x v="5"/>
    <x v="2"/>
    <s v="OUT046"/>
    <x v="0"/>
    <x v="1"/>
    <x v="0"/>
    <n v="0.103442268"/>
    <n v="12.5"/>
    <n v="170.84479999999999"/>
    <n v="3.6"/>
  </r>
  <r>
    <x v="1"/>
    <x v="4646"/>
    <x v="1344"/>
    <x v="5"/>
    <x v="5"/>
    <s v="OUT017"/>
    <x v="2"/>
    <x v="0"/>
    <x v="0"/>
    <n v="0"/>
    <n v="9.1"/>
    <n v="115.45180000000001"/>
    <n v="3.6"/>
  </r>
  <r>
    <x v="1"/>
    <x v="4647"/>
    <x v="1211"/>
    <x v="3"/>
    <x v="4"/>
    <s v="OUT045"/>
    <x v="2"/>
    <x v="0"/>
    <x v="0"/>
    <n v="4.7879864000000001E-2"/>
    <n v="7.7249999999999996"/>
    <n v="250.20920000000001"/>
    <n v="3.6"/>
  </r>
  <r>
    <x v="1"/>
    <x v="4648"/>
    <x v="1264"/>
    <x v="11"/>
    <x v="4"/>
    <s v="OUT045"/>
    <x v="2"/>
    <x v="0"/>
    <x v="0"/>
    <n v="4.2923652E-2"/>
    <n v="20.7"/>
    <n v="178.30279999999999"/>
    <n v="3.6"/>
  </r>
  <r>
    <x v="1"/>
    <x v="4649"/>
    <x v="56"/>
    <x v="2"/>
    <x v="4"/>
    <s v="OUT045"/>
    <x v="2"/>
    <x v="0"/>
    <x v="0"/>
    <n v="1.6645164E-2"/>
    <n v="19.350000000000001"/>
    <n v="120.9098"/>
    <n v="3.6"/>
  </r>
  <r>
    <x v="1"/>
    <x v="4650"/>
    <x v="1237"/>
    <x v="0"/>
    <x v="4"/>
    <s v="OUT045"/>
    <x v="2"/>
    <x v="0"/>
    <x v="0"/>
    <n v="2.9845243E-2"/>
    <n v="8.3249999999999993"/>
    <n v="41.613799999999998"/>
    <n v="3.6"/>
  </r>
  <r>
    <x v="1"/>
    <x v="4651"/>
    <x v="782"/>
    <x v="1"/>
    <x v="4"/>
    <s v="OUT045"/>
    <x v="2"/>
    <x v="1"/>
    <x v="0"/>
    <n v="3.2687701999999999E-2"/>
    <n v="8.6"/>
    <n v="140.91540000000001"/>
    <n v="3.6"/>
  </r>
  <r>
    <x v="1"/>
    <x v="4652"/>
    <x v="1104"/>
    <x v="10"/>
    <x v="4"/>
    <s v="OUT045"/>
    <x v="2"/>
    <x v="1"/>
    <x v="0"/>
    <n v="1.1212718999999999E-2"/>
    <n v="14.65"/>
    <n v="55.6614"/>
    <n v="3.6"/>
  </r>
  <r>
    <x v="1"/>
    <x v="4653"/>
    <x v="338"/>
    <x v="6"/>
    <x v="4"/>
    <s v="OUT045"/>
    <x v="2"/>
    <x v="1"/>
    <x v="0"/>
    <n v="7.4496042999999998E-2"/>
    <n v="9.5"/>
    <n v="251.97239999999999"/>
    <n v="3.6"/>
  </r>
  <r>
    <x v="1"/>
    <x v="4654"/>
    <x v="1279"/>
    <x v="6"/>
    <x v="4"/>
    <s v="OUT045"/>
    <x v="2"/>
    <x v="1"/>
    <x v="0"/>
    <n v="2.8476451E-2"/>
    <n v="16.5"/>
    <n v="91.014600000000002"/>
    <n v="3.6"/>
  </r>
  <r>
    <x v="1"/>
    <x v="4655"/>
    <x v="1488"/>
    <x v="4"/>
    <x v="4"/>
    <s v="OUT045"/>
    <x v="2"/>
    <x v="1"/>
    <x v="0"/>
    <n v="2.1293097E-2"/>
    <n v="20.75"/>
    <n v="151.9024"/>
    <n v="3.6"/>
  </r>
  <r>
    <x v="1"/>
    <x v="4656"/>
    <x v="1519"/>
    <x v="3"/>
    <x v="5"/>
    <s v="OUT017"/>
    <x v="2"/>
    <x v="1"/>
    <x v="0"/>
    <n v="0.104058452"/>
    <n v="16.2"/>
    <n v="102.499"/>
    <n v="3.6"/>
  </r>
  <r>
    <x v="1"/>
    <x v="4657"/>
    <x v="589"/>
    <x v="1"/>
    <x v="5"/>
    <s v="OUT017"/>
    <x v="2"/>
    <x v="1"/>
    <x v="0"/>
    <n v="2.5429614E-2"/>
    <n v="19.600000000000001"/>
    <n v="151.70240000000001"/>
    <n v="3.6"/>
  </r>
  <r>
    <x v="1"/>
    <x v="4658"/>
    <x v="1520"/>
    <x v="5"/>
    <x v="5"/>
    <s v="OUT017"/>
    <x v="2"/>
    <x v="1"/>
    <x v="0"/>
    <n v="1.1072172999999999E-2"/>
    <n v="5.21"/>
    <n v="257.89620000000002"/>
    <n v="3.6"/>
  </r>
  <r>
    <x v="1"/>
    <x v="4659"/>
    <x v="513"/>
    <x v="5"/>
    <x v="5"/>
    <s v="OUT017"/>
    <x v="2"/>
    <x v="1"/>
    <x v="0"/>
    <n v="8.3221903999999999E-2"/>
    <n v="12.6"/>
    <n v="174.50540000000001"/>
    <n v="3.6"/>
  </r>
  <r>
    <x v="1"/>
    <x v="4660"/>
    <x v="847"/>
    <x v="5"/>
    <x v="5"/>
    <s v="OUT017"/>
    <x v="2"/>
    <x v="2"/>
    <x v="0"/>
    <n v="0.168329848"/>
    <n v="17.350000000000001"/>
    <n v="176.77119999999999"/>
    <n v="3.6"/>
  </r>
  <r>
    <x v="1"/>
    <x v="4661"/>
    <x v="426"/>
    <x v="5"/>
    <x v="5"/>
    <s v="OUT017"/>
    <x v="2"/>
    <x v="2"/>
    <x v="0"/>
    <n v="3.2954044000000002E-2"/>
    <n v="20.5"/>
    <n v="39.382199999999997"/>
    <n v="3.6"/>
  </r>
  <r>
    <x v="1"/>
    <x v="4662"/>
    <x v="543"/>
    <x v="10"/>
    <x v="5"/>
    <s v="OUT017"/>
    <x v="2"/>
    <x v="2"/>
    <x v="0"/>
    <n v="4.7364616999999998E-2"/>
    <n v="5.5"/>
    <n v="100.0016"/>
    <n v="3.6"/>
  </r>
  <r>
    <x v="1"/>
    <x v="4663"/>
    <x v="128"/>
    <x v="6"/>
    <x v="5"/>
    <s v="OUT017"/>
    <x v="2"/>
    <x v="2"/>
    <x v="0"/>
    <n v="0.11720169599999999"/>
    <n v="17.7"/>
    <n v="184.0266"/>
    <n v="3.6"/>
  </r>
  <r>
    <x v="0"/>
    <x v="4664"/>
    <x v="106"/>
    <x v="12"/>
    <x v="4"/>
    <s v="OUT045"/>
    <x v="2"/>
    <x v="2"/>
    <x v="0"/>
    <n v="5.6432784E-2"/>
    <n v="13.85"/>
    <n v="234.93"/>
    <n v="3.6"/>
  </r>
  <r>
    <x v="0"/>
    <x v="4665"/>
    <x v="112"/>
    <x v="2"/>
    <x v="4"/>
    <s v="OUT045"/>
    <x v="2"/>
    <x v="2"/>
    <x v="0"/>
    <n v="6.4143994999999995E-2"/>
    <n v="9.1950000000000003"/>
    <n v="85.956599999999995"/>
    <n v="3.6"/>
  </r>
  <r>
    <x v="0"/>
    <x v="4666"/>
    <x v="1112"/>
    <x v="7"/>
    <x v="4"/>
    <s v="OUT045"/>
    <x v="2"/>
    <x v="2"/>
    <x v="0"/>
    <n v="9.6295326000000001E-2"/>
    <n v="15.1"/>
    <n v="133.49420000000001"/>
    <n v="3.6"/>
  </r>
  <r>
    <x v="0"/>
    <x v="4667"/>
    <x v="1262"/>
    <x v="6"/>
    <x v="4"/>
    <s v="OUT045"/>
    <x v="2"/>
    <x v="2"/>
    <x v="0"/>
    <n v="7.1609079999999997E-3"/>
    <n v="15.85"/>
    <n v="39.347999999999999"/>
    <n v="3.6"/>
  </r>
  <r>
    <x v="0"/>
    <x v="4668"/>
    <x v="1499"/>
    <x v="13"/>
    <x v="5"/>
    <s v="OUT017"/>
    <x v="2"/>
    <x v="2"/>
    <x v="0"/>
    <n v="6.6155882999999999E-2"/>
    <n v="6.0350000000000001"/>
    <n v="184.42400000000001"/>
    <n v="3.6"/>
  </r>
  <r>
    <x v="0"/>
    <x v="4669"/>
    <x v="675"/>
    <x v="13"/>
    <x v="5"/>
    <s v="OUT017"/>
    <x v="2"/>
    <x v="2"/>
    <x v="0"/>
    <n v="3.5773394E-2"/>
    <n v="8.3149999999999995"/>
    <n v="144.34440000000001"/>
    <n v="3.6"/>
  </r>
  <r>
    <x v="0"/>
    <x v="4670"/>
    <x v="373"/>
    <x v="12"/>
    <x v="5"/>
    <s v="OUT017"/>
    <x v="2"/>
    <x v="2"/>
    <x v="0"/>
    <n v="0.15771893100000001"/>
    <n v="11.6"/>
    <n v="168.34739999999999"/>
    <n v="3.6"/>
  </r>
  <r>
    <x v="0"/>
    <x v="4671"/>
    <x v="1420"/>
    <x v="0"/>
    <x v="5"/>
    <s v="OUT017"/>
    <x v="2"/>
    <x v="0"/>
    <x v="0"/>
    <n v="0.113045883"/>
    <n v="20.5"/>
    <n v="194.14779999999999"/>
    <n v="3.6"/>
  </r>
  <r>
    <x v="0"/>
    <x v="4672"/>
    <x v="718"/>
    <x v="7"/>
    <x v="5"/>
    <s v="OUT017"/>
    <x v="2"/>
    <x v="0"/>
    <x v="0"/>
    <n v="5.7746381999999999E-2"/>
    <n v="11.8"/>
    <n v="152.4366"/>
    <n v="3.6"/>
  </r>
  <r>
    <x v="1"/>
    <x v="4673"/>
    <x v="1293"/>
    <x v="4"/>
    <x v="4"/>
    <s v="OUT045"/>
    <x v="2"/>
    <x v="0"/>
    <x v="0"/>
    <n v="5.2174318999999997E-2"/>
    <n v="10.8"/>
    <n v="240.35640000000001"/>
    <n v="3.6"/>
  </r>
  <r>
    <x v="1"/>
    <x v="4674"/>
    <x v="427"/>
    <x v="6"/>
    <x v="5"/>
    <s v="OUT017"/>
    <x v="2"/>
    <x v="0"/>
    <x v="0"/>
    <n v="4.4011225000000001E-2"/>
    <n v="13.15"/>
    <n v="181.29499999999999"/>
    <n v="3.6"/>
  </r>
  <r>
    <x v="1"/>
    <x v="4675"/>
    <x v="696"/>
    <x v="8"/>
    <x v="8"/>
    <s v="OUT035"/>
    <x v="2"/>
    <x v="1"/>
    <x v="0"/>
    <n v="6.9087481000000006E-2"/>
    <n v="15.85"/>
    <n v="218.7166"/>
    <n v="3.6"/>
  </r>
  <r>
    <x v="1"/>
    <x v="4676"/>
    <x v="896"/>
    <x v="11"/>
    <x v="8"/>
    <s v="OUT035"/>
    <x v="2"/>
    <x v="1"/>
    <x v="0"/>
    <n v="9.7043739000000004E-2"/>
    <n v="13.8"/>
    <n v="57.493000000000002"/>
    <n v="3.6"/>
  </r>
  <r>
    <x v="1"/>
    <x v="4677"/>
    <x v="47"/>
    <x v="2"/>
    <x v="8"/>
    <s v="OUT035"/>
    <x v="2"/>
    <x v="1"/>
    <x v="0"/>
    <n v="1.3634468E-2"/>
    <n v="17.5"/>
    <n v="256.43040000000002"/>
    <n v="3.6"/>
  </r>
  <r>
    <x v="1"/>
    <x v="4678"/>
    <x v="157"/>
    <x v="0"/>
    <x v="8"/>
    <s v="OUT035"/>
    <x v="2"/>
    <x v="1"/>
    <x v="0"/>
    <n v="4.3554613999999998E-2"/>
    <n v="5.98"/>
    <n v="148.24180000000001"/>
    <n v="3.6"/>
  </r>
  <r>
    <x v="1"/>
    <x v="4679"/>
    <x v="587"/>
    <x v="0"/>
    <x v="8"/>
    <s v="OUT035"/>
    <x v="2"/>
    <x v="1"/>
    <x v="0"/>
    <n v="0.16145897300000001"/>
    <n v="18.2"/>
    <n v="37.819000000000003"/>
    <n v="3.6"/>
  </r>
  <r>
    <x v="1"/>
    <x v="4680"/>
    <x v="846"/>
    <x v="5"/>
    <x v="8"/>
    <s v="OUT035"/>
    <x v="2"/>
    <x v="1"/>
    <x v="0"/>
    <n v="2.7573983E-2"/>
    <n v="16.600000000000001"/>
    <n v="176.6344"/>
    <n v="3.6"/>
  </r>
  <r>
    <x v="1"/>
    <x v="4681"/>
    <x v="170"/>
    <x v="6"/>
    <x v="8"/>
    <s v="OUT035"/>
    <x v="2"/>
    <x v="1"/>
    <x v="0"/>
    <n v="3.3172957000000003E-2"/>
    <n v="12.85"/>
    <n v="172.04220000000001"/>
    <n v="3.6"/>
  </r>
  <r>
    <x v="1"/>
    <x v="4682"/>
    <x v="566"/>
    <x v="6"/>
    <x v="8"/>
    <s v="OUT035"/>
    <x v="2"/>
    <x v="1"/>
    <x v="0"/>
    <n v="3.6383292999999997E-2"/>
    <n v="16.850000000000001"/>
    <n v="91.0488"/>
    <n v="3.6"/>
  </r>
  <r>
    <x v="1"/>
    <x v="4683"/>
    <x v="1040"/>
    <x v="4"/>
    <x v="8"/>
    <s v="OUT035"/>
    <x v="2"/>
    <x v="1"/>
    <x v="0"/>
    <n v="3.7179120000000003E-2"/>
    <n v="17.25"/>
    <n v="162.55260000000001"/>
    <n v="3.6"/>
  </r>
  <r>
    <x v="0"/>
    <x v="4684"/>
    <x v="139"/>
    <x v="2"/>
    <x v="8"/>
    <s v="OUT035"/>
    <x v="2"/>
    <x v="1"/>
    <x v="0"/>
    <n v="4.7111699999999999E-2"/>
    <n v="9.1950000000000003"/>
    <n v="52.066600000000001"/>
    <n v="3.6"/>
  </r>
  <r>
    <x v="0"/>
    <x v="4685"/>
    <x v="80"/>
    <x v="2"/>
    <x v="8"/>
    <s v="OUT035"/>
    <x v="2"/>
    <x v="1"/>
    <x v="0"/>
    <n v="6.6717377999999994E-2"/>
    <n v="11.3"/>
    <n v="260.89620000000002"/>
    <n v="3.6"/>
  </r>
  <r>
    <x v="1"/>
    <x v="4686"/>
    <x v="742"/>
    <x v="3"/>
    <x v="6"/>
    <s v="OUT010"/>
    <x v="1"/>
    <x v="0"/>
    <x v="2"/>
    <n v="0.14897741"/>
    <n v="9.3000000000000007"/>
    <n v="143.07859999999999"/>
    <n v="3.6"/>
  </r>
  <r>
    <x v="1"/>
    <x v="4687"/>
    <x v="1475"/>
    <x v="0"/>
    <x v="6"/>
    <s v="OUT010"/>
    <x v="1"/>
    <x v="0"/>
    <x v="2"/>
    <n v="9.2272132000000007E-2"/>
    <n v="7.52"/>
    <n v="128.79939999999999"/>
    <n v="3.6"/>
  </r>
  <r>
    <x v="1"/>
    <x v="4688"/>
    <x v="30"/>
    <x v="5"/>
    <x v="6"/>
    <s v="OUT010"/>
    <x v="1"/>
    <x v="0"/>
    <x v="2"/>
    <n v="0.13497562799999999"/>
    <n v="5.82"/>
    <n v="170.57900000000001"/>
    <n v="3.6"/>
  </r>
  <r>
    <x v="1"/>
    <x v="4689"/>
    <x v="1102"/>
    <x v="5"/>
    <x v="6"/>
    <s v="OUT010"/>
    <x v="1"/>
    <x v="0"/>
    <x v="2"/>
    <n v="0.14893862399999999"/>
    <n v="18.350000000000001"/>
    <n v="191.9504"/>
    <n v="3.6"/>
  </r>
  <r>
    <x v="1"/>
    <x v="4690"/>
    <x v="1501"/>
    <x v="4"/>
    <x v="6"/>
    <s v="OUT010"/>
    <x v="1"/>
    <x v="2"/>
    <x v="2"/>
    <n v="6.8535039000000006E-2"/>
    <n v="11.6"/>
    <n v="143.0154"/>
    <n v="3.6"/>
  </r>
  <r>
    <x v="0"/>
    <x v="4691"/>
    <x v="533"/>
    <x v="7"/>
    <x v="6"/>
    <s v="OUT010"/>
    <x v="1"/>
    <x v="2"/>
    <x v="2"/>
    <n v="2.5257508000000001E-2"/>
    <n v="9.8000000000000007"/>
    <n v="248.54079999999999"/>
    <n v="3.6"/>
  </r>
  <r>
    <x v="0"/>
    <x v="4692"/>
    <x v="353"/>
    <x v="6"/>
    <x v="6"/>
    <s v="OUT010"/>
    <x v="1"/>
    <x v="1"/>
    <x v="2"/>
    <n v="1.6635488E-2"/>
    <n v="14.85"/>
    <n v="157.56299999999999"/>
    <n v="3.6"/>
  </r>
  <r>
    <x v="1"/>
    <x v="4693"/>
    <x v="1233"/>
    <x v="1"/>
    <x v="3"/>
    <s v="OUT013"/>
    <x v="1"/>
    <x v="2"/>
    <x v="0"/>
    <n v="4.5380403999999999E-2"/>
    <n v="20.6"/>
    <n v="148.4392"/>
    <n v="3.6"/>
  </r>
  <r>
    <x v="1"/>
    <x v="4694"/>
    <x v="1026"/>
    <x v="3"/>
    <x v="3"/>
    <s v="OUT013"/>
    <x v="1"/>
    <x v="2"/>
    <x v="0"/>
    <n v="3.2075379000000001E-2"/>
    <n v="10.1"/>
    <n v="50.900799999999997"/>
    <n v="3.6"/>
  </r>
  <r>
    <x v="1"/>
    <x v="4695"/>
    <x v="1253"/>
    <x v="3"/>
    <x v="3"/>
    <s v="OUT013"/>
    <x v="1"/>
    <x v="2"/>
    <x v="0"/>
    <n v="0.14152434799999999"/>
    <n v="18.850000000000001"/>
    <n v="168.41319999999999"/>
    <n v="3.6"/>
  </r>
  <r>
    <x v="1"/>
    <x v="4696"/>
    <x v="1057"/>
    <x v="11"/>
    <x v="3"/>
    <s v="OUT013"/>
    <x v="1"/>
    <x v="2"/>
    <x v="0"/>
    <n v="8.7102593000000006E-2"/>
    <n v="16.25"/>
    <n v="96.040999999999997"/>
    <n v="3.6"/>
  </r>
  <r>
    <x v="1"/>
    <x v="4697"/>
    <x v="807"/>
    <x v="0"/>
    <x v="3"/>
    <s v="OUT013"/>
    <x v="1"/>
    <x v="2"/>
    <x v="0"/>
    <n v="4.2524834999999997E-2"/>
    <n v="7.3650000000000002"/>
    <n v="228.37200000000001"/>
    <n v="3.6"/>
  </r>
  <r>
    <x v="1"/>
    <x v="4698"/>
    <x v="798"/>
    <x v="0"/>
    <x v="3"/>
    <s v="OUT013"/>
    <x v="1"/>
    <x v="2"/>
    <x v="0"/>
    <n v="8.7574920000000004E-3"/>
    <n v="9.2100000000000009"/>
    <n v="120.84139999999999"/>
    <n v="3.6"/>
  </r>
  <r>
    <x v="1"/>
    <x v="4699"/>
    <x v="512"/>
    <x v="0"/>
    <x v="3"/>
    <s v="OUT013"/>
    <x v="1"/>
    <x v="2"/>
    <x v="0"/>
    <n v="1.4568035999999999E-2"/>
    <n v="17.75"/>
    <n v="158.12620000000001"/>
    <n v="3.6"/>
  </r>
  <r>
    <x v="1"/>
    <x v="4700"/>
    <x v="1230"/>
    <x v="0"/>
    <x v="3"/>
    <s v="OUT013"/>
    <x v="1"/>
    <x v="2"/>
    <x v="0"/>
    <n v="1.2264903000000001E-2"/>
    <n v="18.25"/>
    <n v="162.88939999999999"/>
    <n v="3.6"/>
  </r>
  <r>
    <x v="1"/>
    <x v="4701"/>
    <x v="941"/>
    <x v="9"/>
    <x v="3"/>
    <s v="OUT013"/>
    <x v="1"/>
    <x v="2"/>
    <x v="0"/>
    <n v="0.170176516"/>
    <n v="14.65"/>
    <n v="55.261400000000002"/>
    <n v="3.6"/>
  </r>
  <r>
    <x v="1"/>
    <x v="4702"/>
    <x v="98"/>
    <x v="1"/>
    <x v="3"/>
    <s v="OUT013"/>
    <x v="1"/>
    <x v="2"/>
    <x v="0"/>
    <n v="0.12566436"/>
    <n v="5.6150000000000002"/>
    <n v="123.473"/>
    <n v="3.6"/>
  </r>
  <r>
    <x v="1"/>
    <x v="4703"/>
    <x v="582"/>
    <x v="10"/>
    <x v="3"/>
    <s v="OUT013"/>
    <x v="1"/>
    <x v="2"/>
    <x v="0"/>
    <n v="6.7541169999999996E-3"/>
    <n v="12.15"/>
    <n v="122.173"/>
    <n v="3.6"/>
  </r>
  <r>
    <x v="1"/>
    <x v="4704"/>
    <x v="411"/>
    <x v="10"/>
    <x v="3"/>
    <s v="OUT013"/>
    <x v="1"/>
    <x v="2"/>
    <x v="0"/>
    <n v="4.7197936000000003E-2"/>
    <n v="12.65"/>
    <n v="114.1202"/>
    <n v="3.6"/>
  </r>
  <r>
    <x v="1"/>
    <x v="4705"/>
    <x v="1270"/>
    <x v="6"/>
    <x v="3"/>
    <s v="OUT013"/>
    <x v="1"/>
    <x v="2"/>
    <x v="0"/>
    <n v="0.118791698"/>
    <n v="15"/>
    <n v="229.96940000000001"/>
    <n v="3.6"/>
  </r>
  <r>
    <x v="1"/>
    <x v="4706"/>
    <x v="282"/>
    <x v="6"/>
    <x v="3"/>
    <s v="OUT013"/>
    <x v="1"/>
    <x v="2"/>
    <x v="0"/>
    <n v="1.0031539000000001E-2"/>
    <n v="17.600000000000001"/>
    <n v="161.55520000000001"/>
    <n v="3.6"/>
  </r>
  <r>
    <x v="0"/>
    <x v="4707"/>
    <x v="1521"/>
    <x v="13"/>
    <x v="3"/>
    <s v="OUT013"/>
    <x v="1"/>
    <x v="2"/>
    <x v="0"/>
    <n v="9.1096530999999994E-2"/>
    <n v="10.395"/>
    <n v="52.300800000000002"/>
    <n v="3.6"/>
  </r>
  <r>
    <x v="0"/>
    <x v="4708"/>
    <x v="1440"/>
    <x v="2"/>
    <x v="3"/>
    <s v="OUT013"/>
    <x v="1"/>
    <x v="2"/>
    <x v="0"/>
    <n v="7.2851756000000004E-2"/>
    <n v="13.65"/>
    <n v="197.14259999999999"/>
    <n v="3.6"/>
  </r>
  <r>
    <x v="0"/>
    <x v="4709"/>
    <x v="1042"/>
    <x v="2"/>
    <x v="3"/>
    <s v="OUT013"/>
    <x v="1"/>
    <x v="2"/>
    <x v="0"/>
    <n v="5.8226608999999999E-2"/>
    <n v="19.25"/>
    <n v="85.290800000000004"/>
    <n v="3.6"/>
  </r>
  <r>
    <x v="0"/>
    <x v="4710"/>
    <x v="814"/>
    <x v="0"/>
    <x v="3"/>
    <s v="OUT013"/>
    <x v="1"/>
    <x v="2"/>
    <x v="0"/>
    <n v="7.1393100000000001E-2"/>
    <n v="13.3"/>
    <n v="61.053600000000003"/>
    <n v="3.6"/>
  </r>
  <r>
    <x v="0"/>
    <x v="4711"/>
    <x v="853"/>
    <x v="0"/>
    <x v="3"/>
    <s v="OUT013"/>
    <x v="1"/>
    <x v="2"/>
    <x v="0"/>
    <n v="6.5153295E-2"/>
    <n v="14.3"/>
    <n v="88.485600000000005"/>
    <n v="3.6"/>
  </r>
  <r>
    <x v="1"/>
    <x v="4712"/>
    <x v="1278"/>
    <x v="5"/>
    <x v="1"/>
    <s v="OUT018"/>
    <x v="1"/>
    <x v="0"/>
    <x v="1"/>
    <n v="5.1146564999999998E-2"/>
    <n v="17.7"/>
    <n v="127.3678"/>
    <n v="3.6"/>
  </r>
  <r>
    <x v="1"/>
    <x v="4713"/>
    <x v="1147"/>
    <x v="6"/>
    <x v="1"/>
    <s v="OUT018"/>
    <x v="1"/>
    <x v="0"/>
    <x v="1"/>
    <n v="0.171779865"/>
    <n v="11.5"/>
    <n v="126.07040000000001"/>
    <n v="3.6"/>
  </r>
  <r>
    <x v="1"/>
    <x v="4714"/>
    <x v="442"/>
    <x v="13"/>
    <x v="1"/>
    <s v="OUT018"/>
    <x v="1"/>
    <x v="0"/>
    <x v="1"/>
    <n v="0.17482783499999999"/>
    <n v="9.1"/>
    <n v="127.2362"/>
    <n v="3.6"/>
  </r>
  <r>
    <x v="1"/>
    <x v="4715"/>
    <x v="797"/>
    <x v="2"/>
    <x v="1"/>
    <s v="OUT018"/>
    <x v="1"/>
    <x v="0"/>
    <x v="1"/>
    <n v="0"/>
    <n v="17.850000000000001"/>
    <n v="148.005"/>
    <n v="3.6"/>
  </r>
  <r>
    <x v="1"/>
    <x v="4716"/>
    <x v="1266"/>
    <x v="0"/>
    <x v="1"/>
    <s v="OUT018"/>
    <x v="1"/>
    <x v="0"/>
    <x v="1"/>
    <n v="2.0688969000000001E-2"/>
    <n v="20.5"/>
    <n v="88.183000000000007"/>
    <n v="3.6"/>
  </r>
  <r>
    <x v="1"/>
    <x v="4717"/>
    <x v="422"/>
    <x v="5"/>
    <x v="1"/>
    <s v="OUT018"/>
    <x v="1"/>
    <x v="0"/>
    <x v="1"/>
    <n v="7.6036381E-2"/>
    <n v="7.4749999999999996"/>
    <n v="153.96559999999999"/>
    <n v="3.6"/>
  </r>
  <r>
    <x v="1"/>
    <x v="4718"/>
    <x v="1066"/>
    <x v="5"/>
    <x v="1"/>
    <s v="OUT018"/>
    <x v="1"/>
    <x v="0"/>
    <x v="1"/>
    <n v="0.12522270499999999"/>
    <n v="8.8949999999999996"/>
    <n v="113.3544"/>
    <n v="3.6"/>
  </r>
  <r>
    <x v="1"/>
    <x v="4719"/>
    <x v="1343"/>
    <x v="5"/>
    <x v="1"/>
    <s v="OUT018"/>
    <x v="1"/>
    <x v="0"/>
    <x v="1"/>
    <n v="3.2152980999999997E-2"/>
    <n v="9"/>
    <n v="102.0016"/>
    <n v="3.6"/>
  </r>
  <r>
    <x v="1"/>
    <x v="4720"/>
    <x v="801"/>
    <x v="5"/>
    <x v="1"/>
    <s v="OUT018"/>
    <x v="1"/>
    <x v="0"/>
    <x v="1"/>
    <n v="0.10031931700000001"/>
    <n v="20.2"/>
    <n v="188.68979999999999"/>
    <n v="3.6"/>
  </r>
  <r>
    <x v="1"/>
    <x v="4721"/>
    <x v="1203"/>
    <x v="7"/>
    <x v="1"/>
    <s v="OUT018"/>
    <x v="1"/>
    <x v="0"/>
    <x v="1"/>
    <n v="0.14676789700000001"/>
    <n v="10.3"/>
    <n v="102.3648"/>
    <n v="3.6"/>
  </r>
  <r>
    <x v="1"/>
    <x v="4722"/>
    <x v="950"/>
    <x v="6"/>
    <x v="1"/>
    <s v="OUT018"/>
    <x v="1"/>
    <x v="0"/>
    <x v="1"/>
    <n v="7.2278769000000007E-2"/>
    <n v="6.1950000000000003"/>
    <n v="120.60980000000001"/>
    <n v="3.6"/>
  </r>
  <r>
    <x v="1"/>
    <x v="4723"/>
    <x v="1425"/>
    <x v="4"/>
    <x v="1"/>
    <s v="OUT018"/>
    <x v="1"/>
    <x v="0"/>
    <x v="1"/>
    <n v="0.113790879"/>
    <n v="11.8"/>
    <n v="185.39240000000001"/>
    <n v="3.6"/>
  </r>
  <r>
    <x v="0"/>
    <x v="4724"/>
    <x v="1259"/>
    <x v="11"/>
    <x v="1"/>
    <s v="OUT018"/>
    <x v="1"/>
    <x v="0"/>
    <x v="1"/>
    <n v="0.12824740800000001"/>
    <n v="10.695"/>
    <n v="121.84399999999999"/>
    <n v="3.6"/>
  </r>
  <r>
    <x v="0"/>
    <x v="4725"/>
    <x v="377"/>
    <x v="0"/>
    <x v="1"/>
    <s v="OUT018"/>
    <x v="1"/>
    <x v="0"/>
    <x v="1"/>
    <n v="0.14563169500000001"/>
    <n v="7.59"/>
    <n v="172.80799999999999"/>
    <n v="3.6"/>
  </r>
  <r>
    <x v="0"/>
    <x v="4726"/>
    <x v="665"/>
    <x v="6"/>
    <x v="1"/>
    <s v="OUT018"/>
    <x v="1"/>
    <x v="0"/>
    <x v="1"/>
    <n v="8.5482761000000004E-2"/>
    <n v="10.65"/>
    <n v="231.46680000000001"/>
    <n v="3.6"/>
  </r>
  <r>
    <x v="1"/>
    <x v="4727"/>
    <x v="453"/>
    <x v="11"/>
    <x v="7"/>
    <s v="OUT027"/>
    <x v="1"/>
    <x v="0"/>
    <x v="3"/>
    <n v="0"/>
    <m/>
    <n v="89.185599999999994"/>
    <n v="3.6"/>
  </r>
  <r>
    <x v="1"/>
    <x v="4728"/>
    <x v="986"/>
    <x v="11"/>
    <x v="7"/>
    <s v="OUT027"/>
    <x v="1"/>
    <x v="0"/>
    <x v="3"/>
    <n v="8.2150144999999994E-2"/>
    <m/>
    <n v="192.9504"/>
    <n v="3.6"/>
  </r>
  <r>
    <x v="1"/>
    <x v="4729"/>
    <x v="1080"/>
    <x v="0"/>
    <x v="7"/>
    <s v="OUT027"/>
    <x v="1"/>
    <x v="0"/>
    <x v="3"/>
    <n v="2.3339367E-2"/>
    <m/>
    <n v="94.877799999999993"/>
    <n v="3.6"/>
  </r>
  <r>
    <x v="1"/>
    <x v="4730"/>
    <x v="1522"/>
    <x v="0"/>
    <x v="7"/>
    <s v="OUT027"/>
    <x v="1"/>
    <x v="0"/>
    <x v="3"/>
    <n v="5.6685382999999999E-2"/>
    <m/>
    <n v="178.43700000000001"/>
    <n v="3.6"/>
  </r>
  <r>
    <x v="1"/>
    <x v="4731"/>
    <x v="61"/>
    <x v="9"/>
    <x v="7"/>
    <s v="OUT027"/>
    <x v="1"/>
    <x v="0"/>
    <x v="3"/>
    <n v="8.6360961999999999E-2"/>
    <m/>
    <n v="151.26820000000001"/>
    <n v="3.6"/>
  </r>
  <r>
    <x v="1"/>
    <x v="4732"/>
    <x v="845"/>
    <x v="5"/>
    <x v="7"/>
    <s v="OUT027"/>
    <x v="1"/>
    <x v="0"/>
    <x v="3"/>
    <n v="6.6656670000000001E-3"/>
    <m/>
    <n v="164.11840000000001"/>
    <n v="3.6"/>
  </r>
  <r>
    <x v="1"/>
    <x v="4733"/>
    <x v="164"/>
    <x v="5"/>
    <x v="7"/>
    <s v="OUT027"/>
    <x v="1"/>
    <x v="0"/>
    <x v="3"/>
    <n v="2.4766802000000001E-2"/>
    <m/>
    <n v="151.03919999999999"/>
    <n v="3.6"/>
  </r>
  <r>
    <x v="1"/>
    <x v="4734"/>
    <x v="469"/>
    <x v="5"/>
    <x v="7"/>
    <s v="OUT027"/>
    <x v="1"/>
    <x v="0"/>
    <x v="3"/>
    <n v="6.5612807999999995E-2"/>
    <m/>
    <n v="62.350999999999999"/>
    <n v="3.6"/>
  </r>
  <r>
    <x v="0"/>
    <x v="4735"/>
    <x v="1168"/>
    <x v="13"/>
    <x v="7"/>
    <s v="OUT027"/>
    <x v="1"/>
    <x v="0"/>
    <x v="3"/>
    <n v="8.1868040000000003E-2"/>
    <m/>
    <n v="46.803400000000003"/>
    <n v="3.6"/>
  </r>
  <r>
    <x v="0"/>
    <x v="4736"/>
    <x v="78"/>
    <x v="11"/>
    <x v="7"/>
    <s v="OUT027"/>
    <x v="1"/>
    <x v="0"/>
    <x v="3"/>
    <n v="2.9578726E-2"/>
    <m/>
    <n v="143.57859999999999"/>
    <n v="3.6"/>
  </r>
  <r>
    <x v="0"/>
    <x v="4737"/>
    <x v="1004"/>
    <x v="0"/>
    <x v="7"/>
    <s v="OUT027"/>
    <x v="1"/>
    <x v="0"/>
    <x v="3"/>
    <n v="8.5392428000000006E-2"/>
    <m/>
    <n v="226.76939999999999"/>
    <n v="3.6"/>
  </r>
  <r>
    <x v="0"/>
    <x v="4738"/>
    <x v="1421"/>
    <x v="7"/>
    <x v="7"/>
    <s v="OUT027"/>
    <x v="1"/>
    <x v="0"/>
    <x v="3"/>
    <n v="1.7937483000000001E-2"/>
    <m/>
    <n v="103.499"/>
    <n v="3.6"/>
  </r>
  <r>
    <x v="0"/>
    <x v="4739"/>
    <x v="789"/>
    <x v="6"/>
    <x v="7"/>
    <s v="OUT027"/>
    <x v="1"/>
    <x v="0"/>
    <x v="3"/>
    <n v="5.6328717E-2"/>
    <m/>
    <n v="63.916800000000002"/>
    <n v="3.6"/>
  </r>
  <r>
    <x v="0"/>
    <x v="4740"/>
    <x v="316"/>
    <x v="6"/>
    <x v="7"/>
    <s v="OUT027"/>
    <x v="1"/>
    <x v="0"/>
    <x v="3"/>
    <n v="1.4143673000000001E-2"/>
    <m/>
    <n v="187.38720000000001"/>
    <n v="3.6"/>
  </r>
  <r>
    <x v="0"/>
    <x v="4741"/>
    <x v="145"/>
    <x v="6"/>
    <x v="7"/>
    <s v="OUT027"/>
    <x v="1"/>
    <x v="0"/>
    <x v="3"/>
    <n v="5.9350009999999996E-3"/>
    <m/>
    <n v="98.835800000000006"/>
    <n v="3.6"/>
  </r>
  <r>
    <x v="0"/>
    <x v="4742"/>
    <x v="852"/>
    <x v="2"/>
    <x v="7"/>
    <s v="OUT027"/>
    <x v="1"/>
    <x v="0"/>
    <x v="3"/>
    <n v="0.13511820199999999"/>
    <m/>
    <n v="52.564"/>
    <n v="3.6"/>
  </r>
  <r>
    <x v="0"/>
    <x v="4743"/>
    <x v="1074"/>
    <x v="2"/>
    <x v="4"/>
    <s v="OUT045"/>
    <x v="2"/>
    <x v="1"/>
    <x v="0"/>
    <n v="1.6687113999999999E-2"/>
    <n v="16.2"/>
    <n v="96.9726"/>
    <n v="3.5"/>
  </r>
  <r>
    <x v="0"/>
    <x v="4744"/>
    <x v="227"/>
    <x v="6"/>
    <x v="8"/>
    <s v="OUT035"/>
    <x v="2"/>
    <x v="1"/>
    <x v="0"/>
    <n v="6.6693436999999994E-2"/>
    <n v="7.6449999999999996"/>
    <n v="42.311199999999999"/>
    <n v="3.5"/>
  </r>
  <r>
    <x v="1"/>
    <x v="4745"/>
    <x v="1135"/>
    <x v="0"/>
    <x v="1"/>
    <s v="OUT018"/>
    <x v="1"/>
    <x v="0"/>
    <x v="1"/>
    <n v="0"/>
    <n v="10"/>
    <n v="246.9144"/>
    <n v="3.5"/>
  </r>
  <r>
    <x v="1"/>
    <x v="4746"/>
    <x v="1087"/>
    <x v="15"/>
    <x v="4"/>
    <s v="OUT045"/>
    <x v="2"/>
    <x v="1"/>
    <x v="0"/>
    <n v="0"/>
    <n v="18.25"/>
    <n v="164.7526"/>
    <n v="3.5"/>
  </r>
  <r>
    <x v="0"/>
    <x v="4747"/>
    <x v="1440"/>
    <x v="2"/>
    <x v="1"/>
    <s v="OUT018"/>
    <x v="1"/>
    <x v="0"/>
    <x v="1"/>
    <n v="7.3209446999999997E-2"/>
    <n v="13.65"/>
    <n v="197.64259999999999"/>
    <n v="3.5"/>
  </r>
  <r>
    <x v="1"/>
    <x v="4748"/>
    <x v="567"/>
    <x v="5"/>
    <x v="2"/>
    <s v="OUT046"/>
    <x v="0"/>
    <x v="1"/>
    <x v="0"/>
    <n v="9.9325278000000003E-2"/>
    <n v="13"/>
    <n v="45.405999999999999"/>
    <n v="3.5"/>
  </r>
  <r>
    <x v="0"/>
    <x v="4749"/>
    <x v="506"/>
    <x v="15"/>
    <x v="3"/>
    <s v="OUT013"/>
    <x v="1"/>
    <x v="2"/>
    <x v="0"/>
    <n v="6.4565202000000002E-2"/>
    <n v="12.3"/>
    <n v="92.980400000000003"/>
    <n v="3.5"/>
  </r>
  <r>
    <x v="1"/>
    <x v="4750"/>
    <x v="1488"/>
    <x v="4"/>
    <x v="5"/>
    <s v="OUT017"/>
    <x v="2"/>
    <x v="1"/>
    <x v="0"/>
    <n v="2.1370200999999998E-2"/>
    <n v="20.75"/>
    <n v="153.00239999999999"/>
    <n v="3.5"/>
  </r>
  <r>
    <x v="1"/>
    <x v="4751"/>
    <x v="880"/>
    <x v="0"/>
    <x v="4"/>
    <s v="OUT045"/>
    <x v="2"/>
    <x v="1"/>
    <x v="0"/>
    <n v="3.5984104000000003E-2"/>
    <n v="16.2"/>
    <n v="260.62779999999998"/>
    <n v="3.5"/>
  </r>
  <r>
    <x v="1"/>
    <x v="4752"/>
    <x v="126"/>
    <x v="7"/>
    <x v="0"/>
    <s v="OUT049"/>
    <x v="0"/>
    <x v="0"/>
    <x v="0"/>
    <n v="1.0647477000000001E-2"/>
    <n v="6.17"/>
    <n v="66.382599999999996"/>
    <n v="3.5"/>
  </r>
  <r>
    <x v="1"/>
    <x v="4753"/>
    <x v="698"/>
    <x v="11"/>
    <x v="2"/>
    <s v="OUT046"/>
    <x v="0"/>
    <x v="1"/>
    <x v="0"/>
    <n v="5.5390121E-2"/>
    <n v="7.5750000000000002"/>
    <n v="195.27680000000001"/>
    <n v="3.5"/>
  </r>
  <r>
    <x v="1"/>
    <x v="4754"/>
    <x v="14"/>
    <x v="7"/>
    <x v="2"/>
    <s v="OUT046"/>
    <x v="0"/>
    <x v="1"/>
    <x v="0"/>
    <n v="3.3088472000000001E-2"/>
    <n v="19.350000000000001"/>
    <n v="175.47380000000001"/>
    <n v="3.5"/>
  </r>
  <r>
    <x v="0"/>
    <x v="4755"/>
    <x v="219"/>
    <x v="3"/>
    <x v="1"/>
    <s v="OUT018"/>
    <x v="1"/>
    <x v="0"/>
    <x v="1"/>
    <n v="0.15412025200000001"/>
    <n v="7.84"/>
    <n v="51.935000000000002"/>
    <n v="3.5"/>
  </r>
  <r>
    <x v="1"/>
    <x v="4756"/>
    <x v="1374"/>
    <x v="0"/>
    <x v="2"/>
    <s v="OUT046"/>
    <x v="0"/>
    <x v="1"/>
    <x v="0"/>
    <n v="3.5747521999999997E-2"/>
    <n v="10.895"/>
    <n v="133.6284"/>
    <n v="3.5"/>
  </r>
  <r>
    <x v="0"/>
    <x v="4757"/>
    <x v="1206"/>
    <x v="2"/>
    <x v="3"/>
    <s v="OUT013"/>
    <x v="1"/>
    <x v="2"/>
    <x v="0"/>
    <n v="0"/>
    <n v="6.6349999999999998"/>
    <n v="39.750599999999999"/>
    <n v="3.5"/>
  </r>
  <r>
    <x v="1"/>
    <x v="4758"/>
    <x v="1515"/>
    <x v="11"/>
    <x v="6"/>
    <s v="OUT010"/>
    <x v="1"/>
    <x v="0"/>
    <x v="2"/>
    <n v="0.29788371200000002"/>
    <n v="18.100000000000001"/>
    <n v="156.72880000000001"/>
    <n v="3.5"/>
  </r>
  <r>
    <x v="0"/>
    <x v="4759"/>
    <x v="1051"/>
    <x v="6"/>
    <x v="8"/>
    <s v="OUT035"/>
    <x v="2"/>
    <x v="1"/>
    <x v="0"/>
    <n v="7.6705947999999996E-2"/>
    <n v="11.8"/>
    <n v="34.755800000000001"/>
    <n v="3.5"/>
  </r>
  <r>
    <x v="1"/>
    <x v="4760"/>
    <x v="989"/>
    <x v="0"/>
    <x v="3"/>
    <s v="OUT013"/>
    <x v="1"/>
    <x v="2"/>
    <x v="0"/>
    <n v="4.9677651000000003E-2"/>
    <n v="10.8"/>
    <n v="245.9144"/>
    <n v="3.5"/>
  </r>
  <r>
    <x v="1"/>
    <x v="4761"/>
    <x v="189"/>
    <x v="1"/>
    <x v="3"/>
    <s v="OUT013"/>
    <x v="1"/>
    <x v="2"/>
    <x v="0"/>
    <n v="0"/>
    <n v="11.395"/>
    <n v="151.67080000000001"/>
    <n v="3.5"/>
  </r>
  <r>
    <x v="1"/>
    <x v="4762"/>
    <x v="1355"/>
    <x v="6"/>
    <x v="8"/>
    <s v="OUT035"/>
    <x v="2"/>
    <x v="1"/>
    <x v="0"/>
    <n v="5.9341019000000002E-2"/>
    <n v="7.76"/>
    <n v="99.77"/>
    <n v="3.5"/>
  </r>
  <r>
    <x v="1"/>
    <x v="4763"/>
    <x v="904"/>
    <x v="6"/>
    <x v="2"/>
    <s v="OUT046"/>
    <x v="0"/>
    <x v="1"/>
    <x v="0"/>
    <n v="4.5047439000000002E-2"/>
    <n v="16.75"/>
    <n v="186.4556"/>
    <n v="3.5"/>
  </r>
  <r>
    <x v="1"/>
    <x v="4764"/>
    <x v="191"/>
    <x v="5"/>
    <x v="3"/>
    <s v="OUT013"/>
    <x v="1"/>
    <x v="2"/>
    <x v="0"/>
    <n v="5.9736199999999998E-3"/>
    <n v="6.36"/>
    <n v="164.55260000000001"/>
    <n v="3.5"/>
  </r>
  <r>
    <x v="1"/>
    <x v="4765"/>
    <x v="397"/>
    <x v="0"/>
    <x v="2"/>
    <s v="OUT046"/>
    <x v="0"/>
    <x v="1"/>
    <x v="0"/>
    <n v="0.173516063"/>
    <n v="11.5"/>
    <n v="128.1652"/>
    <n v="3.5"/>
  </r>
  <r>
    <x v="0"/>
    <x v="4766"/>
    <x v="308"/>
    <x v="3"/>
    <x v="7"/>
    <s v="OUT019"/>
    <x v="0"/>
    <x v="1"/>
    <x v="2"/>
    <n v="2.5795769999999999E-2"/>
    <m/>
    <n v="88.417199999999994"/>
    <n v="3.5"/>
  </r>
  <r>
    <x v="1"/>
    <x v="4767"/>
    <x v="1239"/>
    <x v="9"/>
    <x v="6"/>
    <s v="OUT010"/>
    <x v="1"/>
    <x v="0"/>
    <x v="2"/>
    <n v="0.20529482700000001"/>
    <n v="4.6100000000000003"/>
    <n v="172.83959999999999"/>
    <n v="3.5"/>
  </r>
  <r>
    <x v="1"/>
    <x v="4768"/>
    <x v="1481"/>
    <x v="13"/>
    <x v="0"/>
    <s v="OUT049"/>
    <x v="0"/>
    <x v="0"/>
    <x v="0"/>
    <n v="8.5085743000000005E-2"/>
    <n v="9.6"/>
    <n v="105.128"/>
    <n v="3.5"/>
  </r>
  <r>
    <x v="1"/>
    <x v="4769"/>
    <x v="1468"/>
    <x v="11"/>
    <x v="0"/>
    <s v="OUT049"/>
    <x v="0"/>
    <x v="0"/>
    <x v="0"/>
    <n v="5.3553794000000002E-2"/>
    <n v="6.42"/>
    <n v="178.6002"/>
    <n v="3.5"/>
  </r>
  <r>
    <x v="1"/>
    <x v="4770"/>
    <x v="1476"/>
    <x v="5"/>
    <x v="0"/>
    <s v="OUT049"/>
    <x v="0"/>
    <x v="0"/>
    <x v="0"/>
    <n v="9.2927148000000001E-2"/>
    <n v="7.39"/>
    <n v="249.50659999999999"/>
    <n v="3.5"/>
  </r>
  <r>
    <x v="1"/>
    <x v="4771"/>
    <x v="1362"/>
    <x v="5"/>
    <x v="0"/>
    <s v="OUT049"/>
    <x v="0"/>
    <x v="0"/>
    <x v="0"/>
    <n v="3.5204318999999998E-2"/>
    <n v="15.35"/>
    <n v="122.873"/>
    <n v="3.5"/>
  </r>
  <r>
    <x v="1"/>
    <x v="4772"/>
    <x v="1201"/>
    <x v="5"/>
    <x v="0"/>
    <s v="OUT049"/>
    <x v="0"/>
    <x v="0"/>
    <x v="0"/>
    <n v="0.112495847"/>
    <n v="20.2"/>
    <n v="124.4046"/>
    <n v="3.5"/>
  </r>
  <r>
    <x v="1"/>
    <x v="4773"/>
    <x v="391"/>
    <x v="10"/>
    <x v="0"/>
    <s v="OUT049"/>
    <x v="0"/>
    <x v="0"/>
    <x v="0"/>
    <n v="3.3997473E-2"/>
    <n v="18.5"/>
    <n v="129.92840000000001"/>
    <n v="3.5"/>
  </r>
  <r>
    <x v="1"/>
    <x v="4774"/>
    <x v="976"/>
    <x v="6"/>
    <x v="0"/>
    <s v="OUT049"/>
    <x v="0"/>
    <x v="0"/>
    <x v="0"/>
    <n v="0.13744120100000001"/>
    <n v="12.85"/>
    <n v="157.66300000000001"/>
    <n v="3.5"/>
  </r>
  <r>
    <x v="1"/>
    <x v="4775"/>
    <x v="491"/>
    <x v="4"/>
    <x v="0"/>
    <s v="OUT049"/>
    <x v="0"/>
    <x v="0"/>
    <x v="0"/>
    <n v="4.9155769000000002E-2"/>
    <n v="15"/>
    <n v="65.216800000000006"/>
    <n v="3.5"/>
  </r>
  <r>
    <x v="0"/>
    <x v="4776"/>
    <x v="647"/>
    <x v="12"/>
    <x v="0"/>
    <s v="OUT049"/>
    <x v="0"/>
    <x v="0"/>
    <x v="0"/>
    <n v="6.6352551999999995E-2"/>
    <n v="16.5"/>
    <n v="181.22919999999999"/>
    <n v="3.5"/>
  </r>
  <r>
    <x v="0"/>
    <x v="4777"/>
    <x v="1438"/>
    <x v="2"/>
    <x v="0"/>
    <s v="OUT049"/>
    <x v="0"/>
    <x v="0"/>
    <x v="0"/>
    <n v="6.6279831999999997E-2"/>
    <n v="15.15"/>
    <n v="147.876"/>
    <n v="3.5"/>
  </r>
  <r>
    <x v="0"/>
    <x v="4778"/>
    <x v="819"/>
    <x v="0"/>
    <x v="0"/>
    <s v="OUT049"/>
    <x v="0"/>
    <x v="0"/>
    <x v="0"/>
    <n v="5.8918843999999998E-2"/>
    <n v="10.3"/>
    <n v="191.65299999999999"/>
    <n v="3.5"/>
  </r>
  <r>
    <x v="0"/>
    <x v="4779"/>
    <x v="907"/>
    <x v="0"/>
    <x v="0"/>
    <s v="OUT049"/>
    <x v="0"/>
    <x v="0"/>
    <x v="0"/>
    <n v="0.159968994"/>
    <n v="13.5"/>
    <n v="147.61019999999999"/>
    <n v="3.5"/>
  </r>
  <r>
    <x v="0"/>
    <x v="4780"/>
    <x v="438"/>
    <x v="6"/>
    <x v="0"/>
    <s v="OUT049"/>
    <x v="0"/>
    <x v="0"/>
    <x v="0"/>
    <n v="0.123620492"/>
    <n v="6.67"/>
    <n v="90.051400000000001"/>
    <n v="3.5"/>
  </r>
  <r>
    <x v="0"/>
    <x v="4781"/>
    <x v="1523"/>
    <x v="6"/>
    <x v="0"/>
    <s v="OUT049"/>
    <x v="0"/>
    <x v="0"/>
    <x v="0"/>
    <n v="3.4043503000000003E-2"/>
    <n v="7.81"/>
    <n v="168.7158"/>
    <n v="3.5"/>
  </r>
  <r>
    <x v="0"/>
    <x v="4782"/>
    <x v="686"/>
    <x v="6"/>
    <x v="0"/>
    <s v="OUT049"/>
    <x v="0"/>
    <x v="0"/>
    <x v="0"/>
    <n v="7.8526225000000005E-2"/>
    <n v="8.51"/>
    <n v="173.54220000000001"/>
    <n v="3.5"/>
  </r>
  <r>
    <x v="1"/>
    <x v="4783"/>
    <x v="457"/>
    <x v="2"/>
    <x v="7"/>
    <s v="OUT019"/>
    <x v="0"/>
    <x v="1"/>
    <x v="2"/>
    <n v="1.2865901000000001E-2"/>
    <m/>
    <n v="59.3536"/>
    <n v="3.5"/>
  </r>
  <r>
    <x v="1"/>
    <x v="4784"/>
    <x v="34"/>
    <x v="6"/>
    <x v="7"/>
    <s v="OUT019"/>
    <x v="0"/>
    <x v="1"/>
    <x v="2"/>
    <n v="4.4122209000000003E-2"/>
    <m/>
    <n v="173.80539999999999"/>
    <n v="3.5"/>
  </r>
  <r>
    <x v="0"/>
    <x v="4785"/>
    <x v="836"/>
    <x v="7"/>
    <x v="7"/>
    <s v="OUT019"/>
    <x v="0"/>
    <x v="1"/>
    <x v="2"/>
    <n v="0"/>
    <m/>
    <n v="98.2042"/>
    <n v="3.5"/>
  </r>
  <r>
    <x v="0"/>
    <x v="4786"/>
    <x v="1447"/>
    <x v="4"/>
    <x v="7"/>
    <s v="OUT019"/>
    <x v="0"/>
    <x v="1"/>
    <x v="2"/>
    <n v="6.9909187999999997E-2"/>
    <m/>
    <n v="163.2868"/>
    <n v="3.5"/>
  </r>
  <r>
    <x v="1"/>
    <x v="4787"/>
    <x v="482"/>
    <x v="13"/>
    <x v="2"/>
    <s v="OUT046"/>
    <x v="0"/>
    <x v="1"/>
    <x v="0"/>
    <n v="0.17621566499999999"/>
    <n v="11.1"/>
    <n v="158.8604"/>
    <n v="3.5"/>
  </r>
  <r>
    <x v="1"/>
    <x v="4788"/>
    <x v="898"/>
    <x v="2"/>
    <x v="2"/>
    <s v="OUT046"/>
    <x v="0"/>
    <x v="1"/>
    <x v="0"/>
    <n v="0.11192342199999999"/>
    <n v="19"/>
    <n v="106.5622"/>
    <n v="3.5"/>
  </r>
  <r>
    <x v="1"/>
    <x v="4789"/>
    <x v="244"/>
    <x v="0"/>
    <x v="2"/>
    <s v="OUT046"/>
    <x v="0"/>
    <x v="1"/>
    <x v="0"/>
    <n v="3.8729056999999997E-2"/>
    <n v="8.1850000000000005"/>
    <n v="117.1808"/>
    <n v="3.5"/>
  </r>
  <r>
    <x v="1"/>
    <x v="4790"/>
    <x v="798"/>
    <x v="0"/>
    <x v="2"/>
    <s v="OUT046"/>
    <x v="0"/>
    <x v="1"/>
    <x v="0"/>
    <n v="8.7647860000000001E-3"/>
    <n v="9.2100000000000009"/>
    <n v="123.1414"/>
    <n v="3.5"/>
  </r>
  <r>
    <x v="1"/>
    <x v="4791"/>
    <x v="19"/>
    <x v="9"/>
    <x v="2"/>
    <s v="OUT046"/>
    <x v="0"/>
    <x v="1"/>
    <x v="0"/>
    <n v="1.6826747999999999E-2"/>
    <n v="12.1"/>
    <n v="179.166"/>
    <n v="3.5"/>
  </r>
  <r>
    <x v="1"/>
    <x v="4792"/>
    <x v="1233"/>
    <x v="1"/>
    <x v="2"/>
    <s v="OUT046"/>
    <x v="0"/>
    <x v="1"/>
    <x v="0"/>
    <n v="0"/>
    <n v="20.6"/>
    <n v="148.83920000000001"/>
    <n v="3.5"/>
  </r>
  <r>
    <x v="1"/>
    <x v="4793"/>
    <x v="705"/>
    <x v="10"/>
    <x v="2"/>
    <s v="OUT046"/>
    <x v="0"/>
    <x v="1"/>
    <x v="0"/>
    <n v="3.1338558000000002E-2"/>
    <n v="13.85"/>
    <n v="41.048000000000002"/>
    <n v="3.5"/>
  </r>
  <r>
    <x v="1"/>
    <x v="4794"/>
    <x v="951"/>
    <x v="6"/>
    <x v="2"/>
    <s v="OUT046"/>
    <x v="0"/>
    <x v="1"/>
    <x v="0"/>
    <n v="0.159967845"/>
    <n v="7.3650000000000002"/>
    <n v="94.712000000000003"/>
    <n v="3.5"/>
  </r>
  <r>
    <x v="0"/>
    <x v="4795"/>
    <x v="89"/>
    <x v="13"/>
    <x v="2"/>
    <s v="OUT046"/>
    <x v="0"/>
    <x v="1"/>
    <x v="0"/>
    <n v="0"/>
    <n v="12.35"/>
    <n v="76.232799999999997"/>
    <n v="3.5"/>
  </r>
  <r>
    <x v="0"/>
    <x v="4796"/>
    <x v="520"/>
    <x v="8"/>
    <x v="2"/>
    <s v="OUT046"/>
    <x v="0"/>
    <x v="1"/>
    <x v="0"/>
    <n v="0"/>
    <n v="5.0350000000000001"/>
    <n v="228.20359999999999"/>
    <n v="3.5"/>
  </r>
  <r>
    <x v="0"/>
    <x v="4797"/>
    <x v="107"/>
    <x v="3"/>
    <x v="2"/>
    <s v="OUT046"/>
    <x v="0"/>
    <x v="1"/>
    <x v="0"/>
    <n v="0.10408337600000001"/>
    <n v="20"/>
    <n v="107.4622"/>
    <n v="3.5"/>
  </r>
  <r>
    <x v="0"/>
    <x v="4798"/>
    <x v="1437"/>
    <x v="2"/>
    <x v="2"/>
    <s v="OUT046"/>
    <x v="0"/>
    <x v="1"/>
    <x v="0"/>
    <n v="4.7429578E-2"/>
    <n v="9.6950000000000003"/>
    <n v="245.81440000000001"/>
    <n v="3.5"/>
  </r>
  <r>
    <x v="0"/>
    <x v="4799"/>
    <x v="813"/>
    <x v="2"/>
    <x v="2"/>
    <s v="OUT046"/>
    <x v="0"/>
    <x v="1"/>
    <x v="0"/>
    <n v="6.2700289000000006E-2"/>
    <n v="12.6"/>
    <n v="102.199"/>
    <n v="3.5"/>
  </r>
  <r>
    <x v="0"/>
    <x v="4800"/>
    <x v="1387"/>
    <x v="2"/>
    <x v="2"/>
    <s v="OUT046"/>
    <x v="0"/>
    <x v="1"/>
    <x v="0"/>
    <n v="4.7801883000000003E-2"/>
    <n v="16.100000000000001"/>
    <n v="127.4362"/>
    <n v="3.5"/>
  </r>
  <r>
    <x v="0"/>
    <x v="4801"/>
    <x v="1091"/>
    <x v="0"/>
    <x v="2"/>
    <s v="OUT046"/>
    <x v="0"/>
    <x v="1"/>
    <x v="0"/>
    <n v="2.1969895999999999E-2"/>
    <n v="12.6"/>
    <n v="248.60919999999999"/>
    <n v="3.5"/>
  </r>
  <r>
    <x v="0"/>
    <x v="4802"/>
    <x v="1524"/>
    <x v="6"/>
    <x v="2"/>
    <s v="OUT046"/>
    <x v="0"/>
    <x v="1"/>
    <x v="0"/>
    <n v="0"/>
    <n v="10.695"/>
    <n v="156.19720000000001"/>
    <n v="3.5"/>
  </r>
  <r>
    <x v="1"/>
    <x v="4803"/>
    <x v="1030"/>
    <x v="0"/>
    <x v="4"/>
    <s v="OUT045"/>
    <x v="2"/>
    <x v="0"/>
    <x v="0"/>
    <n v="8.8888290999999994E-2"/>
    <n v="7.7850000000000001"/>
    <n v="64.751000000000005"/>
    <n v="3.5"/>
  </r>
  <r>
    <x v="1"/>
    <x v="4804"/>
    <x v="55"/>
    <x v="2"/>
    <x v="4"/>
    <s v="OUT045"/>
    <x v="2"/>
    <x v="0"/>
    <x v="0"/>
    <n v="1.3840784E-2"/>
    <n v="15.35"/>
    <n v="65.216800000000006"/>
    <n v="3.5"/>
  </r>
  <r>
    <x v="1"/>
    <x v="4805"/>
    <x v="1031"/>
    <x v="0"/>
    <x v="4"/>
    <s v="OUT045"/>
    <x v="2"/>
    <x v="0"/>
    <x v="0"/>
    <n v="0.12829573"/>
    <n v="8.1"/>
    <n v="210.49019999999999"/>
    <n v="3.5"/>
  </r>
  <r>
    <x v="1"/>
    <x v="4806"/>
    <x v="1032"/>
    <x v="0"/>
    <x v="4"/>
    <s v="OUT045"/>
    <x v="2"/>
    <x v="0"/>
    <x v="0"/>
    <n v="5.3976155999999997E-2"/>
    <n v="8.85"/>
    <n v="181.5292"/>
    <n v="3.5"/>
  </r>
  <r>
    <x v="1"/>
    <x v="4807"/>
    <x v="1187"/>
    <x v="0"/>
    <x v="4"/>
    <s v="OUT045"/>
    <x v="2"/>
    <x v="0"/>
    <x v="0"/>
    <n v="7.3029340999999998E-2"/>
    <n v="11.5"/>
    <n v="187.953"/>
    <n v="3.5"/>
  </r>
  <r>
    <x v="1"/>
    <x v="4808"/>
    <x v="59"/>
    <x v="0"/>
    <x v="4"/>
    <s v="OUT045"/>
    <x v="2"/>
    <x v="0"/>
    <x v="0"/>
    <n v="0.17294691600000001"/>
    <n v="15.6"/>
    <n v="114.15179999999999"/>
    <n v="3.5"/>
  </r>
  <r>
    <x v="1"/>
    <x v="4809"/>
    <x v="1348"/>
    <x v="4"/>
    <x v="4"/>
    <s v="OUT045"/>
    <x v="2"/>
    <x v="1"/>
    <x v="0"/>
    <n v="3.3447756000000002E-2"/>
    <n v="16.2"/>
    <n v="73.9696"/>
    <n v="3.5"/>
  </r>
  <r>
    <x v="1"/>
    <x v="4810"/>
    <x v="519"/>
    <x v="4"/>
    <x v="4"/>
    <s v="OUT045"/>
    <x v="2"/>
    <x v="1"/>
    <x v="0"/>
    <n v="0"/>
    <n v="17.25"/>
    <n v="263.59100000000001"/>
    <n v="3.5"/>
  </r>
  <r>
    <x v="1"/>
    <x v="4811"/>
    <x v="793"/>
    <x v="8"/>
    <x v="5"/>
    <s v="OUT017"/>
    <x v="2"/>
    <x v="1"/>
    <x v="0"/>
    <n v="0.11184963000000001"/>
    <n v="9.3000000000000007"/>
    <n v="64.682599999999994"/>
    <n v="3.5"/>
  </r>
  <r>
    <x v="1"/>
    <x v="4812"/>
    <x v="1093"/>
    <x v="3"/>
    <x v="5"/>
    <s v="OUT017"/>
    <x v="2"/>
    <x v="1"/>
    <x v="0"/>
    <n v="1.5358175999999999E-2"/>
    <n v="7.4050000000000002"/>
    <n v="92.414599999999993"/>
    <n v="3.5"/>
  </r>
  <r>
    <x v="1"/>
    <x v="4813"/>
    <x v="795"/>
    <x v="3"/>
    <x v="5"/>
    <s v="OUT017"/>
    <x v="2"/>
    <x v="1"/>
    <x v="0"/>
    <n v="2.7323500000000001E-2"/>
    <n v="7.55"/>
    <n v="151.934"/>
    <n v="3.5"/>
  </r>
  <r>
    <x v="1"/>
    <x v="4814"/>
    <x v="116"/>
    <x v="3"/>
    <x v="5"/>
    <s v="OUT017"/>
    <x v="2"/>
    <x v="1"/>
    <x v="0"/>
    <n v="7.4245348000000003E-2"/>
    <n v="16.5"/>
    <n v="208.2638"/>
    <n v="3.5"/>
  </r>
  <r>
    <x v="1"/>
    <x v="4815"/>
    <x v="160"/>
    <x v="0"/>
    <x v="5"/>
    <s v="OUT017"/>
    <x v="2"/>
    <x v="1"/>
    <x v="0"/>
    <n v="9.7280981000000002E-2"/>
    <n v="19.100000000000001"/>
    <n v="232.69579999999999"/>
    <n v="3.5"/>
  </r>
  <r>
    <x v="1"/>
    <x v="4816"/>
    <x v="1503"/>
    <x v="9"/>
    <x v="5"/>
    <s v="OUT017"/>
    <x v="2"/>
    <x v="1"/>
    <x v="0"/>
    <n v="6.4504433E-2"/>
    <n v="15"/>
    <n v="47.305999999999997"/>
    <n v="3.5"/>
  </r>
  <r>
    <x v="1"/>
    <x v="4817"/>
    <x v="328"/>
    <x v="1"/>
    <x v="5"/>
    <s v="OUT017"/>
    <x v="2"/>
    <x v="1"/>
    <x v="0"/>
    <n v="5.0335828999999999E-2"/>
    <n v="8.76"/>
    <n v="126.2336"/>
    <n v="3.5"/>
  </r>
  <r>
    <x v="1"/>
    <x v="4818"/>
    <x v="943"/>
    <x v="1"/>
    <x v="5"/>
    <s v="OUT017"/>
    <x v="2"/>
    <x v="1"/>
    <x v="0"/>
    <n v="3.7793818E-2"/>
    <n v="11.6"/>
    <n v="99.304199999999994"/>
    <n v="3.5"/>
  </r>
  <r>
    <x v="1"/>
    <x v="4819"/>
    <x v="772"/>
    <x v="5"/>
    <x v="5"/>
    <s v="OUT017"/>
    <x v="2"/>
    <x v="1"/>
    <x v="0"/>
    <n v="9.0806456999999993E-2"/>
    <n v="6.5250000000000004"/>
    <n v="86.488200000000006"/>
    <n v="3.5"/>
  </r>
  <r>
    <x v="1"/>
    <x v="4820"/>
    <x v="251"/>
    <x v="5"/>
    <x v="5"/>
    <s v="OUT017"/>
    <x v="2"/>
    <x v="2"/>
    <x v="0"/>
    <n v="5.6155908999999997E-2"/>
    <n v="15.1"/>
    <n v="140.5496"/>
    <n v="3.5"/>
  </r>
  <r>
    <x v="1"/>
    <x v="4821"/>
    <x v="1122"/>
    <x v="5"/>
    <x v="5"/>
    <s v="OUT017"/>
    <x v="2"/>
    <x v="2"/>
    <x v="0"/>
    <n v="5.0625181999999998E-2"/>
    <n v="16.2"/>
    <n v="193.11619999999999"/>
    <n v="3.5"/>
  </r>
  <r>
    <x v="1"/>
    <x v="4822"/>
    <x v="590"/>
    <x v="10"/>
    <x v="5"/>
    <s v="OUT017"/>
    <x v="2"/>
    <x v="2"/>
    <x v="0"/>
    <n v="9.2437711000000006E-2"/>
    <n v="19.100000000000001"/>
    <n v="185.26079999999999"/>
    <n v="3.5"/>
  </r>
  <r>
    <x v="1"/>
    <x v="4823"/>
    <x v="129"/>
    <x v="6"/>
    <x v="5"/>
    <s v="OUT017"/>
    <x v="2"/>
    <x v="2"/>
    <x v="0"/>
    <n v="5.2471995E-2"/>
    <n v="17.850000000000001"/>
    <n v="123.7072"/>
    <n v="3.5"/>
  </r>
  <r>
    <x v="1"/>
    <x v="4824"/>
    <x v="1307"/>
    <x v="4"/>
    <x v="5"/>
    <s v="OUT017"/>
    <x v="2"/>
    <x v="2"/>
    <x v="0"/>
    <n v="6.1446997000000003E-2"/>
    <n v="10.8"/>
    <n v="150.4024"/>
    <n v="3.5"/>
  </r>
  <r>
    <x v="0"/>
    <x v="4825"/>
    <x v="222"/>
    <x v="0"/>
    <x v="4"/>
    <s v="OUT045"/>
    <x v="2"/>
    <x v="2"/>
    <x v="0"/>
    <n v="4.6866330999999997E-2"/>
    <n v="8.77"/>
    <n v="170.54220000000001"/>
    <n v="3.5"/>
  </r>
  <r>
    <x v="0"/>
    <x v="4826"/>
    <x v="532"/>
    <x v="0"/>
    <x v="4"/>
    <s v="OUT045"/>
    <x v="2"/>
    <x v="2"/>
    <x v="0"/>
    <n v="0.115826834"/>
    <n v="16"/>
    <n v="56.0246"/>
    <n v="3.5"/>
  </r>
  <r>
    <x v="0"/>
    <x v="4827"/>
    <x v="87"/>
    <x v="6"/>
    <x v="4"/>
    <s v="OUT045"/>
    <x v="2"/>
    <x v="2"/>
    <x v="0"/>
    <n v="5.8234621E-2"/>
    <n v="12.3"/>
    <n v="58.7562"/>
    <n v="3.5"/>
  </r>
  <r>
    <x v="0"/>
    <x v="4828"/>
    <x v="1115"/>
    <x v="4"/>
    <x v="4"/>
    <s v="OUT045"/>
    <x v="2"/>
    <x v="2"/>
    <x v="0"/>
    <n v="0.112893431"/>
    <n v="8.85"/>
    <n v="123.33880000000001"/>
    <n v="3.5"/>
  </r>
  <r>
    <x v="0"/>
    <x v="4829"/>
    <x v="1388"/>
    <x v="15"/>
    <x v="4"/>
    <s v="OUT045"/>
    <x v="2"/>
    <x v="2"/>
    <x v="0"/>
    <n v="4.3989428999999997E-2"/>
    <n v="7.06"/>
    <n v="60.290399999999998"/>
    <n v="3.5"/>
  </r>
  <r>
    <x v="0"/>
    <x v="4830"/>
    <x v="661"/>
    <x v="13"/>
    <x v="5"/>
    <s v="OUT017"/>
    <x v="2"/>
    <x v="2"/>
    <x v="0"/>
    <n v="5.6033565E-2"/>
    <n v="11.85"/>
    <n v="51.4666"/>
    <n v="3.5"/>
  </r>
  <r>
    <x v="0"/>
    <x v="4831"/>
    <x v="44"/>
    <x v="12"/>
    <x v="5"/>
    <s v="OUT017"/>
    <x v="2"/>
    <x v="2"/>
    <x v="0"/>
    <n v="6.3684144999999998E-2"/>
    <n v="20.75"/>
    <n v="151.76820000000001"/>
    <n v="3.5"/>
  </r>
  <r>
    <x v="0"/>
    <x v="4832"/>
    <x v="1318"/>
    <x v="2"/>
    <x v="5"/>
    <s v="OUT017"/>
    <x v="2"/>
    <x v="2"/>
    <x v="0"/>
    <n v="7.9376029000000001E-2"/>
    <n v="11.6"/>
    <n v="81.727599999999995"/>
    <n v="3.5"/>
  </r>
  <r>
    <x v="0"/>
    <x v="4833"/>
    <x v="1445"/>
    <x v="2"/>
    <x v="5"/>
    <s v="OUT017"/>
    <x v="2"/>
    <x v="2"/>
    <x v="0"/>
    <n v="7.1091590999999996E-2"/>
    <n v="18.7"/>
    <n v="228.601"/>
    <n v="3.5"/>
  </r>
  <r>
    <x v="0"/>
    <x v="4834"/>
    <x v="814"/>
    <x v="0"/>
    <x v="5"/>
    <s v="OUT017"/>
    <x v="2"/>
    <x v="0"/>
    <x v="0"/>
    <n v="7.1856725999999996E-2"/>
    <n v="13.3"/>
    <n v="63.253599999999999"/>
    <n v="3.5"/>
  </r>
  <r>
    <x v="0"/>
    <x v="4835"/>
    <x v="550"/>
    <x v="7"/>
    <x v="5"/>
    <s v="OUT017"/>
    <x v="2"/>
    <x v="0"/>
    <x v="0"/>
    <n v="5.4861393000000001E-2"/>
    <n v="11.3"/>
    <n v="96.909400000000005"/>
    <n v="3.5"/>
  </r>
  <r>
    <x v="1"/>
    <x v="4836"/>
    <x v="252"/>
    <x v="5"/>
    <x v="4"/>
    <s v="OUT045"/>
    <x v="2"/>
    <x v="0"/>
    <x v="0"/>
    <n v="3.3667179999999998E-2"/>
    <n v="15.2"/>
    <n v="109.69119999999999"/>
    <n v="3.5"/>
  </r>
  <r>
    <x v="0"/>
    <x v="4837"/>
    <x v="1312"/>
    <x v="2"/>
    <x v="4"/>
    <s v="OUT045"/>
    <x v="2"/>
    <x v="0"/>
    <x v="0"/>
    <n v="5.7944375999999999E-2"/>
    <n v="8.9849999999999994"/>
    <n v="131.53100000000001"/>
    <n v="3.5"/>
  </r>
  <r>
    <x v="1"/>
    <x v="4838"/>
    <x v="1502"/>
    <x v="13"/>
    <x v="8"/>
    <s v="OUT035"/>
    <x v="2"/>
    <x v="1"/>
    <x v="0"/>
    <n v="3.1397503E-2"/>
    <n v="8.1950000000000003"/>
    <n v="91.346199999999996"/>
    <n v="3.5"/>
  </r>
  <r>
    <x v="1"/>
    <x v="4839"/>
    <x v="1340"/>
    <x v="13"/>
    <x v="8"/>
    <s v="OUT035"/>
    <x v="2"/>
    <x v="1"/>
    <x v="0"/>
    <n v="2.3730384E-2"/>
    <n v="14"/>
    <n v="104.33320000000001"/>
    <n v="3.5"/>
  </r>
  <r>
    <x v="1"/>
    <x v="4840"/>
    <x v="1332"/>
    <x v="3"/>
    <x v="8"/>
    <s v="OUT035"/>
    <x v="2"/>
    <x v="1"/>
    <x v="0"/>
    <n v="6.4048405000000003E-2"/>
    <n v="14.5"/>
    <n v="153.4682"/>
    <n v="3.5"/>
  </r>
  <r>
    <x v="1"/>
    <x v="4841"/>
    <x v="323"/>
    <x v="2"/>
    <x v="8"/>
    <s v="OUT035"/>
    <x v="2"/>
    <x v="1"/>
    <x v="0"/>
    <n v="4.5848263E-2"/>
    <n v="10"/>
    <n v="138.518"/>
    <n v="3.5"/>
  </r>
  <r>
    <x v="1"/>
    <x v="4842"/>
    <x v="1080"/>
    <x v="0"/>
    <x v="8"/>
    <s v="OUT035"/>
    <x v="2"/>
    <x v="1"/>
    <x v="0"/>
    <n v="2.3448503999999998E-2"/>
    <n v="20.6"/>
    <n v="93.977800000000002"/>
    <n v="3.5"/>
  </r>
  <r>
    <x v="1"/>
    <x v="4843"/>
    <x v="783"/>
    <x v="10"/>
    <x v="8"/>
    <s v="OUT035"/>
    <x v="2"/>
    <x v="1"/>
    <x v="0"/>
    <n v="3.0501281000000002E-2"/>
    <n v="17.75"/>
    <n v="180.566"/>
    <n v="3.5"/>
  </r>
  <r>
    <x v="1"/>
    <x v="4844"/>
    <x v="949"/>
    <x v="10"/>
    <x v="8"/>
    <s v="OUT035"/>
    <x v="2"/>
    <x v="1"/>
    <x v="0"/>
    <n v="8.131178E-2"/>
    <n v="20"/>
    <n v="37.819000000000003"/>
    <n v="3.5"/>
  </r>
  <r>
    <x v="1"/>
    <x v="4845"/>
    <x v="305"/>
    <x v="6"/>
    <x v="8"/>
    <s v="OUT035"/>
    <x v="2"/>
    <x v="1"/>
    <x v="0"/>
    <n v="5.6819936000000001E-2"/>
    <n v="6.8650000000000002"/>
    <n v="212.62180000000001"/>
    <n v="3.5"/>
  </r>
  <r>
    <x v="1"/>
    <x v="4846"/>
    <x v="43"/>
    <x v="6"/>
    <x v="8"/>
    <s v="OUT035"/>
    <x v="2"/>
    <x v="1"/>
    <x v="0"/>
    <n v="0.174317307"/>
    <n v="9.3000000000000007"/>
    <n v="106.79640000000001"/>
    <n v="3.5"/>
  </r>
  <r>
    <x v="1"/>
    <x v="4847"/>
    <x v="436"/>
    <x v="6"/>
    <x v="8"/>
    <s v="OUT035"/>
    <x v="2"/>
    <x v="1"/>
    <x v="0"/>
    <n v="4.4814962E-2"/>
    <n v="11.1"/>
    <n v="174.40539999999999"/>
    <n v="3.5"/>
  </r>
  <r>
    <x v="1"/>
    <x v="4848"/>
    <x v="1417"/>
    <x v="4"/>
    <x v="8"/>
    <s v="OUT035"/>
    <x v="2"/>
    <x v="1"/>
    <x v="0"/>
    <n v="6.5424207999999998E-2"/>
    <n v="8.67"/>
    <n v="145.81280000000001"/>
    <n v="3.5"/>
  </r>
  <r>
    <x v="1"/>
    <x v="4849"/>
    <x v="1525"/>
    <x v="15"/>
    <x v="8"/>
    <s v="OUT035"/>
    <x v="2"/>
    <x v="1"/>
    <x v="0"/>
    <n v="7.5864170999999994E-2"/>
    <n v="6.6950000000000003"/>
    <n v="192.08199999999999"/>
    <n v="3.5"/>
  </r>
  <r>
    <x v="1"/>
    <x v="4850"/>
    <x v="785"/>
    <x v="15"/>
    <x v="8"/>
    <s v="OUT035"/>
    <x v="2"/>
    <x v="1"/>
    <x v="0"/>
    <n v="8.4436393999999998E-2"/>
    <n v="7.4349999999999996"/>
    <n v="168.61580000000001"/>
    <n v="3.5"/>
  </r>
  <r>
    <x v="1"/>
    <x v="4851"/>
    <x v="538"/>
    <x v="15"/>
    <x v="8"/>
    <s v="OUT035"/>
    <x v="2"/>
    <x v="1"/>
    <x v="0"/>
    <n v="6.9605676000000005E-2"/>
    <n v="12.8"/>
    <n v="261.92520000000002"/>
    <n v="3.5"/>
  </r>
  <r>
    <x v="0"/>
    <x v="4852"/>
    <x v="647"/>
    <x v="12"/>
    <x v="8"/>
    <s v="OUT035"/>
    <x v="2"/>
    <x v="1"/>
    <x v="0"/>
    <n v="6.6237024000000005E-2"/>
    <n v="16.5"/>
    <n v="183.1292"/>
    <n v="3.5"/>
  </r>
  <r>
    <x v="0"/>
    <x v="4853"/>
    <x v="87"/>
    <x v="6"/>
    <x v="8"/>
    <s v="OUT035"/>
    <x v="2"/>
    <x v="1"/>
    <x v="0"/>
    <n v="5.8105769000000002E-2"/>
    <n v="12.3"/>
    <n v="60.456200000000003"/>
    <n v="3.5"/>
  </r>
  <r>
    <x v="1"/>
    <x v="4854"/>
    <x v="442"/>
    <x v="13"/>
    <x v="6"/>
    <s v="OUT010"/>
    <x v="1"/>
    <x v="0"/>
    <x v="2"/>
    <n v="0.29143875499999999"/>
    <n v="9.1"/>
    <n v="126.83620000000001"/>
    <n v="3.5"/>
  </r>
  <r>
    <x v="1"/>
    <x v="4855"/>
    <x v="1093"/>
    <x v="3"/>
    <x v="6"/>
    <s v="OUT010"/>
    <x v="1"/>
    <x v="0"/>
    <x v="2"/>
    <n v="2.5561850000000001E-2"/>
    <n v="7.4050000000000002"/>
    <n v="89.714600000000004"/>
    <n v="3.5"/>
  </r>
  <r>
    <x v="1"/>
    <x v="4856"/>
    <x v="1252"/>
    <x v="3"/>
    <x v="6"/>
    <s v="OUT010"/>
    <x v="1"/>
    <x v="0"/>
    <x v="2"/>
    <n v="3.5497039000000001E-2"/>
    <n v="15.2"/>
    <n v="216.7824"/>
    <n v="3.5"/>
  </r>
  <r>
    <x v="1"/>
    <x v="4857"/>
    <x v="932"/>
    <x v="11"/>
    <x v="6"/>
    <s v="OUT010"/>
    <x v="1"/>
    <x v="0"/>
    <x v="2"/>
    <n v="2.6818195999999999E-2"/>
    <n v="9.3000000000000007"/>
    <n v="248.9092"/>
    <n v="3.5"/>
  </r>
  <r>
    <x v="1"/>
    <x v="4858"/>
    <x v="1361"/>
    <x v="0"/>
    <x v="6"/>
    <s v="OUT010"/>
    <x v="1"/>
    <x v="0"/>
    <x v="2"/>
    <n v="0.15630798300000001"/>
    <n v="7.3250000000000002"/>
    <n v="92.214600000000004"/>
    <n v="3.5"/>
  </r>
  <r>
    <x v="1"/>
    <x v="4859"/>
    <x v="1117"/>
    <x v="4"/>
    <x v="6"/>
    <s v="OUT010"/>
    <x v="1"/>
    <x v="2"/>
    <x v="2"/>
    <n v="0.13218302900000001"/>
    <n v="6.1349999999999998"/>
    <n v="115.086"/>
    <n v="3.5"/>
  </r>
  <r>
    <x v="1"/>
    <x v="4860"/>
    <x v="1425"/>
    <x v="4"/>
    <x v="6"/>
    <s v="OUT010"/>
    <x v="1"/>
    <x v="2"/>
    <x v="2"/>
    <n v="0.189689886"/>
    <n v="11.8"/>
    <n v="184.39240000000001"/>
    <n v="3.5"/>
  </r>
  <r>
    <x v="0"/>
    <x v="4861"/>
    <x v="727"/>
    <x v="8"/>
    <x v="6"/>
    <s v="OUT010"/>
    <x v="1"/>
    <x v="2"/>
    <x v="2"/>
    <n v="9.4512028999999997E-2"/>
    <n v="20.85"/>
    <n v="104.56480000000001"/>
    <n v="3.5"/>
  </r>
  <r>
    <x v="0"/>
    <x v="4862"/>
    <x v="1108"/>
    <x v="0"/>
    <x v="6"/>
    <s v="OUT010"/>
    <x v="1"/>
    <x v="2"/>
    <x v="2"/>
    <n v="5.1794958000000002E-2"/>
    <n v="7.55"/>
    <n v="122.60720000000001"/>
    <n v="3.5"/>
  </r>
  <r>
    <x v="0"/>
    <x v="4863"/>
    <x v="1075"/>
    <x v="6"/>
    <x v="6"/>
    <s v="OUT010"/>
    <x v="1"/>
    <x v="2"/>
    <x v="2"/>
    <n v="0.22547652800000001"/>
    <n v="7.63"/>
    <n v="45.1402"/>
    <n v="3.5"/>
  </r>
  <r>
    <x v="0"/>
    <x v="4864"/>
    <x v="86"/>
    <x v="6"/>
    <x v="6"/>
    <s v="OUT010"/>
    <x v="1"/>
    <x v="2"/>
    <x v="2"/>
    <n v="1.9123873999999999E-2"/>
    <n v="10.695"/>
    <n v="73.003799999999998"/>
    <n v="3.5"/>
  </r>
  <r>
    <x v="1"/>
    <x v="4865"/>
    <x v="1342"/>
    <x v="11"/>
    <x v="3"/>
    <s v="OUT013"/>
    <x v="1"/>
    <x v="2"/>
    <x v="0"/>
    <n v="0"/>
    <n v="18.350000000000001"/>
    <n v="151.934"/>
    <n v="3.5"/>
  </r>
  <r>
    <x v="1"/>
    <x v="4866"/>
    <x v="774"/>
    <x v="6"/>
    <x v="3"/>
    <s v="OUT013"/>
    <x v="1"/>
    <x v="2"/>
    <x v="0"/>
    <n v="6.5194971000000004E-2"/>
    <n v="9"/>
    <n v="177.73699999999999"/>
    <n v="3.5"/>
  </r>
  <r>
    <x v="1"/>
    <x v="4867"/>
    <x v="403"/>
    <x v="2"/>
    <x v="3"/>
    <s v="OUT013"/>
    <x v="1"/>
    <x v="2"/>
    <x v="0"/>
    <n v="8.1943272999999997E-2"/>
    <n v="9"/>
    <n v="214.55340000000001"/>
    <n v="3.5"/>
  </r>
  <r>
    <x v="1"/>
    <x v="4868"/>
    <x v="1187"/>
    <x v="0"/>
    <x v="3"/>
    <s v="OUT013"/>
    <x v="1"/>
    <x v="2"/>
    <x v="0"/>
    <n v="7.2820885000000002E-2"/>
    <n v="11.5"/>
    <n v="191.25299999999999"/>
    <n v="3.5"/>
  </r>
  <r>
    <x v="1"/>
    <x v="4869"/>
    <x v="1231"/>
    <x v="9"/>
    <x v="3"/>
    <s v="OUT013"/>
    <x v="1"/>
    <x v="2"/>
    <x v="0"/>
    <n v="6.4011067000000005E-2"/>
    <n v="7.9050000000000002"/>
    <n v="230.26939999999999"/>
    <n v="3.5"/>
  </r>
  <r>
    <x v="1"/>
    <x v="4870"/>
    <x v="731"/>
    <x v="5"/>
    <x v="3"/>
    <s v="OUT013"/>
    <x v="1"/>
    <x v="2"/>
    <x v="0"/>
    <n v="0"/>
    <n v="12.15"/>
    <n v="117.61499999999999"/>
    <n v="3.5"/>
  </r>
  <r>
    <x v="1"/>
    <x v="4871"/>
    <x v="1268"/>
    <x v="5"/>
    <x v="3"/>
    <s v="OUT013"/>
    <x v="1"/>
    <x v="2"/>
    <x v="0"/>
    <n v="2.2958780000000002E-2"/>
    <n v="15.3"/>
    <n v="101.6332"/>
    <n v="3.5"/>
  </r>
  <r>
    <x v="1"/>
    <x v="4872"/>
    <x v="883"/>
    <x v="6"/>
    <x v="3"/>
    <s v="OUT013"/>
    <x v="1"/>
    <x v="2"/>
    <x v="0"/>
    <n v="4.1907413999999997E-2"/>
    <n v="10.195"/>
    <n v="43.842799999999997"/>
    <n v="3.5"/>
  </r>
  <r>
    <x v="1"/>
    <x v="4873"/>
    <x v="342"/>
    <x v="6"/>
    <x v="3"/>
    <s v="OUT013"/>
    <x v="1"/>
    <x v="2"/>
    <x v="0"/>
    <n v="0.15525037699999999"/>
    <n v="21.25"/>
    <n v="175.73699999999999"/>
    <n v="3.5"/>
  </r>
  <r>
    <x v="1"/>
    <x v="4874"/>
    <x v="519"/>
    <x v="4"/>
    <x v="3"/>
    <s v="OUT013"/>
    <x v="1"/>
    <x v="2"/>
    <x v="0"/>
    <n v="8.4262457999999998E-2"/>
    <n v="17.25"/>
    <n v="261.59100000000001"/>
    <n v="3.5"/>
  </r>
  <r>
    <x v="0"/>
    <x v="4875"/>
    <x v="262"/>
    <x v="13"/>
    <x v="3"/>
    <s v="OUT013"/>
    <x v="1"/>
    <x v="2"/>
    <x v="0"/>
    <n v="5.8681957E-2"/>
    <n v="11.65"/>
    <n v="170.44220000000001"/>
    <n v="3.5"/>
  </r>
  <r>
    <x v="0"/>
    <x v="4876"/>
    <x v="754"/>
    <x v="13"/>
    <x v="3"/>
    <s v="OUT013"/>
    <x v="1"/>
    <x v="2"/>
    <x v="0"/>
    <n v="2.2921734999999999E-2"/>
    <n v="20.25"/>
    <n v="240.75380000000001"/>
    <n v="3.5"/>
  </r>
  <r>
    <x v="0"/>
    <x v="4877"/>
    <x v="776"/>
    <x v="11"/>
    <x v="3"/>
    <s v="OUT013"/>
    <x v="1"/>
    <x v="2"/>
    <x v="0"/>
    <n v="0.11907725500000001"/>
    <n v="13.6"/>
    <n v="231.23"/>
    <n v="3.5"/>
  </r>
  <r>
    <x v="0"/>
    <x v="4878"/>
    <x v="78"/>
    <x v="11"/>
    <x v="3"/>
    <s v="OUT013"/>
    <x v="1"/>
    <x v="2"/>
    <x v="0"/>
    <n v="2.9697925E-2"/>
    <n v="14"/>
    <n v="143.07859999999999"/>
    <n v="3.5"/>
  </r>
  <r>
    <x v="0"/>
    <x v="4879"/>
    <x v="1377"/>
    <x v="0"/>
    <x v="3"/>
    <s v="OUT013"/>
    <x v="1"/>
    <x v="2"/>
    <x v="0"/>
    <n v="0.12220294600000001"/>
    <n v="9.1950000000000003"/>
    <n v="100.1016"/>
    <n v="3.5"/>
  </r>
  <r>
    <x v="1"/>
    <x v="4880"/>
    <x v="1163"/>
    <x v="6"/>
    <x v="3"/>
    <s v="OUT013"/>
    <x v="1"/>
    <x v="2"/>
    <x v="0"/>
    <n v="5.2766296999999997E-2"/>
    <n v="18.75"/>
    <n v="189.75040000000001"/>
    <n v="3.5"/>
  </r>
  <r>
    <x v="1"/>
    <x v="4881"/>
    <x v="1519"/>
    <x v="3"/>
    <x v="1"/>
    <s v="OUT018"/>
    <x v="1"/>
    <x v="0"/>
    <x v="1"/>
    <n v="0.10389467099999999"/>
    <n v="16.2"/>
    <n v="101.29900000000001"/>
    <n v="3.5"/>
  </r>
  <r>
    <x v="1"/>
    <x v="4882"/>
    <x v="1526"/>
    <x v="2"/>
    <x v="1"/>
    <s v="OUT018"/>
    <x v="1"/>
    <x v="0"/>
    <x v="1"/>
    <n v="0.13171418300000001"/>
    <n v="12.15"/>
    <n v="245.846"/>
    <n v="3.5"/>
  </r>
  <r>
    <x v="1"/>
    <x v="4883"/>
    <x v="1507"/>
    <x v="2"/>
    <x v="1"/>
    <s v="OUT018"/>
    <x v="1"/>
    <x v="0"/>
    <x v="1"/>
    <n v="6.0874090000000002E-3"/>
    <n v="13.1"/>
    <n v="185.0898"/>
    <n v="3.5"/>
  </r>
  <r>
    <x v="1"/>
    <x v="4884"/>
    <x v="1060"/>
    <x v="0"/>
    <x v="1"/>
    <s v="OUT018"/>
    <x v="1"/>
    <x v="0"/>
    <x v="1"/>
    <n v="0.122015744"/>
    <n v="7.72"/>
    <n v="121.744"/>
    <n v="3.5"/>
  </r>
  <r>
    <x v="1"/>
    <x v="4885"/>
    <x v="1231"/>
    <x v="9"/>
    <x v="1"/>
    <s v="OUT018"/>
    <x v="1"/>
    <x v="0"/>
    <x v="1"/>
    <n v="6.4325351000000003E-2"/>
    <n v="7.9050000000000002"/>
    <n v="230.26939999999999"/>
    <n v="3.5"/>
  </r>
  <r>
    <x v="1"/>
    <x v="4886"/>
    <x v="1458"/>
    <x v="1"/>
    <x v="1"/>
    <s v="OUT018"/>
    <x v="1"/>
    <x v="0"/>
    <x v="1"/>
    <n v="1.8890239999999999E-2"/>
    <n v="8.27"/>
    <n v="238.18799999999999"/>
    <n v="3.5"/>
  </r>
  <r>
    <x v="1"/>
    <x v="4887"/>
    <x v="304"/>
    <x v="5"/>
    <x v="1"/>
    <s v="OUT018"/>
    <x v="1"/>
    <x v="0"/>
    <x v="1"/>
    <n v="1.7062427000000002E-2"/>
    <n v="16.350000000000001"/>
    <n v="98.141000000000005"/>
    <n v="3.5"/>
  </r>
  <r>
    <x v="1"/>
    <x v="4888"/>
    <x v="1249"/>
    <x v="5"/>
    <x v="1"/>
    <s v="OUT018"/>
    <x v="1"/>
    <x v="0"/>
    <x v="1"/>
    <n v="2.4756031000000001E-2"/>
    <n v="21.25"/>
    <n v="146.71019999999999"/>
    <n v="3.5"/>
  </r>
  <r>
    <x v="1"/>
    <x v="4889"/>
    <x v="925"/>
    <x v="15"/>
    <x v="1"/>
    <s v="OUT018"/>
    <x v="1"/>
    <x v="0"/>
    <x v="1"/>
    <n v="1.4921093E-2"/>
    <n v="11.5"/>
    <n v="173.90799999999999"/>
    <n v="3.5"/>
  </r>
  <r>
    <x v="1"/>
    <x v="4890"/>
    <x v="538"/>
    <x v="15"/>
    <x v="1"/>
    <s v="OUT018"/>
    <x v="1"/>
    <x v="0"/>
    <x v="1"/>
    <n v="6.9902437999999997E-2"/>
    <n v="12.8"/>
    <n v="261.3252"/>
    <n v="3.5"/>
  </r>
  <r>
    <x v="0"/>
    <x v="4891"/>
    <x v="1271"/>
    <x v="13"/>
    <x v="1"/>
    <s v="OUT018"/>
    <x v="1"/>
    <x v="0"/>
    <x v="1"/>
    <n v="3.8477325E-2"/>
    <n v="7.22"/>
    <n v="62.951000000000001"/>
    <n v="3.5"/>
  </r>
  <r>
    <x v="0"/>
    <x v="4892"/>
    <x v="706"/>
    <x v="13"/>
    <x v="1"/>
    <s v="OUT018"/>
    <x v="1"/>
    <x v="0"/>
    <x v="1"/>
    <n v="2.5473816E-2"/>
    <n v="15.5"/>
    <n v="83.193399999999997"/>
    <n v="3.5"/>
  </r>
  <r>
    <x v="0"/>
    <x v="4893"/>
    <x v="926"/>
    <x v="0"/>
    <x v="1"/>
    <s v="OUT018"/>
    <x v="1"/>
    <x v="0"/>
    <x v="1"/>
    <n v="0.12619991699999999"/>
    <n v="15.5"/>
    <n v="178.40280000000001"/>
    <n v="3.5"/>
  </r>
  <r>
    <x v="0"/>
    <x v="4894"/>
    <x v="759"/>
    <x v="0"/>
    <x v="1"/>
    <s v="OUT018"/>
    <x v="1"/>
    <x v="0"/>
    <x v="1"/>
    <n v="4.8131555999999999E-2"/>
    <n v="20.6"/>
    <n v="187.15559999999999"/>
    <n v="3.5"/>
  </r>
  <r>
    <x v="0"/>
    <x v="4895"/>
    <x v="565"/>
    <x v="6"/>
    <x v="1"/>
    <s v="OUT018"/>
    <x v="1"/>
    <x v="0"/>
    <x v="1"/>
    <n v="9.0314530000000004E-2"/>
    <n v="6.67"/>
    <n v="130.5626"/>
    <n v="3.5"/>
  </r>
  <r>
    <x v="1"/>
    <x v="4896"/>
    <x v="825"/>
    <x v="8"/>
    <x v="7"/>
    <s v="OUT027"/>
    <x v="1"/>
    <x v="0"/>
    <x v="3"/>
    <n v="0.105324246"/>
    <m/>
    <n v="125.7046"/>
    <n v="3.5"/>
  </r>
  <r>
    <x v="1"/>
    <x v="4897"/>
    <x v="1211"/>
    <x v="3"/>
    <x v="7"/>
    <s v="OUT027"/>
    <x v="1"/>
    <x v="0"/>
    <x v="3"/>
    <n v="4.7551568000000002E-2"/>
    <m/>
    <n v="249.10919999999999"/>
    <n v="3.5"/>
  </r>
  <r>
    <x v="1"/>
    <x v="4898"/>
    <x v="778"/>
    <x v="11"/>
    <x v="7"/>
    <s v="OUT027"/>
    <x v="1"/>
    <x v="0"/>
    <x v="3"/>
    <n v="0.119371835"/>
    <m/>
    <n v="45.2744"/>
    <n v="3.5"/>
  </r>
  <r>
    <x v="1"/>
    <x v="4899"/>
    <x v="1056"/>
    <x v="11"/>
    <x v="7"/>
    <s v="OUT027"/>
    <x v="1"/>
    <x v="0"/>
    <x v="3"/>
    <n v="0.13032165200000001"/>
    <m/>
    <n v="88.717200000000005"/>
    <n v="3.5"/>
  </r>
  <r>
    <x v="1"/>
    <x v="4900"/>
    <x v="1033"/>
    <x v="0"/>
    <x v="7"/>
    <s v="OUT027"/>
    <x v="1"/>
    <x v="0"/>
    <x v="3"/>
    <n v="4.8522793000000002E-2"/>
    <m/>
    <n v="39.650599999999997"/>
    <n v="3.5"/>
  </r>
  <r>
    <x v="1"/>
    <x v="4901"/>
    <x v="1527"/>
    <x v="0"/>
    <x v="7"/>
    <s v="OUT027"/>
    <x v="1"/>
    <x v="0"/>
    <x v="3"/>
    <n v="0"/>
    <m/>
    <n v="55.729799999999997"/>
    <n v="3.5"/>
  </r>
  <r>
    <x v="1"/>
    <x v="4902"/>
    <x v="1230"/>
    <x v="0"/>
    <x v="7"/>
    <s v="OUT027"/>
    <x v="1"/>
    <x v="0"/>
    <x v="3"/>
    <n v="1.2215675E-2"/>
    <m/>
    <n v="162.7894"/>
    <n v="3.5"/>
  </r>
  <r>
    <x v="1"/>
    <x v="4903"/>
    <x v="990"/>
    <x v="1"/>
    <x v="7"/>
    <s v="OUT027"/>
    <x v="1"/>
    <x v="0"/>
    <x v="3"/>
    <n v="1.8757586E-2"/>
    <m/>
    <n v="96.938400000000001"/>
    <n v="3.5"/>
  </r>
  <r>
    <x v="1"/>
    <x v="4904"/>
    <x v="99"/>
    <x v="1"/>
    <x v="7"/>
    <s v="OUT027"/>
    <x v="1"/>
    <x v="0"/>
    <x v="3"/>
    <n v="2.5354071999999998E-2"/>
    <m/>
    <n v="144.476"/>
    <n v="3.5"/>
  </r>
  <r>
    <x v="1"/>
    <x v="4905"/>
    <x v="1086"/>
    <x v="5"/>
    <x v="7"/>
    <s v="OUT027"/>
    <x v="1"/>
    <x v="0"/>
    <x v="3"/>
    <n v="2.4213353999999999E-2"/>
    <m/>
    <n v="42.445399999999999"/>
    <n v="3.5"/>
  </r>
  <r>
    <x v="1"/>
    <x v="4906"/>
    <x v="1020"/>
    <x v="5"/>
    <x v="7"/>
    <s v="OUT027"/>
    <x v="1"/>
    <x v="0"/>
    <x v="3"/>
    <n v="7.9419800999999998E-2"/>
    <m/>
    <n v="172.31059999999999"/>
    <n v="3.5"/>
  </r>
  <r>
    <x v="1"/>
    <x v="4907"/>
    <x v="773"/>
    <x v="6"/>
    <x v="7"/>
    <s v="OUT027"/>
    <x v="1"/>
    <x v="0"/>
    <x v="3"/>
    <n v="1.1180842999999999E-2"/>
    <m/>
    <n v="213.45599999999999"/>
    <n v="3.5"/>
  </r>
  <r>
    <x v="1"/>
    <x v="4908"/>
    <x v="922"/>
    <x v="4"/>
    <x v="7"/>
    <s v="OUT027"/>
    <x v="1"/>
    <x v="0"/>
    <x v="3"/>
    <n v="4.4660955000000002E-2"/>
    <m/>
    <n v="74.766999999999996"/>
    <n v="3.5"/>
  </r>
  <r>
    <x v="1"/>
    <x v="4909"/>
    <x v="608"/>
    <x v="4"/>
    <x v="7"/>
    <s v="OUT027"/>
    <x v="1"/>
    <x v="0"/>
    <x v="3"/>
    <n v="9.7429924000000001E-2"/>
    <m/>
    <n v="172.87379999999999"/>
    <n v="3.5"/>
  </r>
  <r>
    <x v="0"/>
    <x v="4910"/>
    <x v="1430"/>
    <x v="13"/>
    <x v="7"/>
    <s v="OUT027"/>
    <x v="1"/>
    <x v="0"/>
    <x v="3"/>
    <n v="1.6979325999999999E-2"/>
    <m/>
    <n v="177.03700000000001"/>
    <n v="3.5"/>
  </r>
  <r>
    <x v="0"/>
    <x v="4911"/>
    <x v="1528"/>
    <x v="11"/>
    <x v="7"/>
    <s v="OUT027"/>
    <x v="1"/>
    <x v="0"/>
    <x v="3"/>
    <n v="0"/>
    <m/>
    <n v="184.26079999999999"/>
    <n v="3.5"/>
  </r>
  <r>
    <x v="0"/>
    <x v="4912"/>
    <x v="1284"/>
    <x v="2"/>
    <x v="7"/>
    <s v="OUT027"/>
    <x v="1"/>
    <x v="0"/>
    <x v="3"/>
    <n v="0.12780038799999999"/>
    <m/>
    <n v="177.03700000000001"/>
    <n v="3.5"/>
  </r>
  <r>
    <x v="0"/>
    <x v="4913"/>
    <x v="1272"/>
    <x v="6"/>
    <x v="7"/>
    <s v="OUT027"/>
    <x v="1"/>
    <x v="0"/>
    <x v="3"/>
    <n v="1.0886323999999999E-2"/>
    <m/>
    <n v="57.258800000000001"/>
    <n v="3.5"/>
  </r>
  <r>
    <x v="1"/>
    <x v="4914"/>
    <x v="104"/>
    <x v="7"/>
    <x v="0"/>
    <s v="OUT049"/>
    <x v="0"/>
    <x v="0"/>
    <x v="0"/>
    <n v="1.6760074999999999E-2"/>
    <n v="17.5"/>
    <n v="141.61799999999999"/>
    <n v="3.4"/>
  </r>
  <r>
    <x v="1"/>
    <x v="4915"/>
    <x v="1146"/>
    <x v="6"/>
    <x v="1"/>
    <s v="OUT018"/>
    <x v="1"/>
    <x v="0"/>
    <x v="1"/>
    <n v="0"/>
    <n v="18.7"/>
    <n v="256.66719999999998"/>
    <n v="3.4"/>
  </r>
  <r>
    <x v="1"/>
    <x v="4916"/>
    <x v="1301"/>
    <x v="1"/>
    <x v="0"/>
    <s v="OUT049"/>
    <x v="0"/>
    <x v="0"/>
    <x v="0"/>
    <n v="2.8907832000000001E-2"/>
    <n v="14"/>
    <n v="130.43100000000001"/>
    <n v="3.4"/>
  </r>
  <r>
    <x v="1"/>
    <x v="4917"/>
    <x v="9"/>
    <x v="3"/>
    <x v="1"/>
    <s v="OUT018"/>
    <x v="1"/>
    <x v="0"/>
    <x v="1"/>
    <n v="0"/>
    <n v="16.7"/>
    <n v="181.22919999999999"/>
    <n v="3.4"/>
  </r>
  <r>
    <x v="1"/>
    <x v="4918"/>
    <x v="723"/>
    <x v="0"/>
    <x v="0"/>
    <s v="OUT049"/>
    <x v="0"/>
    <x v="0"/>
    <x v="0"/>
    <n v="0.105761491"/>
    <n v="6.59"/>
    <n v="84.890799999999999"/>
    <n v="3.4"/>
  </r>
  <r>
    <x v="0"/>
    <x v="4919"/>
    <x v="1046"/>
    <x v="13"/>
    <x v="4"/>
    <s v="OUT045"/>
    <x v="2"/>
    <x v="1"/>
    <x v="0"/>
    <n v="0"/>
    <n v="6.1349999999999998"/>
    <n v="151.3366"/>
    <n v="3.4"/>
  </r>
  <r>
    <x v="1"/>
    <x v="4920"/>
    <x v="640"/>
    <x v="0"/>
    <x v="3"/>
    <s v="OUT013"/>
    <x v="1"/>
    <x v="2"/>
    <x v="0"/>
    <n v="1.6944719E-2"/>
    <n v="6.6550000000000002"/>
    <n v="209.2586"/>
    <n v="3.4"/>
  </r>
  <r>
    <x v="0"/>
    <x v="4921"/>
    <x v="1373"/>
    <x v="13"/>
    <x v="6"/>
    <s v="OUT010"/>
    <x v="1"/>
    <x v="0"/>
    <x v="2"/>
    <n v="0.112985849"/>
    <n v="17.75"/>
    <n v="185.42400000000001"/>
    <n v="3.4"/>
  </r>
  <r>
    <x v="1"/>
    <x v="4922"/>
    <x v="435"/>
    <x v="11"/>
    <x v="8"/>
    <s v="OUT035"/>
    <x v="2"/>
    <x v="1"/>
    <x v="0"/>
    <n v="3.6319194999999999E-2"/>
    <n v="20.25"/>
    <n v="219.34819999999999"/>
    <n v="3.4"/>
  </r>
  <r>
    <x v="1"/>
    <x v="4923"/>
    <x v="1511"/>
    <x v="11"/>
    <x v="0"/>
    <s v="OUT049"/>
    <x v="0"/>
    <x v="0"/>
    <x v="0"/>
    <n v="5.7626900000000002E-2"/>
    <n v="18.7"/>
    <n v="83.3566"/>
    <n v="3.4"/>
  </r>
  <r>
    <x v="1"/>
    <x v="4924"/>
    <x v="1478"/>
    <x v="11"/>
    <x v="0"/>
    <s v="OUT049"/>
    <x v="0"/>
    <x v="0"/>
    <x v="0"/>
    <n v="2.3876985E-2"/>
    <n v="18.75"/>
    <n v="97.404200000000003"/>
    <n v="3.4"/>
  </r>
  <r>
    <x v="1"/>
    <x v="4925"/>
    <x v="1469"/>
    <x v="0"/>
    <x v="0"/>
    <s v="OUT049"/>
    <x v="0"/>
    <x v="0"/>
    <x v="0"/>
    <n v="4.3033346E-2"/>
    <n v="9.3000000000000007"/>
    <n v="89.417199999999994"/>
    <n v="3.4"/>
  </r>
  <r>
    <x v="1"/>
    <x v="4926"/>
    <x v="160"/>
    <x v="0"/>
    <x v="0"/>
    <s v="OUT049"/>
    <x v="0"/>
    <x v="0"/>
    <x v="0"/>
    <n v="9.6884209999999998E-2"/>
    <n v="19.100000000000001"/>
    <n v="233.5958"/>
    <n v="3.4"/>
  </r>
  <r>
    <x v="1"/>
    <x v="4927"/>
    <x v="1249"/>
    <x v="5"/>
    <x v="0"/>
    <s v="OUT049"/>
    <x v="0"/>
    <x v="0"/>
    <x v="0"/>
    <n v="2.4693927000000001E-2"/>
    <n v="21.25"/>
    <n v="144.11019999999999"/>
    <n v="3.4"/>
  </r>
  <r>
    <x v="1"/>
    <x v="4928"/>
    <x v="1483"/>
    <x v="15"/>
    <x v="0"/>
    <s v="OUT049"/>
    <x v="0"/>
    <x v="0"/>
    <x v="0"/>
    <n v="7.1354773999999996E-2"/>
    <n v="12.5"/>
    <n v="125.702"/>
    <n v="3.4"/>
  </r>
  <r>
    <x v="0"/>
    <x v="4929"/>
    <x v="265"/>
    <x v="2"/>
    <x v="0"/>
    <s v="OUT049"/>
    <x v="0"/>
    <x v="0"/>
    <x v="0"/>
    <n v="1.8051090999999998E-2"/>
    <n v="19.75"/>
    <n v="179.86600000000001"/>
    <n v="3.4"/>
  </r>
  <r>
    <x v="0"/>
    <x v="4930"/>
    <x v="1115"/>
    <x v="4"/>
    <x v="0"/>
    <s v="OUT049"/>
    <x v="0"/>
    <x v="0"/>
    <x v="0"/>
    <n v="0.11284010799999999"/>
    <n v="8.85"/>
    <n v="122.03879999999999"/>
    <n v="3.4"/>
  </r>
  <r>
    <x v="1"/>
    <x v="4931"/>
    <x v="1529"/>
    <x v="9"/>
    <x v="7"/>
    <s v="OUT019"/>
    <x v="0"/>
    <x v="1"/>
    <x v="2"/>
    <n v="3.7160705000000002E-2"/>
    <m/>
    <n v="54.229799999999997"/>
    <n v="3.4"/>
  </r>
  <r>
    <x v="1"/>
    <x v="4932"/>
    <x v="593"/>
    <x v="6"/>
    <x v="7"/>
    <s v="OUT019"/>
    <x v="0"/>
    <x v="1"/>
    <x v="2"/>
    <n v="0.19033746000000001"/>
    <m/>
    <n v="159.45779999999999"/>
    <n v="3.4"/>
  </r>
  <r>
    <x v="0"/>
    <x v="4933"/>
    <x v="1008"/>
    <x v="6"/>
    <x v="7"/>
    <s v="OUT019"/>
    <x v="0"/>
    <x v="1"/>
    <x v="2"/>
    <n v="6.216667E-2"/>
    <m/>
    <n v="112.3518"/>
    <n v="3.4"/>
  </r>
  <r>
    <x v="1"/>
    <x v="4934"/>
    <x v="1138"/>
    <x v="13"/>
    <x v="2"/>
    <s v="OUT046"/>
    <x v="0"/>
    <x v="1"/>
    <x v="0"/>
    <n v="5.6434816999999998E-2"/>
    <n v="11.3"/>
    <n v="247.81180000000001"/>
    <n v="3.4"/>
  </r>
  <r>
    <x v="1"/>
    <x v="4935"/>
    <x v="98"/>
    <x v="1"/>
    <x v="2"/>
    <s v="OUT046"/>
    <x v="0"/>
    <x v="1"/>
    <x v="0"/>
    <n v="0"/>
    <n v="5.6150000000000002"/>
    <n v="121.973"/>
    <n v="3.4"/>
  </r>
  <r>
    <x v="1"/>
    <x v="4936"/>
    <x v="1320"/>
    <x v="7"/>
    <x v="2"/>
    <s v="OUT046"/>
    <x v="0"/>
    <x v="1"/>
    <x v="0"/>
    <n v="7.2798890000000003E-3"/>
    <n v="11.3"/>
    <n v="199.3426"/>
    <n v="3.4"/>
  </r>
  <r>
    <x v="1"/>
    <x v="4937"/>
    <x v="1530"/>
    <x v="0"/>
    <x v="2"/>
    <s v="OUT046"/>
    <x v="0"/>
    <x v="1"/>
    <x v="0"/>
    <n v="5.507343E-2"/>
    <n v="17.75"/>
    <n v="145.14439999999999"/>
    <n v="3.4"/>
  </r>
  <r>
    <x v="0"/>
    <x v="4938"/>
    <x v="502"/>
    <x v="13"/>
    <x v="2"/>
    <s v="OUT046"/>
    <x v="0"/>
    <x v="1"/>
    <x v="0"/>
    <n v="5.3837560999999999E-2"/>
    <n v="14.85"/>
    <n v="120.80719999999999"/>
    <n v="3.4"/>
  </r>
  <r>
    <x v="0"/>
    <x v="4939"/>
    <x v="1050"/>
    <x v="6"/>
    <x v="2"/>
    <s v="OUT046"/>
    <x v="0"/>
    <x v="1"/>
    <x v="0"/>
    <n v="3.7764306999999997E-2"/>
    <n v="10"/>
    <n v="127.29940000000001"/>
    <n v="3.4"/>
  </r>
  <r>
    <x v="0"/>
    <x v="4940"/>
    <x v="905"/>
    <x v="12"/>
    <x v="2"/>
    <s v="OUT046"/>
    <x v="0"/>
    <x v="1"/>
    <x v="0"/>
    <n v="3.3052168E-2"/>
    <n v="10.6"/>
    <n v="49.700800000000001"/>
    <n v="3.4"/>
  </r>
  <r>
    <x v="1"/>
    <x v="4941"/>
    <x v="746"/>
    <x v="9"/>
    <x v="4"/>
    <s v="OUT045"/>
    <x v="2"/>
    <x v="0"/>
    <x v="0"/>
    <n v="3.8815341000000003E-2"/>
    <n v="19.7"/>
    <n v="124.2362"/>
    <n v="3.4"/>
  </r>
  <r>
    <x v="1"/>
    <x v="4942"/>
    <x v="1479"/>
    <x v="10"/>
    <x v="5"/>
    <s v="OUT017"/>
    <x v="2"/>
    <x v="0"/>
    <x v="0"/>
    <n v="2.3274106999999999E-2"/>
    <n v="20.5"/>
    <n v="154.13399999999999"/>
    <n v="3.4"/>
  </r>
  <r>
    <x v="1"/>
    <x v="4943"/>
    <x v="176"/>
    <x v="3"/>
    <x v="4"/>
    <s v="OUT045"/>
    <x v="2"/>
    <x v="0"/>
    <x v="0"/>
    <n v="0.124758619"/>
    <n v="6.4649999999999999"/>
    <n v="264.1884"/>
    <n v="3.4"/>
  </r>
  <r>
    <x v="1"/>
    <x v="4944"/>
    <x v="1265"/>
    <x v="2"/>
    <x v="4"/>
    <s v="OUT045"/>
    <x v="2"/>
    <x v="0"/>
    <x v="0"/>
    <n v="6.6918730999999995E-2"/>
    <n v="9.3000000000000007"/>
    <n v="184.22919999999999"/>
    <n v="3.4"/>
  </r>
  <r>
    <x v="1"/>
    <x v="4945"/>
    <x v="1061"/>
    <x v="0"/>
    <x v="4"/>
    <s v="OUT045"/>
    <x v="2"/>
    <x v="0"/>
    <x v="0"/>
    <n v="2.4020078E-2"/>
    <n v="10.65"/>
    <n v="57.227200000000003"/>
    <n v="3.4"/>
  </r>
  <r>
    <x v="1"/>
    <x v="4946"/>
    <x v="745"/>
    <x v="9"/>
    <x v="4"/>
    <s v="OUT045"/>
    <x v="2"/>
    <x v="0"/>
    <x v="0"/>
    <n v="3.4474060000000001E-2"/>
    <n v="8.26"/>
    <n v="117.0834"/>
    <n v="3.4"/>
  </r>
  <r>
    <x v="1"/>
    <x v="4947"/>
    <x v="1414"/>
    <x v="9"/>
    <x v="4"/>
    <s v="OUT045"/>
    <x v="2"/>
    <x v="1"/>
    <x v="0"/>
    <n v="3.4640466000000002E-2"/>
    <n v="13.85"/>
    <n v="116.14919999999999"/>
    <n v="3.4"/>
  </r>
  <r>
    <x v="1"/>
    <x v="4948"/>
    <x v="672"/>
    <x v="5"/>
    <x v="4"/>
    <s v="OUT045"/>
    <x v="2"/>
    <x v="1"/>
    <x v="0"/>
    <n v="0"/>
    <n v="6.9649999999999999"/>
    <n v="159.66040000000001"/>
    <n v="3.4"/>
  </r>
  <r>
    <x v="1"/>
    <x v="4949"/>
    <x v="126"/>
    <x v="7"/>
    <x v="4"/>
    <s v="OUT045"/>
    <x v="2"/>
    <x v="1"/>
    <x v="0"/>
    <n v="1.0652508E-2"/>
    <n v="6.17"/>
    <n v="65.682599999999994"/>
    <n v="3.4"/>
  </r>
  <r>
    <x v="1"/>
    <x v="4950"/>
    <x v="194"/>
    <x v="7"/>
    <x v="4"/>
    <s v="OUT045"/>
    <x v="2"/>
    <x v="1"/>
    <x v="0"/>
    <n v="1.001904E-2"/>
    <n v="21.25"/>
    <n v="184.66079999999999"/>
    <n v="3.4"/>
  </r>
  <r>
    <x v="1"/>
    <x v="4951"/>
    <x v="1492"/>
    <x v="6"/>
    <x v="4"/>
    <s v="OUT045"/>
    <x v="2"/>
    <x v="1"/>
    <x v="0"/>
    <n v="0.173833129"/>
    <n v="15.1"/>
    <n v="196.511"/>
    <n v="3.4"/>
  </r>
  <r>
    <x v="1"/>
    <x v="4952"/>
    <x v="295"/>
    <x v="11"/>
    <x v="5"/>
    <s v="OUT017"/>
    <x v="2"/>
    <x v="1"/>
    <x v="0"/>
    <n v="0.137584599"/>
    <n v="10.895"/>
    <n v="262.2568"/>
    <n v="3.4"/>
  </r>
  <r>
    <x v="1"/>
    <x v="4953"/>
    <x v="608"/>
    <x v="4"/>
    <x v="5"/>
    <s v="OUT017"/>
    <x v="2"/>
    <x v="2"/>
    <x v="0"/>
    <n v="9.8457814000000005E-2"/>
    <n v="17.5"/>
    <n v="171.77379999999999"/>
    <n v="3.4"/>
  </r>
  <r>
    <x v="0"/>
    <x v="4954"/>
    <x v="1148"/>
    <x v="8"/>
    <x v="4"/>
    <s v="OUT045"/>
    <x v="2"/>
    <x v="2"/>
    <x v="0"/>
    <n v="7.5660889999999995E-2"/>
    <n v="6.5750000000000002"/>
    <n v="145.4444"/>
    <n v="3.4"/>
  </r>
  <r>
    <x v="0"/>
    <x v="4955"/>
    <x v="999"/>
    <x v="3"/>
    <x v="4"/>
    <s v="OUT045"/>
    <x v="2"/>
    <x v="2"/>
    <x v="0"/>
    <n v="9.2158377E-2"/>
    <n v="6.6150000000000002"/>
    <n v="251.14080000000001"/>
    <n v="3.4"/>
  </r>
  <r>
    <x v="0"/>
    <x v="4956"/>
    <x v="851"/>
    <x v="3"/>
    <x v="4"/>
    <s v="OUT045"/>
    <x v="2"/>
    <x v="2"/>
    <x v="0"/>
    <n v="5.4488533999999998E-2"/>
    <n v="15"/>
    <n v="57.590400000000002"/>
    <n v="3.4"/>
  </r>
  <r>
    <x v="0"/>
    <x v="4957"/>
    <x v="374"/>
    <x v="3"/>
    <x v="4"/>
    <s v="OUT045"/>
    <x v="2"/>
    <x v="2"/>
    <x v="0"/>
    <n v="0.10293224600000001"/>
    <n v="20.25"/>
    <n v="93.212000000000003"/>
    <n v="3.4"/>
  </r>
  <r>
    <x v="0"/>
    <x v="4958"/>
    <x v="438"/>
    <x v="6"/>
    <x v="4"/>
    <s v="OUT045"/>
    <x v="2"/>
    <x v="2"/>
    <x v="0"/>
    <n v="0.12367891"/>
    <n v="6.67"/>
    <n v="88.951400000000007"/>
    <n v="3.4"/>
  </r>
  <r>
    <x v="0"/>
    <x v="4959"/>
    <x v="1352"/>
    <x v="6"/>
    <x v="4"/>
    <s v="OUT045"/>
    <x v="2"/>
    <x v="2"/>
    <x v="0"/>
    <n v="8.9735804000000002E-2"/>
    <n v="8.27"/>
    <n v="148.77080000000001"/>
    <n v="3.4"/>
  </r>
  <r>
    <x v="0"/>
    <x v="4960"/>
    <x v="1296"/>
    <x v="3"/>
    <x v="5"/>
    <s v="OUT017"/>
    <x v="2"/>
    <x v="2"/>
    <x v="0"/>
    <n v="4.0432954E-2"/>
    <n v="8.6"/>
    <n v="191.65299999999999"/>
    <n v="3.4"/>
  </r>
  <r>
    <x v="0"/>
    <x v="4961"/>
    <x v="1205"/>
    <x v="3"/>
    <x v="5"/>
    <s v="OUT017"/>
    <x v="2"/>
    <x v="2"/>
    <x v="0"/>
    <n v="4.7073322000000001E-2"/>
    <n v="17.100000000000001"/>
    <n v="138.68379999999999"/>
    <n v="3.4"/>
  </r>
  <r>
    <x v="0"/>
    <x v="4962"/>
    <x v="957"/>
    <x v="2"/>
    <x v="5"/>
    <s v="OUT017"/>
    <x v="2"/>
    <x v="2"/>
    <x v="0"/>
    <n v="8.3399788000000002E-2"/>
    <n v="7.75"/>
    <n v="34.555799999999998"/>
    <n v="3.4"/>
  </r>
  <r>
    <x v="1"/>
    <x v="4963"/>
    <x v="772"/>
    <x v="5"/>
    <x v="8"/>
    <s v="OUT035"/>
    <x v="2"/>
    <x v="1"/>
    <x v="0"/>
    <n v="9.0278633999999996E-2"/>
    <n v="6.5250000000000004"/>
    <n v="86.788200000000003"/>
    <n v="3.4"/>
  </r>
  <r>
    <x v="1"/>
    <x v="4964"/>
    <x v="687"/>
    <x v="15"/>
    <x v="8"/>
    <s v="OUT035"/>
    <x v="2"/>
    <x v="1"/>
    <x v="0"/>
    <n v="0"/>
    <n v="12.85"/>
    <n v="254.70400000000001"/>
    <n v="3.4"/>
  </r>
  <r>
    <x v="1"/>
    <x v="4965"/>
    <x v="1396"/>
    <x v="1"/>
    <x v="8"/>
    <s v="OUT035"/>
    <x v="2"/>
    <x v="1"/>
    <x v="0"/>
    <n v="5.4630544000000003E-2"/>
    <n v="7.5650000000000004"/>
    <n v="57.393000000000001"/>
    <n v="3.4"/>
  </r>
  <r>
    <x v="1"/>
    <x v="4966"/>
    <x v="1278"/>
    <x v="5"/>
    <x v="8"/>
    <s v="OUT035"/>
    <x v="2"/>
    <x v="1"/>
    <x v="0"/>
    <n v="5.0929428999999998E-2"/>
    <n v="17.7"/>
    <n v="129.1678"/>
    <n v="3.4"/>
  </r>
  <r>
    <x v="1"/>
    <x v="4967"/>
    <x v="1531"/>
    <x v="4"/>
    <x v="8"/>
    <s v="OUT035"/>
    <x v="2"/>
    <x v="1"/>
    <x v="0"/>
    <n v="2.0573333999999999E-2"/>
    <n v="8.7850000000000001"/>
    <n v="156.46559999999999"/>
    <n v="3.4"/>
  </r>
  <r>
    <x v="1"/>
    <x v="4968"/>
    <x v="1488"/>
    <x v="4"/>
    <x v="8"/>
    <s v="OUT035"/>
    <x v="2"/>
    <x v="1"/>
    <x v="0"/>
    <n v="0"/>
    <n v="20.75"/>
    <n v="153.00239999999999"/>
    <n v="3.4"/>
  </r>
  <r>
    <x v="0"/>
    <x v="4969"/>
    <x v="463"/>
    <x v="11"/>
    <x v="8"/>
    <s v="OUT035"/>
    <x v="2"/>
    <x v="1"/>
    <x v="0"/>
    <n v="2.0565921000000001E-2"/>
    <n v="11.5"/>
    <n v="86.054000000000002"/>
    <n v="3.4"/>
  </r>
  <r>
    <x v="1"/>
    <x v="4970"/>
    <x v="985"/>
    <x v="8"/>
    <x v="6"/>
    <s v="OUT010"/>
    <x v="1"/>
    <x v="0"/>
    <x v="2"/>
    <n v="7.7622622000000002E-2"/>
    <n v="15"/>
    <n v="121.84139999999999"/>
    <n v="3.4"/>
  </r>
  <r>
    <x v="1"/>
    <x v="4971"/>
    <x v="809"/>
    <x v="9"/>
    <x v="6"/>
    <s v="OUT010"/>
    <x v="1"/>
    <x v="0"/>
    <x v="2"/>
    <n v="0.18784108199999999"/>
    <n v="10.195"/>
    <n v="112.486"/>
    <n v="3.4"/>
  </r>
  <r>
    <x v="1"/>
    <x v="4972"/>
    <x v="943"/>
    <x v="1"/>
    <x v="6"/>
    <s v="OUT010"/>
    <x v="1"/>
    <x v="0"/>
    <x v="2"/>
    <n v="6.2903296999999997E-2"/>
    <n v="11.6"/>
    <n v="100.4042"/>
    <n v="3.4"/>
  </r>
  <r>
    <x v="1"/>
    <x v="4973"/>
    <x v="1492"/>
    <x v="6"/>
    <x v="6"/>
    <s v="OUT010"/>
    <x v="1"/>
    <x v="2"/>
    <x v="2"/>
    <n v="0"/>
    <n v="15.1"/>
    <n v="197.21100000000001"/>
    <n v="3.4"/>
  </r>
  <r>
    <x v="0"/>
    <x v="4974"/>
    <x v="1285"/>
    <x v="0"/>
    <x v="6"/>
    <s v="OUT010"/>
    <x v="1"/>
    <x v="2"/>
    <x v="2"/>
    <n v="6.4871045000000002E-2"/>
    <n v="5.7850000000000001"/>
    <n v="262.12520000000001"/>
    <n v="3.4"/>
  </r>
  <r>
    <x v="1"/>
    <x v="4975"/>
    <x v="724"/>
    <x v="13"/>
    <x v="3"/>
    <s v="OUT013"/>
    <x v="1"/>
    <x v="2"/>
    <x v="0"/>
    <n v="2.9667052999999999E-2"/>
    <n v="6.4450000000000003"/>
    <n v="94.443600000000004"/>
    <n v="3.4"/>
  </r>
  <r>
    <x v="1"/>
    <x v="4976"/>
    <x v="1489"/>
    <x v="13"/>
    <x v="3"/>
    <s v="OUT013"/>
    <x v="1"/>
    <x v="2"/>
    <x v="0"/>
    <n v="8.2359260000000004E-2"/>
    <n v="8.2349999999999994"/>
    <n v="147.60759999999999"/>
    <n v="3.4"/>
  </r>
  <r>
    <x v="1"/>
    <x v="4977"/>
    <x v="176"/>
    <x v="3"/>
    <x v="3"/>
    <s v="OUT013"/>
    <x v="1"/>
    <x v="2"/>
    <x v="0"/>
    <n v="0.124402507"/>
    <n v="6.4649999999999999"/>
    <n v="266.1884"/>
    <n v="3.4"/>
  </r>
  <r>
    <x v="1"/>
    <x v="4978"/>
    <x v="1032"/>
    <x v="0"/>
    <x v="3"/>
    <s v="OUT013"/>
    <x v="1"/>
    <x v="2"/>
    <x v="0"/>
    <n v="5.3822085999999998E-2"/>
    <n v="8.85"/>
    <n v="183.82919999999999"/>
    <n v="3.4"/>
  </r>
  <r>
    <x v="1"/>
    <x v="4979"/>
    <x v="1392"/>
    <x v="0"/>
    <x v="3"/>
    <s v="OUT013"/>
    <x v="1"/>
    <x v="2"/>
    <x v="0"/>
    <n v="2.7292686E-2"/>
    <n v="10.3"/>
    <n v="101.2042"/>
    <n v="3.4"/>
  </r>
  <r>
    <x v="1"/>
    <x v="4980"/>
    <x v="945"/>
    <x v="1"/>
    <x v="3"/>
    <s v="OUT013"/>
    <x v="1"/>
    <x v="2"/>
    <x v="0"/>
    <n v="8.0434451000000004E-2"/>
    <n v="18.600000000000001"/>
    <n v="93.443600000000004"/>
    <n v="3.4"/>
  </r>
  <r>
    <x v="1"/>
    <x v="4981"/>
    <x v="1216"/>
    <x v="6"/>
    <x v="3"/>
    <s v="OUT013"/>
    <x v="1"/>
    <x v="2"/>
    <x v="0"/>
    <n v="3.8978525999999999E-2"/>
    <n v="18"/>
    <n v="148.64179999999999"/>
    <n v="3.4"/>
  </r>
  <r>
    <x v="1"/>
    <x v="4982"/>
    <x v="1348"/>
    <x v="4"/>
    <x v="3"/>
    <s v="OUT013"/>
    <x v="1"/>
    <x v="2"/>
    <x v="0"/>
    <n v="0"/>
    <n v="16.2"/>
    <n v="73.4696"/>
    <n v="3.4"/>
  </r>
  <r>
    <x v="0"/>
    <x v="4983"/>
    <x v="777"/>
    <x v="2"/>
    <x v="3"/>
    <s v="OUT013"/>
    <x v="1"/>
    <x v="2"/>
    <x v="0"/>
    <n v="3.4328577999999998E-2"/>
    <n v="4.5549999999999997"/>
    <n v="110.1544"/>
    <n v="3.4"/>
  </r>
  <r>
    <x v="0"/>
    <x v="4984"/>
    <x v="266"/>
    <x v="0"/>
    <x v="3"/>
    <s v="OUT013"/>
    <x v="1"/>
    <x v="2"/>
    <x v="0"/>
    <n v="5.9751638000000003E-2"/>
    <n v="20.2"/>
    <n v="129.1678"/>
    <n v="3.4"/>
  </r>
  <r>
    <x v="0"/>
    <x v="4985"/>
    <x v="15"/>
    <x v="0"/>
    <x v="3"/>
    <s v="OUT013"/>
    <x v="1"/>
    <x v="2"/>
    <x v="0"/>
    <n v="1.8789455E-2"/>
    <n v="20.25"/>
    <n v="222.0772"/>
    <n v="3.4"/>
  </r>
  <r>
    <x v="0"/>
    <x v="4986"/>
    <x v="351"/>
    <x v="0"/>
    <x v="3"/>
    <s v="OUT013"/>
    <x v="1"/>
    <x v="2"/>
    <x v="0"/>
    <n v="1.4813267999999999E-2"/>
    <n v="20.350000000000001"/>
    <n v="234.9958"/>
    <n v="3.4"/>
  </r>
  <r>
    <x v="1"/>
    <x v="4987"/>
    <x v="358"/>
    <x v="2"/>
    <x v="1"/>
    <s v="OUT018"/>
    <x v="1"/>
    <x v="0"/>
    <x v="1"/>
    <n v="3.2761024E-2"/>
    <n v="17.100000000000001"/>
    <n v="148.83920000000001"/>
    <n v="3.4"/>
  </r>
  <r>
    <x v="1"/>
    <x v="4988"/>
    <x v="1274"/>
    <x v="2"/>
    <x v="1"/>
    <s v="OUT018"/>
    <x v="1"/>
    <x v="0"/>
    <x v="1"/>
    <n v="0.100482186"/>
    <n v="19.2"/>
    <n v="111.8886"/>
    <n v="3.4"/>
  </r>
  <r>
    <x v="1"/>
    <x v="4989"/>
    <x v="807"/>
    <x v="0"/>
    <x v="1"/>
    <s v="OUT018"/>
    <x v="1"/>
    <x v="0"/>
    <x v="1"/>
    <n v="4.2733624999999997E-2"/>
    <n v="7.3650000000000002"/>
    <n v="226.97200000000001"/>
    <n v="3.4"/>
  </r>
  <r>
    <x v="0"/>
    <x v="4990"/>
    <x v="531"/>
    <x v="2"/>
    <x v="1"/>
    <s v="OUT018"/>
    <x v="1"/>
    <x v="0"/>
    <x v="1"/>
    <n v="2.0015391E-2"/>
    <n v="15.1"/>
    <n v="128.83099999999999"/>
    <n v="3.4"/>
  </r>
  <r>
    <x v="0"/>
    <x v="4991"/>
    <x v="962"/>
    <x v="0"/>
    <x v="1"/>
    <s v="OUT018"/>
    <x v="1"/>
    <x v="0"/>
    <x v="1"/>
    <n v="8.7762921999999993E-2"/>
    <n v="15.1"/>
    <n v="221.54560000000001"/>
    <n v="3.4"/>
  </r>
  <r>
    <x v="1"/>
    <x v="4992"/>
    <x v="1517"/>
    <x v="6"/>
    <x v="1"/>
    <s v="OUT018"/>
    <x v="1"/>
    <x v="0"/>
    <x v="1"/>
    <n v="0.105282932"/>
    <n v="16.75"/>
    <n v="156.96299999999999"/>
    <n v="3.4"/>
  </r>
  <r>
    <x v="1"/>
    <x v="4993"/>
    <x v="515"/>
    <x v="13"/>
    <x v="7"/>
    <s v="OUT027"/>
    <x v="1"/>
    <x v="0"/>
    <x v="3"/>
    <n v="5.5648052000000003E-2"/>
    <m/>
    <n v="100.30159999999999"/>
    <n v="3.4"/>
  </r>
  <r>
    <x v="1"/>
    <x v="4994"/>
    <x v="928"/>
    <x v="5"/>
    <x v="7"/>
    <s v="OUT027"/>
    <x v="1"/>
    <x v="0"/>
    <x v="3"/>
    <n v="2.5842950999999999E-2"/>
    <m/>
    <n v="48.637599999999999"/>
    <n v="3.4"/>
  </r>
  <r>
    <x v="1"/>
    <x v="4995"/>
    <x v="1202"/>
    <x v="7"/>
    <x v="7"/>
    <s v="OUT027"/>
    <x v="1"/>
    <x v="0"/>
    <x v="3"/>
    <n v="3.7712875E-2"/>
    <m/>
    <n v="64.482600000000005"/>
    <n v="3.4"/>
  </r>
  <r>
    <x v="0"/>
    <x v="4996"/>
    <x v="652"/>
    <x v="11"/>
    <x v="7"/>
    <s v="OUT027"/>
    <x v="1"/>
    <x v="0"/>
    <x v="3"/>
    <n v="0.13800843099999999"/>
    <m/>
    <n v="54.829799999999999"/>
    <n v="3.4"/>
  </r>
  <r>
    <x v="0"/>
    <x v="4997"/>
    <x v="1521"/>
    <x v="13"/>
    <x v="1"/>
    <s v="OUT018"/>
    <x v="1"/>
    <x v="0"/>
    <x v="1"/>
    <n v="0"/>
    <n v="10.395"/>
    <n v="51.400799999999997"/>
    <n v="3.3"/>
  </r>
  <r>
    <x v="1"/>
    <x v="4998"/>
    <x v="567"/>
    <x v="5"/>
    <x v="5"/>
    <s v="OUT017"/>
    <x v="2"/>
    <x v="1"/>
    <x v="0"/>
    <n v="9.9887103000000005E-2"/>
    <n v="13"/>
    <n v="45.905999999999999"/>
    <n v="3.3"/>
  </r>
  <r>
    <x v="1"/>
    <x v="4999"/>
    <x v="258"/>
    <x v="4"/>
    <x v="7"/>
    <s v="OUT019"/>
    <x v="0"/>
    <x v="1"/>
    <x v="2"/>
    <n v="0.27897407499999999"/>
    <m/>
    <n v="225.37200000000001"/>
    <n v="3.3"/>
  </r>
  <r>
    <x v="1"/>
    <x v="5000"/>
    <x v="1234"/>
    <x v="5"/>
    <x v="8"/>
    <s v="OUT035"/>
    <x v="2"/>
    <x v="1"/>
    <x v="0"/>
    <n v="7.6841094999999998E-2"/>
    <n v="7.2350000000000003"/>
    <n v="117.5492"/>
    <n v="3.3"/>
  </r>
  <r>
    <x v="1"/>
    <x v="5001"/>
    <x v="398"/>
    <x v="0"/>
    <x v="4"/>
    <s v="OUT045"/>
    <x v="2"/>
    <x v="1"/>
    <x v="0"/>
    <n v="3.3287540999999997E-2"/>
    <n v="12.85"/>
    <n v="198.4768"/>
    <n v="3.3"/>
  </r>
  <r>
    <x v="1"/>
    <x v="5002"/>
    <x v="741"/>
    <x v="8"/>
    <x v="8"/>
    <s v="OUT035"/>
    <x v="2"/>
    <x v="1"/>
    <x v="0"/>
    <n v="1.5908424000000001E-2"/>
    <n v="13.65"/>
    <n v="231.16679999999999"/>
    <n v="3.3"/>
  </r>
  <r>
    <x v="1"/>
    <x v="5003"/>
    <x v="944"/>
    <x v="1"/>
    <x v="4"/>
    <s v="OUT045"/>
    <x v="2"/>
    <x v="0"/>
    <x v="0"/>
    <n v="1.8060550000000002E-2"/>
    <n v="17.850000000000001"/>
    <n v="97.009399999999999"/>
    <n v="3.3"/>
  </r>
  <r>
    <x v="0"/>
    <x v="5004"/>
    <x v="310"/>
    <x v="2"/>
    <x v="8"/>
    <s v="OUT035"/>
    <x v="2"/>
    <x v="1"/>
    <x v="0"/>
    <n v="8.3590755000000003E-2"/>
    <n v="20.75"/>
    <n v="182.23179999999999"/>
    <n v="3.3"/>
  </r>
  <r>
    <x v="1"/>
    <x v="5005"/>
    <x v="1342"/>
    <x v="11"/>
    <x v="1"/>
    <s v="OUT018"/>
    <x v="1"/>
    <x v="0"/>
    <x v="1"/>
    <n v="3.3349289999999997E-2"/>
    <n v="18.350000000000001"/>
    <n v="155.03399999999999"/>
    <n v="3.3"/>
  </r>
  <r>
    <x v="1"/>
    <x v="5006"/>
    <x v="389"/>
    <x v="1"/>
    <x v="2"/>
    <s v="OUT046"/>
    <x v="0"/>
    <x v="1"/>
    <x v="0"/>
    <n v="3.6234917999999998E-2"/>
    <n v="7.5"/>
    <n v="175.30279999999999"/>
    <n v="3.3"/>
  </r>
  <r>
    <x v="1"/>
    <x v="5007"/>
    <x v="400"/>
    <x v="4"/>
    <x v="7"/>
    <s v="OUT027"/>
    <x v="1"/>
    <x v="0"/>
    <x v="3"/>
    <n v="7.0437799999999995E-2"/>
    <m/>
    <n v="112.886"/>
    <n v="3.3"/>
  </r>
  <r>
    <x v="1"/>
    <x v="5008"/>
    <x v="1477"/>
    <x v="7"/>
    <x v="0"/>
    <s v="OUT049"/>
    <x v="0"/>
    <x v="0"/>
    <x v="0"/>
    <n v="3.2230526000000002E-2"/>
    <n v="13.35"/>
    <n v="61.419400000000003"/>
    <n v="3.3"/>
  </r>
  <r>
    <x v="1"/>
    <x v="5009"/>
    <x v="794"/>
    <x v="8"/>
    <x v="7"/>
    <s v="OUT027"/>
    <x v="1"/>
    <x v="0"/>
    <x v="3"/>
    <n v="5.1411100000000001E-2"/>
    <m/>
    <n v="33.055799999999998"/>
    <n v="3.3"/>
  </r>
  <r>
    <x v="1"/>
    <x v="5010"/>
    <x v="1532"/>
    <x v="3"/>
    <x v="0"/>
    <s v="OUT049"/>
    <x v="0"/>
    <x v="0"/>
    <x v="0"/>
    <n v="0.12657958599999999"/>
    <n v="10.195"/>
    <n v="112.2886"/>
    <n v="3.3"/>
  </r>
  <r>
    <x v="1"/>
    <x v="5011"/>
    <x v="1238"/>
    <x v="0"/>
    <x v="0"/>
    <s v="OUT049"/>
    <x v="0"/>
    <x v="0"/>
    <x v="0"/>
    <n v="0.10038870599999999"/>
    <n v="16.100000000000001"/>
    <n v="76.032799999999995"/>
    <n v="3.3"/>
  </r>
  <r>
    <x v="1"/>
    <x v="5012"/>
    <x v="122"/>
    <x v="1"/>
    <x v="0"/>
    <s v="OUT049"/>
    <x v="0"/>
    <x v="0"/>
    <x v="0"/>
    <n v="1.8934718999999999E-2"/>
    <n v="17.600000000000001"/>
    <n v="237.75899999999999"/>
    <n v="3.3"/>
  </r>
  <r>
    <x v="0"/>
    <x v="5013"/>
    <x v="888"/>
    <x v="12"/>
    <x v="0"/>
    <s v="OUT049"/>
    <x v="0"/>
    <x v="0"/>
    <x v="0"/>
    <n v="6.1270646999999998E-2"/>
    <n v="7.8949999999999996"/>
    <n v="56.758800000000001"/>
    <n v="3.3"/>
  </r>
  <r>
    <x v="0"/>
    <x v="5014"/>
    <x v="1176"/>
    <x v="0"/>
    <x v="0"/>
    <s v="OUT049"/>
    <x v="0"/>
    <x v="0"/>
    <x v="0"/>
    <n v="0.110163385"/>
    <n v="12.5"/>
    <n v="83.659199999999998"/>
    <n v="3.3"/>
  </r>
  <r>
    <x v="0"/>
    <x v="5015"/>
    <x v="1287"/>
    <x v="14"/>
    <x v="0"/>
    <s v="OUT049"/>
    <x v="0"/>
    <x v="0"/>
    <x v="0"/>
    <n v="0.140458316"/>
    <n v="5.3650000000000002"/>
    <n v="169.7764"/>
    <n v="3.3"/>
  </r>
  <r>
    <x v="0"/>
    <x v="5016"/>
    <x v="211"/>
    <x v="6"/>
    <x v="0"/>
    <s v="OUT049"/>
    <x v="0"/>
    <x v="0"/>
    <x v="0"/>
    <n v="1.1143599000000001E-2"/>
    <n v="10.3"/>
    <n v="88.254000000000005"/>
    <n v="3.3"/>
  </r>
  <r>
    <x v="0"/>
    <x v="5017"/>
    <x v="441"/>
    <x v="15"/>
    <x v="0"/>
    <s v="OUT049"/>
    <x v="0"/>
    <x v="0"/>
    <x v="0"/>
    <n v="0"/>
    <n v="16.7"/>
    <n v="63.616799999999998"/>
    <n v="3.3"/>
  </r>
  <r>
    <x v="0"/>
    <x v="5018"/>
    <x v="20"/>
    <x v="0"/>
    <x v="0"/>
    <s v="OUT049"/>
    <x v="0"/>
    <x v="0"/>
    <x v="0"/>
    <n v="9.4037290999999995E-2"/>
    <n v="15.1"/>
    <n v="62.319400000000002"/>
    <n v="3.3"/>
  </r>
  <r>
    <x v="1"/>
    <x v="5019"/>
    <x v="986"/>
    <x v="11"/>
    <x v="7"/>
    <s v="OUT019"/>
    <x v="0"/>
    <x v="1"/>
    <x v="2"/>
    <n v="0.144534212"/>
    <m/>
    <n v="190.65039999999999"/>
    <n v="3.3"/>
  </r>
  <r>
    <x v="1"/>
    <x v="5020"/>
    <x v="577"/>
    <x v="1"/>
    <x v="7"/>
    <s v="OUT019"/>
    <x v="0"/>
    <x v="1"/>
    <x v="2"/>
    <n v="9.1411749E-2"/>
    <m/>
    <n v="121.373"/>
    <n v="3.3"/>
  </r>
  <r>
    <x v="1"/>
    <x v="5021"/>
    <x v="1064"/>
    <x v="1"/>
    <x v="7"/>
    <s v="OUT019"/>
    <x v="0"/>
    <x v="1"/>
    <x v="2"/>
    <n v="0.16994319499999999"/>
    <m/>
    <n v="116.2492"/>
    <n v="3.3"/>
  </r>
  <r>
    <x v="1"/>
    <x v="5022"/>
    <x v="1425"/>
    <x v="4"/>
    <x v="7"/>
    <s v="OUT019"/>
    <x v="0"/>
    <x v="1"/>
    <x v="2"/>
    <n v="0.19842484099999999"/>
    <m/>
    <n v="185.29239999999999"/>
    <n v="3.3"/>
  </r>
  <r>
    <x v="0"/>
    <x v="5023"/>
    <x v="1075"/>
    <x v="6"/>
    <x v="7"/>
    <s v="OUT019"/>
    <x v="0"/>
    <x v="1"/>
    <x v="2"/>
    <n v="0.23585940799999999"/>
    <m/>
    <n v="46.1402"/>
    <n v="3.3"/>
  </r>
  <r>
    <x v="1"/>
    <x v="5024"/>
    <x v="1453"/>
    <x v="13"/>
    <x v="2"/>
    <s v="OUT046"/>
    <x v="0"/>
    <x v="1"/>
    <x v="0"/>
    <n v="4.5955031E-2"/>
    <n v="4.92"/>
    <n v="199.10839999999999"/>
    <n v="3.3"/>
  </r>
  <r>
    <x v="1"/>
    <x v="5025"/>
    <x v="49"/>
    <x v="13"/>
    <x v="2"/>
    <s v="OUT046"/>
    <x v="0"/>
    <x v="1"/>
    <x v="0"/>
    <n v="1.4631149E-2"/>
    <n v="7.9749999999999996"/>
    <n v="84.525000000000006"/>
    <n v="3.3"/>
  </r>
  <r>
    <x v="1"/>
    <x v="5026"/>
    <x v="1056"/>
    <x v="11"/>
    <x v="2"/>
    <s v="OUT046"/>
    <x v="0"/>
    <x v="1"/>
    <x v="0"/>
    <n v="0.13095581100000001"/>
    <n v="5.8"/>
    <n v="90.3172"/>
    <n v="3.3"/>
  </r>
  <r>
    <x v="1"/>
    <x v="5027"/>
    <x v="968"/>
    <x v="11"/>
    <x v="2"/>
    <s v="OUT046"/>
    <x v="0"/>
    <x v="1"/>
    <x v="0"/>
    <n v="0.13955282699999999"/>
    <n v="7.7850000000000001"/>
    <n v="105.6306"/>
    <n v="3.3"/>
  </r>
  <r>
    <x v="1"/>
    <x v="5028"/>
    <x v="1533"/>
    <x v="11"/>
    <x v="2"/>
    <s v="OUT046"/>
    <x v="0"/>
    <x v="1"/>
    <x v="0"/>
    <n v="6.5183227999999996E-2"/>
    <n v="16.100000000000001"/>
    <n v="148.07599999999999"/>
    <n v="3.3"/>
  </r>
  <r>
    <x v="1"/>
    <x v="5029"/>
    <x v="1267"/>
    <x v="1"/>
    <x v="2"/>
    <s v="OUT046"/>
    <x v="0"/>
    <x v="1"/>
    <x v="0"/>
    <n v="2.2843500999999999E-2"/>
    <n v="11.8"/>
    <n v="177.86859999999999"/>
    <n v="3.3"/>
  </r>
  <r>
    <x v="1"/>
    <x v="5030"/>
    <x v="1037"/>
    <x v="6"/>
    <x v="2"/>
    <s v="OUT046"/>
    <x v="0"/>
    <x v="1"/>
    <x v="0"/>
    <n v="3.5579134999999998E-2"/>
    <n v="9.6"/>
    <n v="244.417"/>
    <n v="3.3"/>
  </r>
  <r>
    <x v="1"/>
    <x v="5031"/>
    <x v="1117"/>
    <x v="4"/>
    <x v="2"/>
    <s v="OUT046"/>
    <x v="0"/>
    <x v="1"/>
    <x v="0"/>
    <n v="0"/>
    <n v="6.1349999999999998"/>
    <n v="114.286"/>
    <n v="3.3"/>
  </r>
  <r>
    <x v="0"/>
    <x v="5032"/>
    <x v="1168"/>
    <x v="13"/>
    <x v="2"/>
    <s v="OUT046"/>
    <x v="0"/>
    <x v="1"/>
    <x v="0"/>
    <n v="8.2266418999999993E-2"/>
    <n v="19.350000000000001"/>
    <n v="48.803400000000003"/>
    <n v="3.3"/>
  </r>
  <r>
    <x v="0"/>
    <x v="5033"/>
    <x v="1296"/>
    <x v="3"/>
    <x v="2"/>
    <s v="OUT046"/>
    <x v="0"/>
    <x v="1"/>
    <x v="0"/>
    <n v="4.0205535000000001E-2"/>
    <n v="8.6"/>
    <n v="188.75299999999999"/>
    <n v="3.3"/>
  </r>
  <r>
    <x v="0"/>
    <x v="5034"/>
    <x v="1432"/>
    <x v="11"/>
    <x v="2"/>
    <s v="OUT046"/>
    <x v="0"/>
    <x v="1"/>
    <x v="0"/>
    <n v="1.9511288000000002E-2"/>
    <n v="14.85"/>
    <n v="262.59100000000001"/>
    <n v="3.3"/>
  </r>
  <r>
    <x v="0"/>
    <x v="5035"/>
    <x v="1434"/>
    <x v="11"/>
    <x v="2"/>
    <s v="OUT046"/>
    <x v="0"/>
    <x v="1"/>
    <x v="0"/>
    <n v="3.0927632E-2"/>
    <n v="20.350000000000001"/>
    <n v="256.86720000000003"/>
    <n v="3.3"/>
  </r>
  <r>
    <x v="0"/>
    <x v="5036"/>
    <x v="112"/>
    <x v="2"/>
    <x v="2"/>
    <s v="OUT046"/>
    <x v="0"/>
    <x v="1"/>
    <x v="0"/>
    <n v="6.4014172999999994E-2"/>
    <n v="9.1950000000000003"/>
    <n v="83.3566"/>
    <n v="3.3"/>
  </r>
  <r>
    <x v="0"/>
    <x v="5037"/>
    <x v="220"/>
    <x v="2"/>
    <x v="2"/>
    <s v="OUT046"/>
    <x v="0"/>
    <x v="1"/>
    <x v="0"/>
    <n v="0.14666293799999999"/>
    <n v="10.195"/>
    <n v="138.68379999999999"/>
    <n v="3.3"/>
  </r>
  <r>
    <x v="0"/>
    <x v="5038"/>
    <x v="757"/>
    <x v="0"/>
    <x v="2"/>
    <s v="OUT046"/>
    <x v="0"/>
    <x v="1"/>
    <x v="0"/>
    <n v="7.9713575999999994E-2"/>
    <n v="16.5"/>
    <n v="101.33320000000001"/>
    <n v="3.3"/>
  </r>
  <r>
    <x v="1"/>
    <x v="5039"/>
    <x v="697"/>
    <x v="8"/>
    <x v="4"/>
    <s v="OUT045"/>
    <x v="2"/>
    <x v="0"/>
    <x v="0"/>
    <n v="8.1953387000000003E-2"/>
    <n v="15.85"/>
    <n v="176.23699999999999"/>
    <n v="3.3"/>
  </r>
  <r>
    <x v="1"/>
    <x v="5040"/>
    <x v="778"/>
    <x v="11"/>
    <x v="4"/>
    <s v="OUT045"/>
    <x v="2"/>
    <x v="0"/>
    <x v="0"/>
    <n v="0"/>
    <n v="11.15"/>
    <n v="44.7744"/>
    <n v="3.3"/>
  </r>
  <r>
    <x v="1"/>
    <x v="5041"/>
    <x v="781"/>
    <x v="9"/>
    <x v="4"/>
    <s v="OUT045"/>
    <x v="2"/>
    <x v="0"/>
    <x v="0"/>
    <n v="0.163310805"/>
    <n v="7.85"/>
    <n v="143.5444"/>
    <n v="3.3"/>
  </r>
  <r>
    <x v="1"/>
    <x v="5042"/>
    <x v="900"/>
    <x v="1"/>
    <x v="4"/>
    <s v="OUT045"/>
    <x v="2"/>
    <x v="1"/>
    <x v="0"/>
    <n v="3.2321608000000002E-2"/>
    <n v="11.15"/>
    <n v="165.65260000000001"/>
    <n v="3.3"/>
  </r>
  <r>
    <x v="1"/>
    <x v="5043"/>
    <x v="658"/>
    <x v="1"/>
    <x v="4"/>
    <s v="OUT045"/>
    <x v="2"/>
    <x v="1"/>
    <x v="0"/>
    <n v="6.4551885000000003E-2"/>
    <n v="19.850000000000001"/>
    <n v="125.2704"/>
    <n v="3.3"/>
  </r>
  <r>
    <x v="1"/>
    <x v="5044"/>
    <x v="484"/>
    <x v="5"/>
    <x v="4"/>
    <s v="OUT045"/>
    <x v="2"/>
    <x v="1"/>
    <x v="0"/>
    <n v="9.660879E-2"/>
    <n v="7.5"/>
    <n v="56.958799999999997"/>
    <n v="3.3"/>
  </r>
  <r>
    <x v="1"/>
    <x v="5045"/>
    <x v="1016"/>
    <x v="11"/>
    <x v="5"/>
    <s v="OUT017"/>
    <x v="2"/>
    <x v="1"/>
    <x v="0"/>
    <n v="0"/>
    <n v="13.35"/>
    <n v="75.7012"/>
    <n v="3.3"/>
  </r>
  <r>
    <x v="1"/>
    <x v="5046"/>
    <x v="1478"/>
    <x v="11"/>
    <x v="5"/>
    <s v="OUT017"/>
    <x v="2"/>
    <x v="1"/>
    <x v="0"/>
    <n v="2.3974769E-2"/>
    <n v="18.75"/>
    <n v="99.004199999999997"/>
    <n v="3.3"/>
  </r>
  <r>
    <x v="1"/>
    <x v="5047"/>
    <x v="1155"/>
    <x v="2"/>
    <x v="5"/>
    <s v="OUT017"/>
    <x v="2"/>
    <x v="1"/>
    <x v="0"/>
    <n v="0"/>
    <n v="10.195"/>
    <n v="143.11539999999999"/>
    <n v="3.3"/>
  </r>
  <r>
    <x v="1"/>
    <x v="5048"/>
    <x v="12"/>
    <x v="0"/>
    <x v="5"/>
    <s v="OUT017"/>
    <x v="2"/>
    <x v="1"/>
    <x v="0"/>
    <n v="0.12914091899999999"/>
    <n v="17.100000000000001"/>
    <n v="109.48860000000001"/>
    <n v="3.3"/>
  </r>
  <r>
    <x v="1"/>
    <x v="5049"/>
    <x v="1080"/>
    <x v="0"/>
    <x v="5"/>
    <s v="OUT017"/>
    <x v="2"/>
    <x v="1"/>
    <x v="0"/>
    <n v="2.3585597999999999E-2"/>
    <n v="20.6"/>
    <n v="94.777799999999999"/>
    <n v="3.3"/>
  </r>
  <r>
    <x v="1"/>
    <x v="5050"/>
    <x v="1534"/>
    <x v="1"/>
    <x v="5"/>
    <s v="OUT017"/>
    <x v="2"/>
    <x v="1"/>
    <x v="0"/>
    <n v="3.3076387999999998E-2"/>
    <n v="14.75"/>
    <n v="237.29060000000001"/>
    <n v="3.3"/>
  </r>
  <r>
    <x v="1"/>
    <x v="5051"/>
    <x v="637"/>
    <x v="1"/>
    <x v="5"/>
    <s v="OUT017"/>
    <x v="2"/>
    <x v="1"/>
    <x v="0"/>
    <n v="0.114246019"/>
    <n v="21.25"/>
    <n v="231.23"/>
    <n v="3.3"/>
  </r>
  <r>
    <x v="1"/>
    <x v="5052"/>
    <x v="1439"/>
    <x v="5"/>
    <x v="5"/>
    <s v="OUT017"/>
    <x v="2"/>
    <x v="1"/>
    <x v="0"/>
    <n v="0"/>
    <n v="7.8250000000000002"/>
    <n v="253.46979999999999"/>
    <n v="3.3"/>
  </r>
  <r>
    <x v="1"/>
    <x v="5053"/>
    <x v="1086"/>
    <x v="5"/>
    <x v="5"/>
    <s v="OUT017"/>
    <x v="2"/>
    <x v="1"/>
    <x v="0"/>
    <n v="2.4468805999999999E-2"/>
    <n v="14"/>
    <n v="41.145400000000002"/>
    <n v="3.3"/>
  </r>
  <r>
    <x v="1"/>
    <x v="5054"/>
    <x v="952"/>
    <x v="6"/>
    <x v="5"/>
    <s v="OUT017"/>
    <x v="2"/>
    <x v="2"/>
    <x v="0"/>
    <n v="1.5966089999999999E-2"/>
    <n v="7.9450000000000003"/>
    <n v="163.52099999999999"/>
    <n v="3.3"/>
  </r>
  <r>
    <x v="1"/>
    <x v="5055"/>
    <x v="607"/>
    <x v="6"/>
    <x v="5"/>
    <s v="OUT017"/>
    <x v="2"/>
    <x v="2"/>
    <x v="0"/>
    <n v="0"/>
    <n v="15.5"/>
    <n v="141.547"/>
    <n v="3.3"/>
  </r>
  <r>
    <x v="1"/>
    <x v="5056"/>
    <x v="1279"/>
    <x v="6"/>
    <x v="5"/>
    <s v="OUT017"/>
    <x v="2"/>
    <x v="2"/>
    <x v="0"/>
    <n v="2.8579565000000001E-2"/>
    <n v="16.5"/>
    <n v="90.314599999999999"/>
    <n v="3.3"/>
  </r>
  <r>
    <x v="1"/>
    <x v="5057"/>
    <x v="1123"/>
    <x v="6"/>
    <x v="5"/>
    <s v="OUT017"/>
    <x v="2"/>
    <x v="2"/>
    <x v="0"/>
    <n v="2.6289983999999999E-2"/>
    <n v="17.5"/>
    <n v="253.73560000000001"/>
    <n v="3.3"/>
  </r>
  <r>
    <x v="1"/>
    <x v="5058"/>
    <x v="381"/>
    <x v="6"/>
    <x v="5"/>
    <s v="OUT017"/>
    <x v="2"/>
    <x v="2"/>
    <x v="0"/>
    <n v="6.7314073000000002E-2"/>
    <n v="19.7"/>
    <n v="175.137"/>
    <n v="3.3"/>
  </r>
  <r>
    <x v="1"/>
    <x v="5059"/>
    <x v="257"/>
    <x v="6"/>
    <x v="5"/>
    <s v="OUT017"/>
    <x v="2"/>
    <x v="2"/>
    <x v="0"/>
    <n v="4.9583899000000001E-2"/>
    <n v="21"/>
    <n v="193.84780000000001"/>
    <n v="3.3"/>
  </r>
  <r>
    <x v="0"/>
    <x v="5060"/>
    <x v="218"/>
    <x v="8"/>
    <x v="4"/>
    <s v="OUT045"/>
    <x v="2"/>
    <x v="2"/>
    <x v="0"/>
    <n v="0.16852746299999999"/>
    <n v="7.1550000000000002"/>
    <n v="33.687399999999997"/>
    <n v="3.3"/>
  </r>
  <r>
    <x v="0"/>
    <x v="5061"/>
    <x v="1465"/>
    <x v="0"/>
    <x v="4"/>
    <s v="OUT045"/>
    <x v="2"/>
    <x v="2"/>
    <x v="0"/>
    <n v="1.3064516E-2"/>
    <n v="13.65"/>
    <n v="115.5834"/>
    <n v="3.3"/>
  </r>
  <r>
    <x v="0"/>
    <x v="5062"/>
    <x v="1420"/>
    <x v="0"/>
    <x v="4"/>
    <s v="OUT045"/>
    <x v="2"/>
    <x v="2"/>
    <x v="0"/>
    <n v="0.11263801599999999"/>
    <n v="20.5"/>
    <n v="195.5478"/>
    <n v="3.3"/>
  </r>
  <r>
    <x v="0"/>
    <x v="5063"/>
    <x v="1052"/>
    <x v="6"/>
    <x v="4"/>
    <s v="OUT045"/>
    <x v="2"/>
    <x v="2"/>
    <x v="0"/>
    <n v="4.6114018E-2"/>
    <n v="20.6"/>
    <n v="178.23439999999999"/>
    <n v="3.3"/>
  </r>
  <r>
    <x v="0"/>
    <x v="5064"/>
    <x v="81"/>
    <x v="2"/>
    <x v="5"/>
    <s v="OUT017"/>
    <x v="2"/>
    <x v="2"/>
    <x v="0"/>
    <n v="7.7601069999999994E-2"/>
    <n v="11.6"/>
    <n v="171.01060000000001"/>
    <n v="3.3"/>
  </r>
  <r>
    <x v="0"/>
    <x v="5065"/>
    <x v="205"/>
    <x v="2"/>
    <x v="5"/>
    <s v="OUT017"/>
    <x v="2"/>
    <x v="2"/>
    <x v="0"/>
    <n v="5.1783760999999998E-2"/>
    <n v="20"/>
    <n v="125.8678"/>
    <n v="3.3"/>
  </r>
  <r>
    <x v="1"/>
    <x v="5066"/>
    <x v="329"/>
    <x v="5"/>
    <x v="8"/>
    <s v="OUT035"/>
    <x v="2"/>
    <x v="1"/>
    <x v="0"/>
    <n v="9.1467933000000001E-2"/>
    <n v="5.8250000000000002"/>
    <n v="159.7894"/>
    <n v="3.3"/>
  </r>
  <r>
    <x v="1"/>
    <x v="5067"/>
    <x v="1098"/>
    <x v="5"/>
    <x v="8"/>
    <s v="OUT035"/>
    <x v="2"/>
    <x v="1"/>
    <x v="0"/>
    <n v="2.8674471E-2"/>
    <n v="10.85"/>
    <n v="115.1808"/>
    <n v="3.3"/>
  </r>
  <r>
    <x v="1"/>
    <x v="5068"/>
    <x v="871"/>
    <x v="4"/>
    <x v="8"/>
    <s v="OUT035"/>
    <x v="2"/>
    <x v="1"/>
    <x v="0"/>
    <n v="9.5360186E-2"/>
    <n v="14.15"/>
    <n v="172.31059999999999"/>
    <n v="3.3"/>
  </r>
  <r>
    <x v="1"/>
    <x v="5069"/>
    <x v="724"/>
    <x v="13"/>
    <x v="8"/>
    <s v="OUT035"/>
    <x v="2"/>
    <x v="1"/>
    <x v="0"/>
    <n v="2.9686147999999999E-2"/>
    <n v="6.4450000000000003"/>
    <n v="96.443600000000004"/>
    <n v="3.3"/>
  </r>
  <r>
    <x v="1"/>
    <x v="5070"/>
    <x v="96"/>
    <x v="0"/>
    <x v="8"/>
    <s v="OUT035"/>
    <x v="2"/>
    <x v="1"/>
    <x v="0"/>
    <n v="2.5732114E-2"/>
    <n v="16.25"/>
    <n v="166.44739999999999"/>
    <n v="3.3"/>
  </r>
  <r>
    <x v="1"/>
    <x v="5071"/>
    <x v="12"/>
    <x v="0"/>
    <x v="8"/>
    <s v="OUT035"/>
    <x v="2"/>
    <x v="1"/>
    <x v="0"/>
    <n v="0.128390273"/>
    <n v="17.100000000000001"/>
    <n v="111.98860000000001"/>
    <n v="3.3"/>
  </r>
  <r>
    <x v="1"/>
    <x v="5072"/>
    <x v="844"/>
    <x v="5"/>
    <x v="8"/>
    <s v="OUT035"/>
    <x v="2"/>
    <x v="1"/>
    <x v="0"/>
    <n v="9.8603729000000001E-2"/>
    <n v="8.8800000000000008"/>
    <n v="210.727"/>
    <n v="3.3"/>
  </r>
  <r>
    <x v="1"/>
    <x v="5073"/>
    <x v="624"/>
    <x v="5"/>
    <x v="8"/>
    <s v="OUT035"/>
    <x v="2"/>
    <x v="1"/>
    <x v="0"/>
    <n v="2.4646608E-2"/>
    <n v="13.15"/>
    <n v="177.46860000000001"/>
    <n v="3.3"/>
  </r>
  <r>
    <x v="1"/>
    <x v="5074"/>
    <x v="902"/>
    <x v="5"/>
    <x v="8"/>
    <s v="OUT035"/>
    <x v="2"/>
    <x v="1"/>
    <x v="0"/>
    <n v="1.0363585999999999E-2"/>
    <n v="18.75"/>
    <n v="207.19540000000001"/>
    <n v="3.3"/>
  </r>
  <r>
    <x v="1"/>
    <x v="5075"/>
    <x v="952"/>
    <x v="6"/>
    <x v="8"/>
    <s v="OUT035"/>
    <x v="2"/>
    <x v="1"/>
    <x v="0"/>
    <n v="1.5873285000000001E-2"/>
    <n v="7.9450000000000003"/>
    <n v="161.321"/>
    <n v="3.3"/>
  </r>
  <r>
    <x v="0"/>
    <x v="5076"/>
    <x v="1168"/>
    <x v="13"/>
    <x v="8"/>
    <s v="OUT035"/>
    <x v="2"/>
    <x v="1"/>
    <x v="0"/>
    <n v="8.2250862999999994E-2"/>
    <n v="19.350000000000001"/>
    <n v="48.703400000000002"/>
    <n v="3.3"/>
  </r>
  <r>
    <x v="0"/>
    <x v="5077"/>
    <x v="725"/>
    <x v="0"/>
    <x v="8"/>
    <s v="OUT035"/>
    <x v="2"/>
    <x v="1"/>
    <x v="0"/>
    <n v="0.102901425"/>
    <n v="6.11"/>
    <n v="128.49680000000001"/>
    <n v="3.3"/>
  </r>
  <r>
    <x v="1"/>
    <x v="5078"/>
    <x v="329"/>
    <x v="5"/>
    <x v="6"/>
    <s v="OUT010"/>
    <x v="1"/>
    <x v="0"/>
    <x v="2"/>
    <n v="0.15312752299999999"/>
    <n v="5.8250000000000002"/>
    <n v="162.48939999999999"/>
    <n v="3.3"/>
  </r>
  <r>
    <x v="1"/>
    <x v="5079"/>
    <x v="396"/>
    <x v="13"/>
    <x v="6"/>
    <s v="OUT010"/>
    <x v="1"/>
    <x v="0"/>
    <x v="2"/>
    <n v="3.5607579E-2"/>
    <n v="13.3"/>
    <n v="119.91240000000001"/>
    <n v="3.3"/>
  </r>
  <r>
    <x v="1"/>
    <x v="5080"/>
    <x v="508"/>
    <x v="5"/>
    <x v="6"/>
    <s v="OUT010"/>
    <x v="1"/>
    <x v="0"/>
    <x v="2"/>
    <n v="5.2141447E-2"/>
    <n v="7.2850000000000001"/>
    <n v="174.90539999999999"/>
    <n v="3.3"/>
  </r>
  <r>
    <x v="1"/>
    <x v="5081"/>
    <x v="1202"/>
    <x v="7"/>
    <x v="6"/>
    <s v="OUT010"/>
    <x v="1"/>
    <x v="2"/>
    <x v="2"/>
    <n v="6.3430788000000002E-2"/>
    <n v="12.15"/>
    <n v="65.482600000000005"/>
    <n v="3.3"/>
  </r>
  <r>
    <x v="1"/>
    <x v="5082"/>
    <x v="1306"/>
    <x v="6"/>
    <x v="6"/>
    <s v="OUT010"/>
    <x v="1"/>
    <x v="2"/>
    <x v="2"/>
    <n v="5.1564827000000001E-2"/>
    <n v="11.35"/>
    <n v="49.000799999999998"/>
    <n v="3.3"/>
  </r>
  <r>
    <x v="1"/>
    <x v="5083"/>
    <x v="1359"/>
    <x v="4"/>
    <x v="6"/>
    <s v="OUT010"/>
    <x v="1"/>
    <x v="2"/>
    <x v="2"/>
    <n v="7.5943183999999997E-2"/>
    <n v="5.73"/>
    <n v="85.588200000000001"/>
    <n v="3.3"/>
  </r>
  <r>
    <x v="1"/>
    <x v="5084"/>
    <x v="4"/>
    <x v="4"/>
    <x v="6"/>
    <s v="OUT010"/>
    <x v="1"/>
    <x v="2"/>
    <x v="2"/>
    <n v="5.6744063999999997E-2"/>
    <n v="19.600000000000001"/>
    <n v="55.6614"/>
    <n v="3.3"/>
  </r>
  <r>
    <x v="1"/>
    <x v="5085"/>
    <x v="1238"/>
    <x v="0"/>
    <x v="3"/>
    <s v="OUT013"/>
    <x v="1"/>
    <x v="2"/>
    <x v="0"/>
    <n v="0.100149459"/>
    <n v="16.100000000000001"/>
    <n v="78.4328"/>
    <n v="3.3"/>
  </r>
  <r>
    <x v="1"/>
    <x v="5086"/>
    <x v="729"/>
    <x v="13"/>
    <x v="3"/>
    <s v="OUT013"/>
    <x v="1"/>
    <x v="2"/>
    <x v="0"/>
    <n v="5.6616690000000003E-3"/>
    <n v="5.9850000000000003"/>
    <n v="186.5924"/>
    <n v="3.3"/>
  </r>
  <r>
    <x v="1"/>
    <x v="5087"/>
    <x v="613"/>
    <x v="8"/>
    <x v="3"/>
    <s v="OUT013"/>
    <x v="1"/>
    <x v="2"/>
    <x v="0"/>
    <n v="0.128778474"/>
    <n v="16.75"/>
    <n v="89.185599999999994"/>
    <n v="3.3"/>
  </r>
  <r>
    <x v="1"/>
    <x v="5088"/>
    <x v="22"/>
    <x v="2"/>
    <x v="3"/>
    <s v="OUT013"/>
    <x v="1"/>
    <x v="2"/>
    <x v="0"/>
    <n v="2.2864237999999999E-2"/>
    <n v="6.85"/>
    <n v="260.05939999999998"/>
    <n v="3.3"/>
  </r>
  <r>
    <x v="1"/>
    <x v="5089"/>
    <x v="104"/>
    <x v="7"/>
    <x v="3"/>
    <s v="OUT013"/>
    <x v="1"/>
    <x v="2"/>
    <x v="0"/>
    <n v="1.6720182E-2"/>
    <n v="17.5"/>
    <n v="139.91800000000001"/>
    <n v="3.3"/>
  </r>
  <r>
    <x v="1"/>
    <x v="5090"/>
    <x v="739"/>
    <x v="10"/>
    <x v="3"/>
    <s v="OUT013"/>
    <x v="1"/>
    <x v="2"/>
    <x v="0"/>
    <n v="0.120180894"/>
    <n v="7.39"/>
    <n v="141.447"/>
    <n v="3.3"/>
  </r>
  <r>
    <x v="1"/>
    <x v="5091"/>
    <x v="391"/>
    <x v="10"/>
    <x v="3"/>
    <s v="OUT013"/>
    <x v="1"/>
    <x v="2"/>
    <x v="0"/>
    <n v="3.3916450000000001E-2"/>
    <n v="18.5"/>
    <n v="130.92840000000001"/>
    <n v="3.3"/>
  </r>
  <r>
    <x v="1"/>
    <x v="5092"/>
    <x v="566"/>
    <x v="6"/>
    <x v="3"/>
    <s v="OUT013"/>
    <x v="1"/>
    <x v="2"/>
    <x v="0"/>
    <n v="3.6359890999999998E-2"/>
    <n v="16.850000000000001"/>
    <n v="90.748800000000003"/>
    <n v="3.3"/>
  </r>
  <r>
    <x v="0"/>
    <x v="5093"/>
    <x v="90"/>
    <x v="11"/>
    <x v="3"/>
    <s v="OUT013"/>
    <x v="1"/>
    <x v="2"/>
    <x v="0"/>
    <n v="0.114022125"/>
    <n v="20.7"/>
    <n v="92.943600000000004"/>
    <n v="3.3"/>
  </r>
  <r>
    <x v="0"/>
    <x v="5094"/>
    <x v="451"/>
    <x v="2"/>
    <x v="3"/>
    <s v="OUT013"/>
    <x v="1"/>
    <x v="2"/>
    <x v="0"/>
    <n v="0"/>
    <n v="9.5"/>
    <n v="231.36680000000001"/>
    <n v="3.3"/>
  </r>
  <r>
    <x v="0"/>
    <x v="5095"/>
    <x v="716"/>
    <x v="0"/>
    <x v="3"/>
    <s v="OUT013"/>
    <x v="1"/>
    <x v="2"/>
    <x v="0"/>
    <n v="7.4565097999999996E-2"/>
    <n v="8.75"/>
    <n v="186.85560000000001"/>
    <n v="3.3"/>
  </r>
  <r>
    <x v="0"/>
    <x v="5096"/>
    <x v="964"/>
    <x v="7"/>
    <x v="3"/>
    <s v="OUT013"/>
    <x v="1"/>
    <x v="2"/>
    <x v="0"/>
    <n v="0.158337479"/>
    <n v="12.35"/>
    <n v="157.99459999999999"/>
    <n v="3.3"/>
  </r>
  <r>
    <x v="1"/>
    <x v="5097"/>
    <x v="594"/>
    <x v="6"/>
    <x v="3"/>
    <s v="OUT013"/>
    <x v="1"/>
    <x v="2"/>
    <x v="0"/>
    <n v="1.9407068999999999E-2"/>
    <n v="21.25"/>
    <n v="119.37560000000001"/>
    <n v="3.3"/>
  </r>
  <r>
    <x v="0"/>
    <x v="5098"/>
    <x v="1051"/>
    <x v="6"/>
    <x v="3"/>
    <s v="OUT013"/>
    <x v="1"/>
    <x v="2"/>
    <x v="0"/>
    <n v="7.665661E-2"/>
    <n v="11.8"/>
    <n v="32.355800000000002"/>
    <n v="3.3"/>
  </r>
  <r>
    <x v="1"/>
    <x v="5099"/>
    <x v="1251"/>
    <x v="8"/>
    <x v="1"/>
    <s v="OUT018"/>
    <x v="1"/>
    <x v="0"/>
    <x v="1"/>
    <n v="3.5731825000000002E-2"/>
    <n v="6.71"/>
    <n v="218.31659999999999"/>
    <n v="3.3"/>
  </r>
  <r>
    <x v="1"/>
    <x v="5100"/>
    <x v="1535"/>
    <x v="2"/>
    <x v="1"/>
    <s v="OUT018"/>
    <x v="1"/>
    <x v="0"/>
    <x v="1"/>
    <n v="0.11535364200000001"/>
    <n v="9.1950000000000003"/>
    <n v="58.924599999999998"/>
    <n v="3.3"/>
  </r>
  <r>
    <x v="1"/>
    <x v="5101"/>
    <x v="1345"/>
    <x v="5"/>
    <x v="1"/>
    <s v="OUT018"/>
    <x v="1"/>
    <x v="0"/>
    <x v="1"/>
    <n v="5.2058629000000002E-2"/>
    <n v="9.1300000000000008"/>
    <n v="150.60239999999999"/>
    <n v="3.3"/>
  </r>
  <r>
    <x v="1"/>
    <x v="5102"/>
    <x v="303"/>
    <x v="5"/>
    <x v="1"/>
    <s v="OUT018"/>
    <x v="1"/>
    <x v="0"/>
    <x v="1"/>
    <n v="0.16131749500000001"/>
    <n v="15.7"/>
    <n v="57.556199999999997"/>
    <n v="3.3"/>
  </r>
  <r>
    <x v="1"/>
    <x v="5103"/>
    <x v="1402"/>
    <x v="6"/>
    <x v="1"/>
    <s v="OUT018"/>
    <x v="1"/>
    <x v="0"/>
    <x v="1"/>
    <n v="6.7481899999999997E-2"/>
    <n v="10"/>
    <n v="234.85900000000001"/>
    <n v="3.3"/>
  </r>
  <r>
    <x v="1"/>
    <x v="5104"/>
    <x v="1536"/>
    <x v="6"/>
    <x v="1"/>
    <s v="OUT018"/>
    <x v="1"/>
    <x v="0"/>
    <x v="1"/>
    <n v="4.9267759000000001E-2"/>
    <n v="17.600000000000001"/>
    <n v="113.0176"/>
    <n v="3.3"/>
  </r>
  <r>
    <x v="0"/>
    <x v="5105"/>
    <x v="1409"/>
    <x v="3"/>
    <x v="1"/>
    <s v="OUT018"/>
    <x v="1"/>
    <x v="0"/>
    <x v="1"/>
    <n v="2.7729547E-2"/>
    <n v="15.7"/>
    <n v="169.37899999999999"/>
    <n v="3.3"/>
  </r>
  <r>
    <x v="0"/>
    <x v="5106"/>
    <x v="549"/>
    <x v="2"/>
    <x v="1"/>
    <s v="OUT018"/>
    <x v="1"/>
    <x v="0"/>
    <x v="1"/>
    <n v="1.9277945000000001E-2"/>
    <n v="20.5"/>
    <n v="82.859200000000001"/>
    <n v="3.3"/>
  </r>
  <r>
    <x v="0"/>
    <x v="5107"/>
    <x v="37"/>
    <x v="6"/>
    <x v="1"/>
    <s v="OUT018"/>
    <x v="1"/>
    <x v="0"/>
    <x v="1"/>
    <n v="3.8107380000000003E-2"/>
    <n v="13.15"/>
    <n v="86.385599999999997"/>
    <n v="3.3"/>
  </r>
  <r>
    <x v="0"/>
    <x v="5108"/>
    <x v="1114"/>
    <x v="6"/>
    <x v="1"/>
    <s v="OUT018"/>
    <x v="1"/>
    <x v="0"/>
    <x v="1"/>
    <n v="0.17346284100000001"/>
    <n v="16"/>
    <n v="157.69720000000001"/>
    <n v="3.3"/>
  </r>
  <r>
    <x v="0"/>
    <x v="5109"/>
    <x v="441"/>
    <x v="15"/>
    <x v="1"/>
    <s v="OUT018"/>
    <x v="1"/>
    <x v="0"/>
    <x v="1"/>
    <n v="5.4851438000000002E-2"/>
    <n v="16.7"/>
    <n v="64.416799999999995"/>
    <n v="3.3"/>
  </r>
  <r>
    <x v="1"/>
    <x v="5110"/>
    <x v="446"/>
    <x v="11"/>
    <x v="7"/>
    <s v="OUT027"/>
    <x v="1"/>
    <x v="0"/>
    <x v="3"/>
    <n v="0"/>
    <m/>
    <n v="175.30279999999999"/>
    <n v="3.3"/>
  </r>
  <r>
    <x v="1"/>
    <x v="5111"/>
    <x v="417"/>
    <x v="2"/>
    <x v="7"/>
    <s v="OUT027"/>
    <x v="1"/>
    <x v="0"/>
    <x v="3"/>
    <n v="3.9988162000000001E-2"/>
    <m/>
    <n v="55.729799999999997"/>
    <n v="3.3"/>
  </r>
  <r>
    <x v="1"/>
    <x v="5112"/>
    <x v="147"/>
    <x v="1"/>
    <x v="7"/>
    <s v="OUT027"/>
    <x v="1"/>
    <x v="0"/>
    <x v="3"/>
    <n v="7.9046991999999996E-2"/>
    <m/>
    <n v="39.8506"/>
    <n v="3.3"/>
  </r>
  <r>
    <x v="1"/>
    <x v="5113"/>
    <x v="479"/>
    <x v="1"/>
    <x v="7"/>
    <s v="OUT027"/>
    <x v="1"/>
    <x v="0"/>
    <x v="3"/>
    <n v="2.4358634000000001E-2"/>
    <m/>
    <n v="190.42140000000001"/>
    <n v="3.3"/>
  </r>
  <r>
    <x v="0"/>
    <x v="5114"/>
    <x v="201"/>
    <x v="3"/>
    <x v="7"/>
    <s v="OUT027"/>
    <x v="1"/>
    <x v="0"/>
    <x v="3"/>
    <n v="3.0693308999999998E-2"/>
    <m/>
    <n v="228.0352"/>
    <n v="3.3"/>
  </r>
  <r>
    <x v="0"/>
    <x v="5115"/>
    <x v="955"/>
    <x v="11"/>
    <x v="7"/>
    <s v="OUT027"/>
    <x v="1"/>
    <x v="0"/>
    <x v="3"/>
    <n v="0.14331999500000001"/>
    <m/>
    <n v="237.5222"/>
    <n v="3.3"/>
  </r>
  <r>
    <x v="0"/>
    <x v="5116"/>
    <x v="477"/>
    <x v="7"/>
    <x v="7"/>
    <s v="OUT027"/>
    <x v="1"/>
    <x v="0"/>
    <x v="3"/>
    <n v="6.9250192000000002E-2"/>
    <m/>
    <n v="232.9616"/>
    <n v="3.3"/>
  </r>
  <r>
    <x v="0"/>
    <x v="5117"/>
    <x v="534"/>
    <x v="7"/>
    <x v="7"/>
    <s v="OUT027"/>
    <x v="1"/>
    <x v="0"/>
    <x v="3"/>
    <n v="5.4846706000000002E-2"/>
    <m/>
    <n v="147.3734"/>
    <n v="3.3"/>
  </r>
  <r>
    <x v="1"/>
    <x v="5118"/>
    <x v="810"/>
    <x v="1"/>
    <x v="3"/>
    <s v="OUT013"/>
    <x v="1"/>
    <x v="2"/>
    <x v="0"/>
    <n v="0.143303291"/>
    <n v="8.6449999999999996"/>
    <n v="96.340999999999994"/>
    <n v="3.2"/>
  </r>
  <r>
    <x v="1"/>
    <x v="5119"/>
    <x v="1314"/>
    <x v="0"/>
    <x v="5"/>
    <s v="OUT017"/>
    <x v="2"/>
    <x v="0"/>
    <x v="0"/>
    <n v="5.3523765000000001E-2"/>
    <n v="19.7"/>
    <n v="55.393000000000001"/>
    <n v="3.2"/>
  </r>
  <r>
    <x v="1"/>
    <x v="5120"/>
    <x v="847"/>
    <x v="5"/>
    <x v="8"/>
    <s v="OUT035"/>
    <x v="2"/>
    <x v="1"/>
    <x v="0"/>
    <n v="0.16735141100000001"/>
    <n v="17.350000000000001"/>
    <n v="176.0712"/>
    <n v="3.2"/>
  </r>
  <r>
    <x v="0"/>
    <x v="5121"/>
    <x v="520"/>
    <x v="8"/>
    <x v="3"/>
    <s v="OUT013"/>
    <x v="1"/>
    <x v="2"/>
    <x v="0"/>
    <n v="7.9844043000000003E-2"/>
    <n v="5.0350000000000001"/>
    <n v="226.30359999999999"/>
    <n v="3.2"/>
  </r>
  <r>
    <x v="1"/>
    <x v="5122"/>
    <x v="1476"/>
    <x v="5"/>
    <x v="5"/>
    <s v="OUT017"/>
    <x v="2"/>
    <x v="0"/>
    <x v="0"/>
    <n v="9.3307713E-2"/>
    <n v="7.39"/>
    <n v="250.9066"/>
    <n v="3.2"/>
  </r>
  <r>
    <x v="1"/>
    <x v="5123"/>
    <x v="355"/>
    <x v="3"/>
    <x v="0"/>
    <s v="OUT049"/>
    <x v="0"/>
    <x v="0"/>
    <x v="0"/>
    <n v="2.6722744E-2"/>
    <n v="12.35"/>
    <n v="59.224600000000002"/>
    <n v="3.2"/>
  </r>
  <r>
    <x v="1"/>
    <x v="5124"/>
    <x v="1346"/>
    <x v="5"/>
    <x v="0"/>
    <s v="OUT049"/>
    <x v="0"/>
    <x v="0"/>
    <x v="0"/>
    <n v="2.0519478000000001E-2"/>
    <n v="15.85"/>
    <n v="42.511200000000002"/>
    <n v="3.2"/>
  </r>
  <r>
    <x v="1"/>
    <x v="5125"/>
    <x v="279"/>
    <x v="5"/>
    <x v="0"/>
    <s v="OUT049"/>
    <x v="0"/>
    <x v="0"/>
    <x v="0"/>
    <n v="0.12644033499999999"/>
    <n v="17"/>
    <n v="125.2362"/>
    <n v="3.2"/>
  </r>
  <r>
    <x v="1"/>
    <x v="5126"/>
    <x v="1293"/>
    <x v="4"/>
    <x v="0"/>
    <s v="OUT049"/>
    <x v="0"/>
    <x v="0"/>
    <x v="0"/>
    <n v="5.2149675E-2"/>
    <n v="10.8"/>
    <n v="239.9564"/>
    <n v="3.2"/>
  </r>
  <r>
    <x v="0"/>
    <x v="5127"/>
    <x v="1296"/>
    <x v="3"/>
    <x v="0"/>
    <s v="OUT049"/>
    <x v="0"/>
    <x v="0"/>
    <x v="0"/>
    <n v="4.0268044000000003E-2"/>
    <n v="8.6"/>
    <n v="191.453"/>
    <n v="3.2"/>
  </r>
  <r>
    <x v="0"/>
    <x v="5128"/>
    <x v="1321"/>
    <x v="2"/>
    <x v="0"/>
    <s v="OUT049"/>
    <x v="0"/>
    <x v="0"/>
    <x v="0"/>
    <n v="5.2493162000000003E-2"/>
    <n v="16.7"/>
    <n v="113.91759999999999"/>
    <n v="3.2"/>
  </r>
  <r>
    <x v="0"/>
    <x v="5129"/>
    <x v="409"/>
    <x v="6"/>
    <x v="0"/>
    <s v="OUT049"/>
    <x v="0"/>
    <x v="0"/>
    <x v="0"/>
    <n v="4.5835395000000001E-2"/>
    <n v="15.6"/>
    <n v="168.2132"/>
    <n v="3.2"/>
  </r>
  <r>
    <x v="0"/>
    <x v="5130"/>
    <x v="481"/>
    <x v="6"/>
    <x v="0"/>
    <s v="OUT049"/>
    <x v="0"/>
    <x v="0"/>
    <x v="0"/>
    <n v="1.8591463999999999E-2"/>
    <n v="19.350000000000001"/>
    <n v="112.95440000000001"/>
    <n v="3.2"/>
  </r>
  <r>
    <x v="1"/>
    <x v="5131"/>
    <x v="1030"/>
    <x v="0"/>
    <x v="7"/>
    <s v="OUT019"/>
    <x v="0"/>
    <x v="1"/>
    <x v="2"/>
    <n v="0.15531693599999999"/>
    <m/>
    <n v="64.150999999999996"/>
    <n v="3.2"/>
  </r>
  <r>
    <x v="0"/>
    <x v="5132"/>
    <x v="78"/>
    <x v="11"/>
    <x v="7"/>
    <s v="OUT019"/>
    <x v="0"/>
    <x v="1"/>
    <x v="2"/>
    <n v="5.2040538999999997E-2"/>
    <m/>
    <n v="143.17859999999999"/>
    <n v="3.2"/>
  </r>
  <r>
    <x v="0"/>
    <x v="5133"/>
    <x v="438"/>
    <x v="6"/>
    <x v="7"/>
    <s v="OUT019"/>
    <x v="0"/>
    <x v="1"/>
    <x v="2"/>
    <n v="0.21610753499999999"/>
    <m/>
    <n v="86.851399999999998"/>
    <n v="3.2"/>
  </r>
  <r>
    <x v="1"/>
    <x v="5134"/>
    <x v="1305"/>
    <x v="6"/>
    <x v="2"/>
    <s v="OUT046"/>
    <x v="0"/>
    <x v="1"/>
    <x v="0"/>
    <n v="5.4234196999999998E-2"/>
    <n v="18.25"/>
    <n v="142.0154"/>
    <n v="3.2"/>
  </r>
  <r>
    <x v="0"/>
    <x v="5135"/>
    <x v="84"/>
    <x v="7"/>
    <x v="2"/>
    <s v="OUT046"/>
    <x v="0"/>
    <x v="1"/>
    <x v="0"/>
    <n v="2.6602088999999999E-2"/>
    <n v="13.65"/>
    <n v="35.153199999999998"/>
    <n v="3.2"/>
  </r>
  <r>
    <x v="1"/>
    <x v="5136"/>
    <x v="1054"/>
    <x v="3"/>
    <x v="4"/>
    <s v="OUT045"/>
    <x v="2"/>
    <x v="0"/>
    <x v="0"/>
    <n v="1.0663189E-2"/>
    <n v="11.1"/>
    <n v="82.390799999999999"/>
    <n v="3.2"/>
  </r>
  <r>
    <x v="1"/>
    <x v="5137"/>
    <x v="189"/>
    <x v="1"/>
    <x v="4"/>
    <s v="OUT045"/>
    <x v="2"/>
    <x v="1"/>
    <x v="0"/>
    <n v="2.1649904000000001E-2"/>
    <n v="11.395"/>
    <n v="150.8708"/>
    <n v="3.2"/>
  </r>
  <r>
    <x v="1"/>
    <x v="5138"/>
    <x v="1069"/>
    <x v="4"/>
    <x v="4"/>
    <s v="OUT045"/>
    <x v="2"/>
    <x v="1"/>
    <x v="0"/>
    <n v="0.183879453"/>
    <n v="14.15"/>
    <n v="82.927599999999998"/>
    <n v="3.2"/>
  </r>
  <r>
    <x v="1"/>
    <x v="5139"/>
    <x v="1265"/>
    <x v="2"/>
    <x v="5"/>
    <s v="OUT017"/>
    <x v="2"/>
    <x v="1"/>
    <x v="0"/>
    <n v="0"/>
    <n v="9.3000000000000007"/>
    <n v="182.92920000000001"/>
    <n v="3.2"/>
  </r>
  <r>
    <x v="1"/>
    <x v="5140"/>
    <x v="1062"/>
    <x v="0"/>
    <x v="5"/>
    <s v="OUT017"/>
    <x v="2"/>
    <x v="1"/>
    <x v="0"/>
    <n v="4.0744057E-2"/>
    <n v="11.65"/>
    <n v="185.92400000000001"/>
    <n v="3.2"/>
  </r>
  <r>
    <x v="1"/>
    <x v="5141"/>
    <x v="330"/>
    <x v="5"/>
    <x v="5"/>
    <s v="OUT017"/>
    <x v="2"/>
    <x v="1"/>
    <x v="0"/>
    <n v="0.110913601"/>
    <n v="8.2750000000000004"/>
    <n v="106.3306"/>
    <n v="3.2"/>
  </r>
  <r>
    <x v="1"/>
    <x v="5142"/>
    <x v="538"/>
    <x v="15"/>
    <x v="5"/>
    <s v="OUT017"/>
    <x v="2"/>
    <x v="2"/>
    <x v="0"/>
    <n v="7.0012633000000005E-2"/>
    <n v="12.8"/>
    <n v="262.8252"/>
    <n v="3.2"/>
  </r>
  <r>
    <x v="0"/>
    <x v="5143"/>
    <x v="463"/>
    <x v="11"/>
    <x v="4"/>
    <s v="OUT045"/>
    <x v="2"/>
    <x v="2"/>
    <x v="0"/>
    <n v="2.0611526000000002E-2"/>
    <n v="11.5"/>
    <n v="84.953999999999994"/>
    <n v="3.2"/>
  </r>
  <r>
    <x v="0"/>
    <x v="5144"/>
    <x v="822"/>
    <x v="6"/>
    <x v="4"/>
    <s v="OUT045"/>
    <x v="2"/>
    <x v="2"/>
    <x v="0"/>
    <n v="7.6002991000000006E-2"/>
    <n v="11.65"/>
    <n v="83.490799999999993"/>
    <n v="3.2"/>
  </r>
  <r>
    <x v="0"/>
    <x v="5145"/>
    <x v="851"/>
    <x v="3"/>
    <x v="5"/>
    <s v="OUT017"/>
    <x v="2"/>
    <x v="2"/>
    <x v="0"/>
    <n v="5.4685839E-2"/>
    <n v="15"/>
    <n v="60.290399999999998"/>
    <n v="3.2"/>
  </r>
  <r>
    <x v="0"/>
    <x v="5146"/>
    <x v="666"/>
    <x v="6"/>
    <x v="5"/>
    <s v="OUT017"/>
    <x v="2"/>
    <x v="0"/>
    <x v="0"/>
    <n v="4.1615223999999999E-2"/>
    <n v="17.600000000000001"/>
    <n v="37.219000000000001"/>
    <n v="3.2"/>
  </r>
  <r>
    <x v="1"/>
    <x v="5147"/>
    <x v="515"/>
    <x v="13"/>
    <x v="8"/>
    <s v="OUT035"/>
    <x v="2"/>
    <x v="1"/>
    <x v="0"/>
    <n v="5.5908267999999997E-2"/>
    <n v="17.350000000000001"/>
    <n v="99.801599999999993"/>
    <n v="3.2"/>
  </r>
  <r>
    <x v="1"/>
    <x v="5148"/>
    <x v="796"/>
    <x v="11"/>
    <x v="8"/>
    <s v="OUT035"/>
    <x v="2"/>
    <x v="1"/>
    <x v="0"/>
    <n v="8.7791916999999997E-2"/>
    <n v="17.7"/>
    <n v="180.6292"/>
    <n v="3.2"/>
  </r>
  <r>
    <x v="1"/>
    <x v="5149"/>
    <x v="780"/>
    <x v="2"/>
    <x v="8"/>
    <s v="OUT035"/>
    <x v="2"/>
    <x v="1"/>
    <x v="0"/>
    <n v="6.3554150000000004E-2"/>
    <n v="13.3"/>
    <n v="149.4708"/>
    <n v="3.2"/>
  </r>
  <r>
    <x v="1"/>
    <x v="5150"/>
    <x v="186"/>
    <x v="9"/>
    <x v="8"/>
    <s v="OUT035"/>
    <x v="2"/>
    <x v="1"/>
    <x v="0"/>
    <n v="0.13570755300000001"/>
    <n v="16.600000000000001"/>
    <n v="170.6422"/>
    <n v="3.2"/>
  </r>
  <r>
    <x v="1"/>
    <x v="5151"/>
    <x v="773"/>
    <x v="6"/>
    <x v="8"/>
    <s v="OUT035"/>
    <x v="2"/>
    <x v="1"/>
    <x v="0"/>
    <n v="1.1233126E-2"/>
    <n v="17.850000000000001"/>
    <n v="211.55600000000001"/>
    <n v="3.2"/>
  </r>
  <r>
    <x v="0"/>
    <x v="5152"/>
    <x v="757"/>
    <x v="0"/>
    <x v="8"/>
    <s v="OUT035"/>
    <x v="2"/>
    <x v="1"/>
    <x v="0"/>
    <n v="7.9698503000000004E-2"/>
    <n v="16.5"/>
    <n v="100.6332"/>
    <n v="3.2"/>
  </r>
  <r>
    <x v="1"/>
    <x v="5153"/>
    <x v="986"/>
    <x v="11"/>
    <x v="6"/>
    <s v="OUT010"/>
    <x v="1"/>
    <x v="0"/>
    <x v="2"/>
    <n v="0.138171603"/>
    <n v="10.8"/>
    <n v="191.4504"/>
    <n v="3.2"/>
  </r>
  <r>
    <x v="1"/>
    <x v="5154"/>
    <x v="987"/>
    <x v="11"/>
    <x v="6"/>
    <s v="OUT010"/>
    <x v="1"/>
    <x v="0"/>
    <x v="2"/>
    <n v="5.8168807000000003E-2"/>
    <n v="17.75"/>
    <n v="249.57499999999999"/>
    <n v="3.2"/>
  </r>
  <r>
    <x v="1"/>
    <x v="5155"/>
    <x v="490"/>
    <x v="5"/>
    <x v="6"/>
    <s v="OUT010"/>
    <x v="1"/>
    <x v="2"/>
    <x v="2"/>
    <n v="6.9112952000000005E-2"/>
    <n v="19.600000000000001"/>
    <n v="90.151399999999995"/>
    <n v="3.2"/>
  </r>
  <r>
    <x v="1"/>
    <x v="5156"/>
    <x v="368"/>
    <x v="6"/>
    <x v="6"/>
    <s v="OUT010"/>
    <x v="1"/>
    <x v="2"/>
    <x v="2"/>
    <n v="0.167316771"/>
    <n v="7.2350000000000003"/>
    <n v="197.54519999999999"/>
    <n v="3.2"/>
  </r>
  <r>
    <x v="0"/>
    <x v="5157"/>
    <x v="1149"/>
    <x v="0"/>
    <x v="6"/>
    <s v="OUT010"/>
    <x v="1"/>
    <x v="2"/>
    <x v="2"/>
    <n v="9.0129200000000007E-2"/>
    <n v="5.7850000000000001"/>
    <n v="89.885599999999997"/>
    <n v="3.2"/>
  </r>
  <r>
    <x v="1"/>
    <x v="5158"/>
    <x v="163"/>
    <x v="1"/>
    <x v="3"/>
    <s v="OUT013"/>
    <x v="1"/>
    <x v="2"/>
    <x v="0"/>
    <n v="4.1831008000000003E-2"/>
    <n v="10.8"/>
    <n v="186.62139999999999"/>
    <n v="3.2"/>
  </r>
  <r>
    <x v="1"/>
    <x v="5159"/>
    <x v="578"/>
    <x v="11"/>
    <x v="3"/>
    <s v="OUT013"/>
    <x v="1"/>
    <x v="2"/>
    <x v="0"/>
    <n v="0.132560174"/>
    <n v="11.85"/>
    <n v="97.272599999999997"/>
    <n v="3.2"/>
  </r>
  <r>
    <x v="1"/>
    <x v="5160"/>
    <x v="670"/>
    <x v="1"/>
    <x v="3"/>
    <s v="OUT013"/>
    <x v="1"/>
    <x v="2"/>
    <x v="0"/>
    <n v="7.1312063999999994E-2"/>
    <n v="15"/>
    <n v="125.7362"/>
    <n v="3.2"/>
  </r>
  <r>
    <x v="0"/>
    <x v="5161"/>
    <x v="563"/>
    <x v="13"/>
    <x v="3"/>
    <s v="OUT013"/>
    <x v="1"/>
    <x v="2"/>
    <x v="0"/>
    <n v="4.8486801000000003E-2"/>
    <n v="5.4649999999999999"/>
    <n v="131.26259999999999"/>
    <n v="3.2"/>
  </r>
  <r>
    <x v="1"/>
    <x v="5162"/>
    <x v="823"/>
    <x v="11"/>
    <x v="3"/>
    <s v="OUT013"/>
    <x v="1"/>
    <x v="2"/>
    <x v="0"/>
    <n v="0.102426197"/>
    <n v="13.35"/>
    <n v="230.6352"/>
    <n v="3.2"/>
  </r>
  <r>
    <x v="1"/>
    <x v="5163"/>
    <x v="460"/>
    <x v="1"/>
    <x v="1"/>
    <s v="OUT018"/>
    <x v="1"/>
    <x v="0"/>
    <x v="1"/>
    <n v="1.9465204999999999E-2"/>
    <n v="18"/>
    <n v="128.6994"/>
    <n v="3.2"/>
  </r>
  <r>
    <x v="1"/>
    <x v="5164"/>
    <x v="903"/>
    <x v="5"/>
    <x v="1"/>
    <s v="OUT018"/>
    <x v="1"/>
    <x v="0"/>
    <x v="1"/>
    <n v="1.2593467000000001E-2"/>
    <n v="17.7"/>
    <n v="167.6474"/>
    <n v="3.2"/>
  </r>
  <r>
    <x v="0"/>
    <x v="5165"/>
    <x v="0"/>
    <x v="0"/>
    <x v="1"/>
    <s v="OUT018"/>
    <x v="1"/>
    <x v="0"/>
    <x v="1"/>
    <n v="0.10026502700000001"/>
    <n v="15.1"/>
    <n v="142.57859999999999"/>
    <n v="3.2"/>
  </r>
  <r>
    <x v="1"/>
    <x v="5166"/>
    <x v="1012"/>
    <x v="13"/>
    <x v="7"/>
    <s v="OUT027"/>
    <x v="1"/>
    <x v="0"/>
    <x v="3"/>
    <n v="8.499464E-3"/>
    <m/>
    <n v="81.361800000000002"/>
    <n v="3.2"/>
  </r>
  <r>
    <x v="1"/>
    <x v="5167"/>
    <x v="16"/>
    <x v="8"/>
    <x v="7"/>
    <s v="OUT027"/>
    <x v="1"/>
    <x v="0"/>
    <x v="3"/>
    <n v="0.14571827000000001"/>
    <m/>
    <n v="94.343599999999995"/>
    <n v="3.2"/>
  </r>
  <r>
    <x v="1"/>
    <x v="5168"/>
    <x v="619"/>
    <x v="0"/>
    <x v="7"/>
    <s v="OUT027"/>
    <x v="1"/>
    <x v="0"/>
    <x v="3"/>
    <n v="0"/>
    <m/>
    <n v="255.7988"/>
    <n v="3.2"/>
  </r>
  <r>
    <x v="0"/>
    <x v="5169"/>
    <x v="1373"/>
    <x v="13"/>
    <x v="7"/>
    <s v="OUT027"/>
    <x v="1"/>
    <x v="0"/>
    <x v="3"/>
    <n v="6.7175915000000003E-2"/>
    <m/>
    <n v="187.124"/>
    <n v="3.2"/>
  </r>
  <r>
    <x v="0"/>
    <x v="5170"/>
    <x v="204"/>
    <x v="11"/>
    <x v="7"/>
    <s v="OUT027"/>
    <x v="1"/>
    <x v="0"/>
    <x v="3"/>
    <n v="6.2920180000000006E-2"/>
    <m/>
    <n v="88.985600000000005"/>
    <n v="3.2"/>
  </r>
  <r>
    <x v="0"/>
    <x v="5171"/>
    <x v="581"/>
    <x v="7"/>
    <x v="7"/>
    <s v="OUT027"/>
    <x v="1"/>
    <x v="0"/>
    <x v="3"/>
    <n v="2.3417004000000002E-2"/>
    <m/>
    <n v="223.84039999999999"/>
    <n v="3.2"/>
  </r>
  <r>
    <x v="0"/>
    <x v="5172"/>
    <x v="686"/>
    <x v="6"/>
    <x v="7"/>
    <s v="OUT027"/>
    <x v="1"/>
    <x v="0"/>
    <x v="3"/>
    <n v="7.8024650000000001E-2"/>
    <m/>
    <n v="171.44220000000001"/>
    <n v="3.2"/>
  </r>
  <r>
    <x v="0"/>
    <x v="5173"/>
    <x v="1003"/>
    <x v="2"/>
    <x v="3"/>
    <s v="OUT013"/>
    <x v="1"/>
    <x v="2"/>
    <x v="0"/>
    <n v="6.0376776E-2"/>
    <n v="14"/>
    <n v="154.56559999999999"/>
    <n v="3.1"/>
  </r>
  <r>
    <x v="1"/>
    <x v="5174"/>
    <x v="473"/>
    <x v="11"/>
    <x v="7"/>
    <s v="OUT019"/>
    <x v="0"/>
    <x v="1"/>
    <x v="2"/>
    <n v="6.1393095000000002E-2"/>
    <m/>
    <n v="91.811999999999998"/>
    <n v="3.1"/>
  </r>
  <r>
    <x v="1"/>
    <x v="5175"/>
    <x v="172"/>
    <x v="4"/>
    <x v="2"/>
    <s v="OUT046"/>
    <x v="0"/>
    <x v="1"/>
    <x v="0"/>
    <n v="4.4004675E-2"/>
    <n v="5"/>
    <n v="188.85300000000001"/>
    <n v="3.1"/>
  </r>
  <r>
    <x v="0"/>
    <x v="5176"/>
    <x v="1223"/>
    <x v="6"/>
    <x v="3"/>
    <s v="OUT013"/>
    <x v="1"/>
    <x v="2"/>
    <x v="0"/>
    <n v="2.0989132000000001E-2"/>
    <n v="9.2850000000000001"/>
    <n v="158.65780000000001"/>
    <n v="3.1"/>
  </r>
  <r>
    <x v="0"/>
    <x v="5177"/>
    <x v="1047"/>
    <x v="2"/>
    <x v="0"/>
    <s v="OUT049"/>
    <x v="0"/>
    <x v="0"/>
    <x v="0"/>
    <n v="8.2529703999999995E-2"/>
    <n v="8.18"/>
    <n v="56.958799999999997"/>
    <n v="3.1"/>
  </r>
  <r>
    <x v="1"/>
    <x v="5178"/>
    <x v="1253"/>
    <x v="3"/>
    <x v="0"/>
    <s v="OUT049"/>
    <x v="0"/>
    <x v="0"/>
    <x v="0"/>
    <n v="0.14186243500000001"/>
    <n v="18.850000000000001"/>
    <n v="171.01320000000001"/>
    <n v="3.1"/>
  </r>
  <r>
    <x v="1"/>
    <x v="5179"/>
    <x v="861"/>
    <x v="0"/>
    <x v="0"/>
    <s v="OUT049"/>
    <x v="0"/>
    <x v="0"/>
    <x v="0"/>
    <n v="1.2467648E-2"/>
    <n v="19.75"/>
    <n v="188.18719999999999"/>
    <n v="3.1"/>
  </r>
  <r>
    <x v="1"/>
    <x v="5180"/>
    <x v="98"/>
    <x v="1"/>
    <x v="0"/>
    <s v="OUT049"/>
    <x v="0"/>
    <x v="0"/>
    <x v="0"/>
    <n v="0.125964559"/>
    <n v="5.6150000000000002"/>
    <n v="124.773"/>
    <n v="3.1"/>
  </r>
  <r>
    <x v="1"/>
    <x v="5181"/>
    <x v="636"/>
    <x v="1"/>
    <x v="0"/>
    <s v="OUT049"/>
    <x v="0"/>
    <x v="0"/>
    <x v="0"/>
    <n v="3.2637372999999997E-2"/>
    <n v="16.75"/>
    <n v="191.61619999999999"/>
    <n v="3.1"/>
  </r>
  <r>
    <x v="1"/>
    <x v="5182"/>
    <x v="1240"/>
    <x v="5"/>
    <x v="0"/>
    <s v="OUT049"/>
    <x v="0"/>
    <x v="0"/>
    <x v="0"/>
    <n v="2.9117482E-2"/>
    <n v="7.7249999999999996"/>
    <n v="123.0414"/>
    <n v="3.1"/>
  </r>
  <r>
    <x v="1"/>
    <x v="5183"/>
    <x v="365"/>
    <x v="5"/>
    <x v="0"/>
    <s v="OUT049"/>
    <x v="0"/>
    <x v="0"/>
    <x v="0"/>
    <n v="1.9536980999999998E-2"/>
    <n v="9"/>
    <n v="170.04740000000001"/>
    <n v="3.1"/>
  </r>
  <r>
    <x v="1"/>
    <x v="5184"/>
    <x v="582"/>
    <x v="10"/>
    <x v="0"/>
    <s v="OUT049"/>
    <x v="0"/>
    <x v="0"/>
    <x v="0"/>
    <n v="6.770252E-3"/>
    <n v="12.15"/>
    <n v="124.473"/>
    <n v="3.1"/>
  </r>
  <r>
    <x v="0"/>
    <x v="5185"/>
    <x v="203"/>
    <x v="3"/>
    <x v="0"/>
    <s v="OUT049"/>
    <x v="0"/>
    <x v="0"/>
    <x v="0"/>
    <n v="1.2030747E-2"/>
    <n v="17.2"/>
    <n v="166.61840000000001"/>
    <n v="3.1"/>
  </r>
  <r>
    <x v="0"/>
    <x v="5186"/>
    <x v="685"/>
    <x v="0"/>
    <x v="0"/>
    <s v="OUT049"/>
    <x v="0"/>
    <x v="0"/>
    <x v="0"/>
    <n v="0.106492562"/>
    <n v="12.3"/>
    <n v="176.33959999999999"/>
    <n v="3.1"/>
  </r>
  <r>
    <x v="0"/>
    <x v="5187"/>
    <x v="1153"/>
    <x v="6"/>
    <x v="0"/>
    <s v="OUT049"/>
    <x v="0"/>
    <x v="0"/>
    <x v="0"/>
    <n v="3.9282839999999999E-2"/>
    <n v="17.600000000000001"/>
    <n v="94.641000000000005"/>
    <n v="3.1"/>
  </r>
  <r>
    <x v="1"/>
    <x v="5188"/>
    <x v="638"/>
    <x v="5"/>
    <x v="7"/>
    <s v="OUT019"/>
    <x v="0"/>
    <x v="1"/>
    <x v="2"/>
    <n v="5.7969482000000003E-2"/>
    <m/>
    <n v="119.3124"/>
    <n v="3.1"/>
  </r>
  <r>
    <x v="1"/>
    <x v="5189"/>
    <x v="893"/>
    <x v="6"/>
    <x v="7"/>
    <s v="OUT019"/>
    <x v="0"/>
    <x v="1"/>
    <x v="2"/>
    <n v="0.18803837200000001"/>
    <m/>
    <n v="146.4076"/>
    <n v="3.1"/>
  </r>
  <r>
    <x v="1"/>
    <x v="5190"/>
    <x v="1502"/>
    <x v="13"/>
    <x v="2"/>
    <s v="OUT046"/>
    <x v="0"/>
    <x v="1"/>
    <x v="0"/>
    <n v="3.1403440999999997E-2"/>
    <n v="8.1950000000000003"/>
    <n v="93.846199999999996"/>
    <n v="3.1"/>
  </r>
  <r>
    <x v="0"/>
    <x v="5191"/>
    <x v="1046"/>
    <x v="13"/>
    <x v="2"/>
    <s v="OUT046"/>
    <x v="0"/>
    <x v="1"/>
    <x v="0"/>
    <n v="7.9327366999999996E-2"/>
    <n v="6.1349999999999998"/>
    <n v="152.8366"/>
    <n v="3.1"/>
  </r>
  <r>
    <x v="0"/>
    <x v="5192"/>
    <x v="504"/>
    <x v="0"/>
    <x v="2"/>
    <s v="OUT046"/>
    <x v="0"/>
    <x v="1"/>
    <x v="0"/>
    <n v="2.5872152999999998E-2"/>
    <n v="19.100000000000001"/>
    <n v="145.74180000000001"/>
    <n v="3.1"/>
  </r>
  <r>
    <x v="1"/>
    <x v="5193"/>
    <x v="1273"/>
    <x v="11"/>
    <x v="4"/>
    <s v="OUT045"/>
    <x v="2"/>
    <x v="0"/>
    <x v="0"/>
    <n v="7.4778547000000001E-2"/>
    <n v="20.100000000000001"/>
    <n v="110.72280000000001"/>
    <n v="3.1"/>
  </r>
  <r>
    <x v="1"/>
    <x v="5194"/>
    <x v="985"/>
    <x v="8"/>
    <x v="4"/>
    <s v="OUT045"/>
    <x v="2"/>
    <x v="0"/>
    <x v="0"/>
    <n v="4.6469277000000003E-2"/>
    <n v="15"/>
    <n v="123.84139999999999"/>
    <n v="3.1"/>
  </r>
  <r>
    <x v="1"/>
    <x v="5195"/>
    <x v="425"/>
    <x v="5"/>
    <x v="5"/>
    <s v="OUT017"/>
    <x v="2"/>
    <x v="1"/>
    <x v="0"/>
    <n v="2.7430696000000001E-2"/>
    <n v="10.5"/>
    <n v="171.11060000000001"/>
    <n v="3.1"/>
  </r>
  <r>
    <x v="1"/>
    <x v="5196"/>
    <x v="1144"/>
    <x v="7"/>
    <x v="5"/>
    <s v="OUT017"/>
    <x v="2"/>
    <x v="2"/>
    <x v="0"/>
    <n v="2.7217468000000002E-2"/>
    <n v="10.1"/>
    <n v="76.066999999999993"/>
    <n v="3.1"/>
  </r>
  <r>
    <x v="0"/>
    <x v="5197"/>
    <x v="206"/>
    <x v="2"/>
    <x v="5"/>
    <s v="OUT017"/>
    <x v="2"/>
    <x v="2"/>
    <x v="0"/>
    <n v="5.4763517999999997E-2"/>
    <n v="20.100000000000001"/>
    <n v="150.9366"/>
    <n v="3.1"/>
  </r>
  <r>
    <x v="0"/>
    <x v="5198"/>
    <x v="1132"/>
    <x v="0"/>
    <x v="5"/>
    <s v="OUT017"/>
    <x v="2"/>
    <x v="0"/>
    <x v="0"/>
    <n v="1.2273747E-2"/>
    <n v="18.2"/>
    <n v="60.090400000000002"/>
    <n v="3.1"/>
  </r>
  <r>
    <x v="0"/>
    <x v="5199"/>
    <x v="575"/>
    <x v="3"/>
    <x v="4"/>
    <s v="OUT045"/>
    <x v="2"/>
    <x v="0"/>
    <x v="0"/>
    <n v="5.0603130000000003E-2"/>
    <n v="9"/>
    <n v="150.9024"/>
    <n v="3.1"/>
  </r>
  <r>
    <x v="1"/>
    <x v="5200"/>
    <x v="359"/>
    <x v="2"/>
    <x v="8"/>
    <s v="OUT035"/>
    <x v="2"/>
    <x v="1"/>
    <x v="0"/>
    <n v="0"/>
    <n v="5.9850000000000003"/>
    <n v="125.26779999999999"/>
    <n v="3.1"/>
  </r>
  <r>
    <x v="1"/>
    <x v="5201"/>
    <x v="1018"/>
    <x v="9"/>
    <x v="8"/>
    <s v="OUT035"/>
    <x v="2"/>
    <x v="1"/>
    <x v="0"/>
    <n v="4.3777415E-2"/>
    <n v="9.3000000000000007"/>
    <n v="192.9846"/>
    <n v="3.1"/>
  </r>
  <r>
    <x v="1"/>
    <x v="5202"/>
    <x v="483"/>
    <x v="1"/>
    <x v="8"/>
    <s v="OUT035"/>
    <x v="2"/>
    <x v="1"/>
    <x v="0"/>
    <n v="3.4467286E-2"/>
    <n v="5.51"/>
    <n v="96.772599999999997"/>
    <n v="3.1"/>
  </r>
  <r>
    <x v="1"/>
    <x v="5203"/>
    <x v="48"/>
    <x v="5"/>
    <x v="8"/>
    <s v="OUT035"/>
    <x v="2"/>
    <x v="1"/>
    <x v="0"/>
    <n v="1.1285795E-2"/>
    <n v="10.5"/>
    <n v="235.82480000000001"/>
    <n v="3.1"/>
  </r>
  <r>
    <x v="0"/>
    <x v="5204"/>
    <x v="441"/>
    <x v="15"/>
    <x v="8"/>
    <s v="OUT035"/>
    <x v="2"/>
    <x v="1"/>
    <x v="0"/>
    <n v="5.4618572999999997E-2"/>
    <n v="16.7"/>
    <n v="65.516800000000003"/>
    <n v="3.1"/>
  </r>
  <r>
    <x v="1"/>
    <x v="5205"/>
    <x v="1532"/>
    <x v="3"/>
    <x v="6"/>
    <s v="OUT010"/>
    <x v="1"/>
    <x v="0"/>
    <x v="2"/>
    <n v="0.21153938899999999"/>
    <n v="10.195"/>
    <n v="110.98860000000001"/>
    <n v="3.1"/>
  </r>
  <r>
    <x v="0"/>
    <x v="5206"/>
    <x v="111"/>
    <x v="3"/>
    <x v="6"/>
    <s v="OUT010"/>
    <x v="1"/>
    <x v="2"/>
    <x v="2"/>
    <n v="1.3711274000000001E-2"/>
    <n v="16.75"/>
    <n v="100.26739999999999"/>
    <n v="3.1"/>
  </r>
  <r>
    <x v="1"/>
    <x v="5207"/>
    <x v="928"/>
    <x v="5"/>
    <x v="3"/>
    <s v="OUT013"/>
    <x v="1"/>
    <x v="2"/>
    <x v="0"/>
    <n v="2.5947095E-2"/>
    <n v="19.850000000000001"/>
    <n v="46.937600000000003"/>
    <n v="3.1"/>
  </r>
  <r>
    <x v="1"/>
    <x v="5208"/>
    <x v="1534"/>
    <x v="1"/>
    <x v="1"/>
    <s v="OUT018"/>
    <x v="1"/>
    <x v="0"/>
    <x v="1"/>
    <n v="3.3024327999999999E-2"/>
    <n v="14.75"/>
    <n v="236.69059999999999"/>
    <n v="3.1"/>
  </r>
  <r>
    <x v="1"/>
    <x v="5209"/>
    <x v="31"/>
    <x v="1"/>
    <x v="1"/>
    <s v="OUT018"/>
    <x v="1"/>
    <x v="0"/>
    <x v="1"/>
    <n v="1.9559745999999999E-2"/>
    <n v="14.8"/>
    <n v="193.77940000000001"/>
    <n v="3.1"/>
  </r>
  <r>
    <x v="1"/>
    <x v="5210"/>
    <x v="645"/>
    <x v="5"/>
    <x v="1"/>
    <s v="OUT018"/>
    <x v="1"/>
    <x v="0"/>
    <x v="1"/>
    <n v="1.4332439000000001E-2"/>
    <n v="19.5"/>
    <n v="57.1614"/>
    <n v="3.1"/>
  </r>
  <r>
    <x v="1"/>
    <x v="5211"/>
    <x v="485"/>
    <x v="6"/>
    <x v="1"/>
    <s v="OUT018"/>
    <x v="1"/>
    <x v="0"/>
    <x v="1"/>
    <n v="0.10423592"/>
    <n v="7.51"/>
    <n v="111.7544"/>
    <n v="3.1"/>
  </r>
  <r>
    <x v="1"/>
    <x v="5212"/>
    <x v="1480"/>
    <x v="6"/>
    <x v="1"/>
    <s v="OUT018"/>
    <x v="1"/>
    <x v="0"/>
    <x v="1"/>
    <n v="5.1677051000000002E-2"/>
    <n v="9.6"/>
    <n v="258.06200000000001"/>
    <n v="3.1"/>
  </r>
  <r>
    <x v="1"/>
    <x v="5213"/>
    <x v="501"/>
    <x v="4"/>
    <x v="1"/>
    <s v="OUT018"/>
    <x v="1"/>
    <x v="0"/>
    <x v="1"/>
    <n v="2.7169589000000001E-2"/>
    <n v="8.52"/>
    <n v="151.06819999999999"/>
    <n v="3.1"/>
  </r>
  <r>
    <x v="0"/>
    <x v="5214"/>
    <x v="29"/>
    <x v="12"/>
    <x v="1"/>
    <s v="OUT018"/>
    <x v="1"/>
    <x v="0"/>
    <x v="1"/>
    <n v="0.131458247"/>
    <n v="6.92"/>
    <n v="90.580399999999997"/>
    <n v="3.1"/>
  </r>
  <r>
    <x v="0"/>
    <x v="5215"/>
    <x v="1073"/>
    <x v="2"/>
    <x v="1"/>
    <s v="OUT018"/>
    <x v="1"/>
    <x v="0"/>
    <x v="1"/>
    <n v="2.4304263999999999E-2"/>
    <n v="8.39"/>
    <n v="114.0176"/>
    <n v="3.1"/>
  </r>
  <r>
    <x v="1"/>
    <x v="5216"/>
    <x v="1057"/>
    <x v="11"/>
    <x v="7"/>
    <s v="OUT027"/>
    <x v="1"/>
    <x v="0"/>
    <x v="3"/>
    <n v="8.6752988000000003E-2"/>
    <m/>
    <n v="98.141000000000005"/>
    <n v="3.1"/>
  </r>
  <r>
    <x v="1"/>
    <x v="5217"/>
    <x v="254"/>
    <x v="6"/>
    <x v="7"/>
    <s v="OUT027"/>
    <x v="1"/>
    <x v="0"/>
    <x v="3"/>
    <n v="3.9300964000000001E-2"/>
    <m/>
    <n v="99.504199999999997"/>
    <n v="3.1"/>
  </r>
  <r>
    <x v="0"/>
    <x v="5218"/>
    <x v="1409"/>
    <x v="3"/>
    <x v="7"/>
    <s v="OUT027"/>
    <x v="1"/>
    <x v="0"/>
    <x v="3"/>
    <n v="2.748331E-2"/>
    <m/>
    <n v="169.37899999999999"/>
    <n v="3.1"/>
  </r>
  <r>
    <x v="0"/>
    <x v="5219"/>
    <x v="758"/>
    <x v="0"/>
    <x v="7"/>
    <s v="OUT027"/>
    <x v="1"/>
    <x v="0"/>
    <x v="3"/>
    <n v="2.9510313E-2"/>
    <m/>
    <n v="141.9838"/>
    <n v="3.1"/>
  </r>
  <r>
    <x v="0"/>
    <x v="5220"/>
    <x v="408"/>
    <x v="7"/>
    <x v="7"/>
    <s v="OUT027"/>
    <x v="1"/>
    <x v="0"/>
    <x v="3"/>
    <n v="3.3276066E-2"/>
    <m/>
    <n v="153.8314"/>
    <n v="3.1"/>
  </r>
  <r>
    <x v="0"/>
    <x v="5221"/>
    <x v="1516"/>
    <x v="6"/>
    <x v="7"/>
    <s v="OUT027"/>
    <x v="1"/>
    <x v="0"/>
    <x v="3"/>
    <n v="3.0143704E-2"/>
    <m/>
    <n v="222.01140000000001"/>
    <n v="3.1"/>
  </r>
  <r>
    <x v="0"/>
    <x v="5222"/>
    <x v="1351"/>
    <x v="11"/>
    <x v="7"/>
    <s v="OUT019"/>
    <x v="0"/>
    <x v="1"/>
    <x v="2"/>
    <n v="0.25539489599999998"/>
    <m/>
    <n v="196.8794"/>
    <n v="3"/>
  </r>
  <r>
    <x v="0"/>
    <x v="5223"/>
    <x v="1073"/>
    <x v="2"/>
    <x v="2"/>
    <s v="OUT046"/>
    <x v="0"/>
    <x v="1"/>
    <x v="0"/>
    <n v="2.4205661E-2"/>
    <n v="8.39"/>
    <n v="114.0176"/>
    <n v="3"/>
  </r>
  <r>
    <x v="0"/>
    <x v="5224"/>
    <x v="1296"/>
    <x v="3"/>
    <x v="8"/>
    <s v="OUT035"/>
    <x v="2"/>
    <x v="1"/>
    <x v="0"/>
    <n v="4.0197931999999999E-2"/>
    <n v="8.6"/>
    <n v="190.15299999999999"/>
    <n v="3"/>
  </r>
  <r>
    <x v="1"/>
    <x v="5225"/>
    <x v="573"/>
    <x v="0"/>
    <x v="5"/>
    <s v="OUT017"/>
    <x v="2"/>
    <x v="1"/>
    <x v="0"/>
    <n v="0.122918852"/>
    <n v="16.600000000000001"/>
    <n v="173.07380000000001"/>
    <n v="3"/>
  </r>
  <r>
    <x v="1"/>
    <x v="5226"/>
    <x v="52"/>
    <x v="11"/>
    <x v="7"/>
    <s v="OUT019"/>
    <x v="0"/>
    <x v="1"/>
    <x v="2"/>
    <n v="4.9754975E-2"/>
    <m/>
    <n v="152.13399999999999"/>
    <n v="3"/>
  </r>
  <r>
    <x v="0"/>
    <x v="5227"/>
    <x v="421"/>
    <x v="0"/>
    <x v="1"/>
    <s v="OUT018"/>
    <x v="1"/>
    <x v="0"/>
    <x v="1"/>
    <n v="3.8288086999999998E-2"/>
    <n v="7.7850000000000001"/>
    <n v="103.1964"/>
    <n v="3"/>
  </r>
  <r>
    <x v="1"/>
    <x v="5228"/>
    <x v="258"/>
    <x v="4"/>
    <x v="4"/>
    <s v="OUT045"/>
    <x v="2"/>
    <x v="1"/>
    <x v="0"/>
    <n v="0.15965759600000001"/>
    <n v="9.3949999999999996"/>
    <n v="224.97200000000001"/>
    <n v="3"/>
  </r>
  <r>
    <x v="1"/>
    <x v="5229"/>
    <x v="667"/>
    <x v="2"/>
    <x v="4"/>
    <s v="OUT045"/>
    <x v="2"/>
    <x v="1"/>
    <x v="0"/>
    <n v="3.6746478999999999E-2"/>
    <n v="13.15"/>
    <n v="181.29759999999999"/>
    <n v="3"/>
  </r>
  <r>
    <x v="1"/>
    <x v="5230"/>
    <x v="1341"/>
    <x v="11"/>
    <x v="7"/>
    <s v="OUT019"/>
    <x v="0"/>
    <x v="1"/>
    <x v="2"/>
    <n v="0.13121031999999999"/>
    <m/>
    <n v="74.035399999999996"/>
    <n v="3"/>
  </r>
  <r>
    <x v="1"/>
    <x v="5231"/>
    <x v="701"/>
    <x v="2"/>
    <x v="4"/>
    <s v="OUT045"/>
    <x v="2"/>
    <x v="0"/>
    <x v="0"/>
    <n v="6.3900189999999996E-2"/>
    <n v="7.56"/>
    <n v="157.26300000000001"/>
    <n v="3"/>
  </r>
  <r>
    <x v="1"/>
    <x v="5232"/>
    <x v="775"/>
    <x v="6"/>
    <x v="7"/>
    <s v="OUT027"/>
    <x v="1"/>
    <x v="0"/>
    <x v="3"/>
    <n v="4.5050673999999999E-2"/>
    <m/>
    <n v="84.924999999999997"/>
    <n v="3"/>
  </r>
  <r>
    <x v="1"/>
    <x v="5233"/>
    <x v="253"/>
    <x v="5"/>
    <x v="5"/>
    <s v="OUT017"/>
    <x v="2"/>
    <x v="0"/>
    <x v="0"/>
    <n v="3.4501404999999999E-2"/>
    <n v="18.75"/>
    <n v="211.7218"/>
    <n v="3"/>
  </r>
  <r>
    <x v="0"/>
    <x v="5234"/>
    <x v="889"/>
    <x v="3"/>
    <x v="3"/>
    <s v="OUT013"/>
    <x v="1"/>
    <x v="2"/>
    <x v="0"/>
    <n v="5.2685259999999998E-2"/>
    <n v="8.9749999999999996"/>
    <n v="83.322400000000002"/>
    <n v="3"/>
  </r>
  <r>
    <x v="1"/>
    <x v="5235"/>
    <x v="1500"/>
    <x v="7"/>
    <x v="0"/>
    <s v="OUT049"/>
    <x v="0"/>
    <x v="0"/>
    <x v="0"/>
    <n v="9.8566831999999993E-2"/>
    <n v="10.8"/>
    <n v="98.304199999999994"/>
    <n v="3"/>
  </r>
  <r>
    <x v="1"/>
    <x v="5236"/>
    <x v="733"/>
    <x v="10"/>
    <x v="3"/>
    <s v="OUT013"/>
    <x v="1"/>
    <x v="2"/>
    <x v="0"/>
    <n v="1.5663185E-2"/>
    <n v="15.35"/>
    <n v="143.947"/>
    <n v="3"/>
  </r>
  <r>
    <x v="0"/>
    <x v="5237"/>
    <x v="1339"/>
    <x v="6"/>
    <x v="4"/>
    <s v="OUT045"/>
    <x v="2"/>
    <x v="0"/>
    <x v="0"/>
    <n v="0"/>
    <n v="13.65"/>
    <n v="55.858800000000002"/>
    <n v="3"/>
  </r>
  <r>
    <x v="1"/>
    <x v="5238"/>
    <x v="668"/>
    <x v="9"/>
    <x v="8"/>
    <s v="OUT035"/>
    <x v="2"/>
    <x v="1"/>
    <x v="0"/>
    <n v="7.1832909E-2"/>
    <n v="8.3650000000000002"/>
    <n v="36.150599999999997"/>
    <n v="3"/>
  </r>
  <r>
    <x v="1"/>
    <x v="5239"/>
    <x v="130"/>
    <x v="6"/>
    <x v="7"/>
    <s v="OUT027"/>
    <x v="1"/>
    <x v="0"/>
    <x v="3"/>
    <n v="7.6483450999999994E-2"/>
    <m/>
    <n v="163.12360000000001"/>
    <n v="3"/>
  </r>
  <r>
    <x v="1"/>
    <x v="5240"/>
    <x v="715"/>
    <x v="6"/>
    <x v="1"/>
    <s v="OUT018"/>
    <x v="1"/>
    <x v="0"/>
    <x v="1"/>
    <n v="2.6718209999999999E-2"/>
    <n v="15.25"/>
    <n v="85.219800000000006"/>
    <n v="3"/>
  </r>
  <r>
    <x v="1"/>
    <x v="5241"/>
    <x v="342"/>
    <x v="6"/>
    <x v="7"/>
    <s v="OUT027"/>
    <x v="1"/>
    <x v="0"/>
    <x v="3"/>
    <n v="0.154627247"/>
    <m/>
    <n v="177.637"/>
    <n v="3"/>
  </r>
  <r>
    <x v="1"/>
    <x v="5242"/>
    <x v="115"/>
    <x v="3"/>
    <x v="5"/>
    <s v="OUT017"/>
    <x v="2"/>
    <x v="0"/>
    <x v="0"/>
    <n v="0.15226199900000001"/>
    <n v="7"/>
    <n v="105.72799999999999"/>
    <n v="3"/>
  </r>
  <r>
    <x v="1"/>
    <x v="5243"/>
    <x v="1532"/>
    <x v="3"/>
    <x v="1"/>
    <s v="OUT018"/>
    <x v="1"/>
    <x v="0"/>
    <x v="1"/>
    <n v="0.12689792499999999"/>
    <n v="10.195"/>
    <n v="110.68859999999999"/>
    <n v="3"/>
  </r>
  <r>
    <x v="1"/>
    <x v="5244"/>
    <x v="1496"/>
    <x v="3"/>
    <x v="0"/>
    <s v="OUT049"/>
    <x v="0"/>
    <x v="0"/>
    <x v="0"/>
    <n v="3.4940978999999997E-2"/>
    <n v="5.94"/>
    <n v="177.33439999999999"/>
    <n v="3"/>
  </r>
  <r>
    <x v="1"/>
    <x v="5245"/>
    <x v="93"/>
    <x v="11"/>
    <x v="0"/>
    <s v="OUT049"/>
    <x v="0"/>
    <x v="0"/>
    <x v="0"/>
    <n v="0"/>
    <n v="13.8"/>
    <n v="263.78840000000002"/>
    <n v="3"/>
  </r>
  <r>
    <x v="1"/>
    <x v="5246"/>
    <x v="1533"/>
    <x v="11"/>
    <x v="0"/>
    <s v="OUT049"/>
    <x v="0"/>
    <x v="0"/>
    <x v="0"/>
    <n v="6.528457E-2"/>
    <n v="16.100000000000001"/>
    <n v="145.07599999999999"/>
    <n v="3"/>
  </r>
  <r>
    <x v="1"/>
    <x v="5247"/>
    <x v="323"/>
    <x v="2"/>
    <x v="0"/>
    <s v="OUT049"/>
    <x v="0"/>
    <x v="0"/>
    <x v="0"/>
    <n v="4.5928229000000001E-2"/>
    <n v="10"/>
    <n v="138.11799999999999"/>
    <n v="3"/>
  </r>
  <r>
    <x v="1"/>
    <x v="5248"/>
    <x v="1229"/>
    <x v="2"/>
    <x v="0"/>
    <s v="OUT049"/>
    <x v="0"/>
    <x v="0"/>
    <x v="0"/>
    <n v="1.404119E-2"/>
    <n v="15.35"/>
    <n v="38.418999999999997"/>
    <n v="3"/>
  </r>
  <r>
    <x v="1"/>
    <x v="5249"/>
    <x v="1413"/>
    <x v="0"/>
    <x v="0"/>
    <s v="OUT049"/>
    <x v="0"/>
    <x v="0"/>
    <x v="0"/>
    <n v="8.7805787999999996E-2"/>
    <n v="6.65"/>
    <n v="126.76779999999999"/>
    <n v="3"/>
  </r>
  <r>
    <x v="1"/>
    <x v="5250"/>
    <x v="95"/>
    <x v="0"/>
    <x v="0"/>
    <s v="OUT049"/>
    <x v="0"/>
    <x v="0"/>
    <x v="0"/>
    <n v="8.1290366000000003E-2"/>
    <n v="7.02"/>
    <n v="147.3734"/>
    <n v="3"/>
  </r>
  <r>
    <x v="1"/>
    <x v="5251"/>
    <x v="121"/>
    <x v="1"/>
    <x v="0"/>
    <s v="OUT049"/>
    <x v="0"/>
    <x v="0"/>
    <x v="0"/>
    <n v="4.4978224999999997E-2"/>
    <n v="15"/>
    <n v="140.88380000000001"/>
    <n v="3"/>
  </r>
  <r>
    <x v="1"/>
    <x v="5252"/>
    <x v="100"/>
    <x v="1"/>
    <x v="0"/>
    <s v="OUT049"/>
    <x v="0"/>
    <x v="0"/>
    <x v="0"/>
    <n v="1.7746826E-2"/>
    <n v="19"/>
    <n v="210.8244"/>
    <n v="3"/>
  </r>
  <r>
    <x v="1"/>
    <x v="5253"/>
    <x v="812"/>
    <x v="7"/>
    <x v="0"/>
    <s v="OUT049"/>
    <x v="0"/>
    <x v="0"/>
    <x v="0"/>
    <n v="6.9532900999999994E-2"/>
    <n v="12.65"/>
    <n v="51.8324"/>
    <n v="3"/>
  </r>
  <r>
    <x v="1"/>
    <x v="5254"/>
    <x v="606"/>
    <x v="6"/>
    <x v="0"/>
    <s v="OUT049"/>
    <x v="0"/>
    <x v="0"/>
    <x v="0"/>
    <n v="2.6830586E-2"/>
    <n v="7.31"/>
    <n v="108.057"/>
    <n v="3"/>
  </r>
  <r>
    <x v="0"/>
    <x v="5255"/>
    <x v="1271"/>
    <x v="13"/>
    <x v="0"/>
    <s v="OUT049"/>
    <x v="0"/>
    <x v="0"/>
    <x v="0"/>
    <n v="3.83808E-2"/>
    <n v="7.22"/>
    <n v="62.350999999999999"/>
    <n v="3"/>
  </r>
  <r>
    <x v="0"/>
    <x v="5256"/>
    <x v="1495"/>
    <x v="13"/>
    <x v="0"/>
    <s v="OUT049"/>
    <x v="0"/>
    <x v="0"/>
    <x v="0"/>
    <n v="0"/>
    <n v="19.7"/>
    <n v="194.411"/>
    <n v="3"/>
  </r>
  <r>
    <x v="0"/>
    <x v="5257"/>
    <x v="1107"/>
    <x v="3"/>
    <x v="0"/>
    <s v="OUT049"/>
    <x v="0"/>
    <x v="0"/>
    <x v="0"/>
    <n v="0.17054823799999999"/>
    <n v="11.8"/>
    <n v="113.88339999999999"/>
    <n v="3"/>
  </r>
  <r>
    <x v="0"/>
    <x v="5258"/>
    <x v="1351"/>
    <x v="11"/>
    <x v="0"/>
    <s v="OUT049"/>
    <x v="0"/>
    <x v="0"/>
    <x v="0"/>
    <n v="0.14609413199999999"/>
    <n v="10.195"/>
    <n v="196.17939999999999"/>
    <n v="3"/>
  </r>
  <r>
    <x v="0"/>
    <x v="5259"/>
    <x v="142"/>
    <x v="7"/>
    <x v="0"/>
    <s v="OUT049"/>
    <x v="0"/>
    <x v="0"/>
    <x v="0"/>
    <n v="7.8181964000000007E-2"/>
    <n v="9.1950000000000003"/>
    <n v="106.75960000000001"/>
    <n v="3"/>
  </r>
  <r>
    <x v="0"/>
    <x v="5260"/>
    <x v="1510"/>
    <x v="7"/>
    <x v="0"/>
    <s v="OUT049"/>
    <x v="0"/>
    <x v="0"/>
    <x v="0"/>
    <n v="4.2747880000000002E-2"/>
    <n v="12.15"/>
    <n v="183.69499999999999"/>
    <n v="3"/>
  </r>
  <r>
    <x v="0"/>
    <x v="5261"/>
    <x v="212"/>
    <x v="6"/>
    <x v="0"/>
    <s v="OUT049"/>
    <x v="0"/>
    <x v="0"/>
    <x v="0"/>
    <n v="1.0998931999999999E-2"/>
    <n v="10.5"/>
    <n v="164.38419999999999"/>
    <n v="3"/>
  </r>
  <r>
    <x v="0"/>
    <x v="5262"/>
    <x v="1008"/>
    <x v="6"/>
    <x v="0"/>
    <s v="OUT049"/>
    <x v="0"/>
    <x v="0"/>
    <x v="0"/>
    <n v="3.5561344000000002E-2"/>
    <n v="15.6"/>
    <n v="112.15179999999999"/>
    <n v="3"/>
  </r>
  <r>
    <x v="0"/>
    <x v="5263"/>
    <x v="1045"/>
    <x v="6"/>
    <x v="0"/>
    <s v="OUT049"/>
    <x v="0"/>
    <x v="0"/>
    <x v="0"/>
    <n v="7.6878416000000005E-2"/>
    <n v="19.350000000000001"/>
    <n v="113.95180000000001"/>
    <n v="3"/>
  </r>
  <r>
    <x v="1"/>
    <x v="5264"/>
    <x v="442"/>
    <x v="13"/>
    <x v="7"/>
    <s v="OUT019"/>
    <x v="0"/>
    <x v="1"/>
    <x v="2"/>
    <n v="0.30485910399999999"/>
    <m/>
    <n v="125.4362"/>
    <n v="3"/>
  </r>
  <r>
    <x v="1"/>
    <x v="5265"/>
    <x v="938"/>
    <x v="12"/>
    <x v="7"/>
    <s v="OUT019"/>
    <x v="0"/>
    <x v="1"/>
    <x v="2"/>
    <n v="0.266234421"/>
    <m/>
    <n v="98.535799999999995"/>
    <n v="3"/>
  </r>
  <r>
    <x v="1"/>
    <x v="5266"/>
    <x v="1054"/>
    <x v="3"/>
    <x v="7"/>
    <s v="OUT019"/>
    <x v="0"/>
    <x v="1"/>
    <x v="2"/>
    <n v="1.8632082000000001E-2"/>
    <m/>
    <n v="82.990799999999993"/>
    <n v="3"/>
  </r>
  <r>
    <x v="1"/>
    <x v="5267"/>
    <x v="466"/>
    <x v="3"/>
    <x v="7"/>
    <s v="OUT019"/>
    <x v="0"/>
    <x v="1"/>
    <x v="2"/>
    <n v="0.17138350599999999"/>
    <m/>
    <n v="50.532400000000003"/>
    <n v="3"/>
  </r>
  <r>
    <x v="1"/>
    <x v="5268"/>
    <x v="321"/>
    <x v="11"/>
    <x v="7"/>
    <s v="OUT019"/>
    <x v="0"/>
    <x v="1"/>
    <x v="2"/>
    <n v="7.8764058999999997E-2"/>
    <m/>
    <n v="241.3854"/>
    <n v="3"/>
  </r>
  <r>
    <x v="1"/>
    <x v="5269"/>
    <x v="860"/>
    <x v="0"/>
    <x v="7"/>
    <s v="OUT019"/>
    <x v="0"/>
    <x v="1"/>
    <x v="2"/>
    <n v="7.0660449E-2"/>
    <m/>
    <n v="180.40020000000001"/>
    <n v="3"/>
  </r>
  <r>
    <x v="0"/>
    <x v="5270"/>
    <x v="1485"/>
    <x v="2"/>
    <x v="7"/>
    <s v="OUT019"/>
    <x v="0"/>
    <x v="1"/>
    <x v="2"/>
    <n v="0.17038272600000001"/>
    <m/>
    <n v="45.271799999999999"/>
    <n v="3"/>
  </r>
  <r>
    <x v="0"/>
    <x v="5271"/>
    <x v="291"/>
    <x v="2"/>
    <x v="7"/>
    <s v="OUT019"/>
    <x v="0"/>
    <x v="1"/>
    <x v="2"/>
    <n v="0.27988694800000002"/>
    <m/>
    <n v="193.14779999999999"/>
    <n v="3"/>
  </r>
  <r>
    <x v="1"/>
    <x v="5272"/>
    <x v="805"/>
    <x v="11"/>
    <x v="7"/>
    <s v="OUT019"/>
    <x v="0"/>
    <x v="1"/>
    <x v="2"/>
    <n v="0"/>
    <m/>
    <n v="75.966999999999999"/>
    <n v="3"/>
  </r>
  <r>
    <x v="1"/>
    <x v="5273"/>
    <x v="1027"/>
    <x v="11"/>
    <x v="2"/>
    <s v="OUT046"/>
    <x v="0"/>
    <x v="1"/>
    <x v="0"/>
    <n v="7.6735902999999994E-2"/>
    <n v="6.13"/>
    <n v="62.453600000000002"/>
    <n v="3"/>
  </r>
  <r>
    <x v="1"/>
    <x v="5274"/>
    <x v="500"/>
    <x v="11"/>
    <x v="2"/>
    <s v="OUT046"/>
    <x v="0"/>
    <x v="1"/>
    <x v="0"/>
    <n v="4.9865398999999998E-2"/>
    <n v="7.02"/>
    <n v="82.924999999999997"/>
    <n v="3"/>
  </r>
  <r>
    <x v="1"/>
    <x v="5275"/>
    <x v="1166"/>
    <x v="11"/>
    <x v="2"/>
    <s v="OUT046"/>
    <x v="0"/>
    <x v="1"/>
    <x v="0"/>
    <n v="0.109911272"/>
    <n v="8.7750000000000004"/>
    <n v="41.942799999999998"/>
    <n v="3"/>
  </r>
  <r>
    <x v="1"/>
    <x v="5276"/>
    <x v="1060"/>
    <x v="0"/>
    <x v="2"/>
    <s v="OUT046"/>
    <x v="0"/>
    <x v="1"/>
    <x v="0"/>
    <n v="0.12152072"/>
    <n v="7.72"/>
    <n v="118.244"/>
    <n v="3"/>
  </r>
  <r>
    <x v="1"/>
    <x v="5277"/>
    <x v="1120"/>
    <x v="0"/>
    <x v="2"/>
    <s v="OUT046"/>
    <x v="0"/>
    <x v="1"/>
    <x v="0"/>
    <n v="2.1496403000000001E-2"/>
    <n v="13.5"/>
    <n v="180.5976"/>
    <n v="3"/>
  </r>
  <r>
    <x v="1"/>
    <x v="5278"/>
    <x v="1239"/>
    <x v="9"/>
    <x v="2"/>
    <s v="OUT046"/>
    <x v="0"/>
    <x v="1"/>
    <x v="0"/>
    <n v="0"/>
    <n v="4.6100000000000003"/>
    <n v="173.83959999999999"/>
    <n v="3"/>
  </r>
  <r>
    <x v="1"/>
    <x v="5279"/>
    <x v="899"/>
    <x v="9"/>
    <x v="2"/>
    <s v="OUT046"/>
    <x v="0"/>
    <x v="1"/>
    <x v="0"/>
    <n v="1.9372252999999999E-2"/>
    <n v="11.65"/>
    <n v="40.616399999999999"/>
    <n v="3"/>
  </r>
  <r>
    <x v="1"/>
    <x v="5280"/>
    <x v="1021"/>
    <x v="5"/>
    <x v="2"/>
    <s v="OUT046"/>
    <x v="0"/>
    <x v="1"/>
    <x v="0"/>
    <n v="6.1184804000000002E-2"/>
    <n v="15.25"/>
    <n v="132.0968"/>
    <n v="3"/>
  </r>
  <r>
    <x v="0"/>
    <x v="5281"/>
    <x v="387"/>
    <x v="13"/>
    <x v="2"/>
    <s v="OUT046"/>
    <x v="0"/>
    <x v="1"/>
    <x v="0"/>
    <n v="2.9560451000000001E-2"/>
    <n v="6.71"/>
    <n v="65.8142"/>
    <n v="3"/>
  </r>
  <r>
    <x v="0"/>
    <x v="5282"/>
    <x v="662"/>
    <x v="3"/>
    <x v="2"/>
    <s v="OUT046"/>
    <x v="0"/>
    <x v="1"/>
    <x v="0"/>
    <n v="0.13314561699999999"/>
    <n v="11"/>
    <n v="218.47980000000001"/>
    <n v="3"/>
  </r>
  <r>
    <x v="0"/>
    <x v="5283"/>
    <x v="1537"/>
    <x v="11"/>
    <x v="2"/>
    <s v="OUT046"/>
    <x v="0"/>
    <x v="1"/>
    <x v="0"/>
    <n v="0.16467959700000001"/>
    <n v="8.0500000000000007"/>
    <n v="112.15179999999999"/>
    <n v="3"/>
  </r>
  <r>
    <x v="0"/>
    <x v="5284"/>
    <x v="1259"/>
    <x v="11"/>
    <x v="2"/>
    <s v="OUT046"/>
    <x v="0"/>
    <x v="1"/>
    <x v="0"/>
    <n v="0.12772710200000001"/>
    <n v="10.695"/>
    <n v="121.14400000000001"/>
    <n v="3"/>
  </r>
  <r>
    <x v="0"/>
    <x v="5285"/>
    <x v="957"/>
    <x v="2"/>
    <x v="2"/>
    <s v="OUT046"/>
    <x v="0"/>
    <x v="1"/>
    <x v="0"/>
    <n v="8.2930698999999997E-2"/>
    <n v="7.75"/>
    <n v="35.255800000000001"/>
    <n v="3"/>
  </r>
  <r>
    <x v="0"/>
    <x v="5286"/>
    <x v="907"/>
    <x v="0"/>
    <x v="2"/>
    <s v="OUT046"/>
    <x v="0"/>
    <x v="1"/>
    <x v="0"/>
    <n v="0.15972067100000001"/>
    <n v="13.5"/>
    <n v="147.61019999999999"/>
    <n v="3"/>
  </r>
  <r>
    <x v="0"/>
    <x v="5287"/>
    <x v="109"/>
    <x v="7"/>
    <x v="2"/>
    <s v="OUT046"/>
    <x v="0"/>
    <x v="1"/>
    <x v="0"/>
    <n v="4.4252620999999999E-2"/>
    <n v="5.19"/>
    <n v="102.599"/>
    <n v="3"/>
  </r>
  <r>
    <x v="0"/>
    <x v="5288"/>
    <x v="761"/>
    <x v="6"/>
    <x v="2"/>
    <s v="OUT046"/>
    <x v="0"/>
    <x v="1"/>
    <x v="0"/>
    <n v="0"/>
    <n v="11.35"/>
    <n v="101.5016"/>
    <n v="3"/>
  </r>
  <r>
    <x v="0"/>
    <x v="5289"/>
    <x v="666"/>
    <x v="6"/>
    <x v="2"/>
    <s v="OUT046"/>
    <x v="0"/>
    <x v="1"/>
    <x v="0"/>
    <n v="4.1381156000000002E-2"/>
    <n v="17.600000000000001"/>
    <n v="35.018999999999998"/>
    <n v="3"/>
  </r>
  <r>
    <x v="1"/>
    <x v="5290"/>
    <x v="844"/>
    <x v="5"/>
    <x v="4"/>
    <s v="OUT045"/>
    <x v="2"/>
    <x v="0"/>
    <x v="0"/>
    <n v="9.8822386999999998E-2"/>
    <n v="8.8800000000000008"/>
    <n v="209.62700000000001"/>
    <n v="3"/>
  </r>
  <r>
    <x v="1"/>
    <x v="5291"/>
    <x v="277"/>
    <x v="1"/>
    <x v="5"/>
    <s v="OUT017"/>
    <x v="2"/>
    <x v="0"/>
    <x v="0"/>
    <n v="0.117593973"/>
    <n v="10.3"/>
    <n v="154.46299999999999"/>
    <n v="3"/>
  </r>
  <r>
    <x v="1"/>
    <x v="5292"/>
    <x v="586"/>
    <x v="2"/>
    <x v="4"/>
    <s v="OUT045"/>
    <x v="2"/>
    <x v="0"/>
    <x v="0"/>
    <n v="4.2707322999999998E-2"/>
    <n v="5.19"/>
    <n v="197.81100000000001"/>
    <n v="3"/>
  </r>
  <r>
    <x v="1"/>
    <x v="5293"/>
    <x v="184"/>
    <x v="0"/>
    <x v="4"/>
    <s v="OUT045"/>
    <x v="2"/>
    <x v="0"/>
    <x v="0"/>
    <n v="2.0589623000000001E-2"/>
    <n v="16.350000000000001"/>
    <n v="53.232399999999998"/>
    <n v="3"/>
  </r>
  <r>
    <x v="1"/>
    <x v="5294"/>
    <x v="830"/>
    <x v="1"/>
    <x v="4"/>
    <s v="OUT045"/>
    <x v="2"/>
    <x v="1"/>
    <x v="0"/>
    <n v="1.4488997E-2"/>
    <n v="8.2349999999999994"/>
    <n v="183.79499999999999"/>
    <n v="3"/>
  </r>
  <r>
    <x v="1"/>
    <x v="5295"/>
    <x v="671"/>
    <x v="5"/>
    <x v="4"/>
    <s v="OUT045"/>
    <x v="2"/>
    <x v="1"/>
    <x v="0"/>
    <n v="9.3214865999999993E-2"/>
    <n v="5.9450000000000003"/>
    <n v="129.1652"/>
    <n v="3"/>
  </r>
  <r>
    <x v="1"/>
    <x v="5296"/>
    <x v="1393"/>
    <x v="5"/>
    <x v="4"/>
    <s v="OUT045"/>
    <x v="2"/>
    <x v="1"/>
    <x v="0"/>
    <n v="6.7290243999999999E-2"/>
    <n v="17.100000000000001"/>
    <n v="114.586"/>
    <n v="3"/>
  </r>
  <r>
    <x v="1"/>
    <x v="5297"/>
    <x v="1250"/>
    <x v="14"/>
    <x v="4"/>
    <s v="OUT045"/>
    <x v="2"/>
    <x v="1"/>
    <x v="0"/>
    <n v="2.1579161999999999E-2"/>
    <n v="7.97"/>
    <n v="105.95959999999999"/>
    <n v="3"/>
  </r>
  <r>
    <x v="1"/>
    <x v="5298"/>
    <x v="660"/>
    <x v="6"/>
    <x v="4"/>
    <s v="OUT045"/>
    <x v="2"/>
    <x v="1"/>
    <x v="0"/>
    <n v="0"/>
    <n v="7.2350000000000003"/>
    <n v="115.18340000000001"/>
    <n v="3"/>
  </r>
  <r>
    <x v="1"/>
    <x v="5299"/>
    <x v="1037"/>
    <x v="6"/>
    <x v="4"/>
    <s v="OUT045"/>
    <x v="2"/>
    <x v="1"/>
    <x v="0"/>
    <n v="3.5651291000000002E-2"/>
    <n v="9.6"/>
    <n v="244.917"/>
    <n v="3"/>
  </r>
  <r>
    <x v="1"/>
    <x v="5300"/>
    <x v="1123"/>
    <x v="6"/>
    <x v="4"/>
    <s v="OUT045"/>
    <x v="2"/>
    <x v="1"/>
    <x v="0"/>
    <n v="2.6195131E-2"/>
    <n v="17.5"/>
    <n v="252.63560000000001"/>
    <n v="3"/>
  </r>
  <r>
    <x v="1"/>
    <x v="5301"/>
    <x v="1496"/>
    <x v="3"/>
    <x v="5"/>
    <s v="OUT017"/>
    <x v="2"/>
    <x v="1"/>
    <x v="0"/>
    <n v="3.5084073E-2"/>
    <n v="5.94"/>
    <n v="176.43440000000001"/>
    <n v="3"/>
  </r>
  <r>
    <x v="1"/>
    <x v="5302"/>
    <x v="827"/>
    <x v="2"/>
    <x v="5"/>
    <s v="OUT017"/>
    <x v="2"/>
    <x v="1"/>
    <x v="0"/>
    <n v="9.9553084E-2"/>
    <n v="12.85"/>
    <n v="40.016399999999997"/>
    <n v="3"/>
  </r>
  <r>
    <x v="1"/>
    <x v="5303"/>
    <x v="769"/>
    <x v="0"/>
    <x v="5"/>
    <s v="OUT017"/>
    <x v="2"/>
    <x v="1"/>
    <x v="0"/>
    <n v="3.7835765E-2"/>
    <n v="18.7"/>
    <n v="111.18859999999999"/>
    <n v="3"/>
  </r>
  <r>
    <x v="1"/>
    <x v="5304"/>
    <x v="489"/>
    <x v="1"/>
    <x v="5"/>
    <s v="OUT017"/>
    <x v="2"/>
    <x v="1"/>
    <x v="0"/>
    <n v="3.0667570000000002E-2"/>
    <n v="18.350000000000001"/>
    <n v="193.4162"/>
    <n v="3"/>
  </r>
  <r>
    <x v="1"/>
    <x v="5305"/>
    <x v="1101"/>
    <x v="5"/>
    <x v="5"/>
    <s v="OUT017"/>
    <x v="2"/>
    <x v="2"/>
    <x v="0"/>
    <n v="2.6771204E-2"/>
    <n v="16.7"/>
    <n v="246.3776"/>
    <n v="3"/>
  </r>
  <r>
    <x v="1"/>
    <x v="5306"/>
    <x v="1124"/>
    <x v="6"/>
    <x v="5"/>
    <s v="OUT017"/>
    <x v="2"/>
    <x v="2"/>
    <x v="0"/>
    <n v="7.5620261999999994E-2"/>
    <n v="18.25"/>
    <n v="123.80459999999999"/>
    <n v="3"/>
  </r>
  <r>
    <x v="1"/>
    <x v="5307"/>
    <x v="133"/>
    <x v="4"/>
    <x v="5"/>
    <s v="OUT017"/>
    <x v="2"/>
    <x v="2"/>
    <x v="0"/>
    <n v="0.108206497"/>
    <n v="15.85"/>
    <n v="58.3904"/>
    <n v="3"/>
  </r>
  <r>
    <x v="0"/>
    <x v="5308"/>
    <x v="1373"/>
    <x v="13"/>
    <x v="4"/>
    <s v="OUT045"/>
    <x v="2"/>
    <x v="2"/>
    <x v="0"/>
    <n v="6.7639697999999998E-2"/>
    <n v="17.75"/>
    <n v="187.624"/>
    <n v="3"/>
  </r>
  <r>
    <x v="0"/>
    <x v="5309"/>
    <x v="79"/>
    <x v="11"/>
    <x v="4"/>
    <s v="OUT045"/>
    <x v="2"/>
    <x v="2"/>
    <x v="0"/>
    <n v="7.6314907000000001E-2"/>
    <n v="20.25"/>
    <n v="196.77940000000001"/>
    <n v="3"/>
  </r>
  <r>
    <x v="0"/>
    <x v="5310"/>
    <x v="393"/>
    <x v="2"/>
    <x v="4"/>
    <s v="OUT045"/>
    <x v="2"/>
    <x v="2"/>
    <x v="0"/>
    <n v="7.6198809000000006E-2"/>
    <n v="12.65"/>
    <n v="191.38460000000001"/>
    <n v="3"/>
  </r>
  <r>
    <x v="0"/>
    <x v="5311"/>
    <x v="684"/>
    <x v="0"/>
    <x v="4"/>
    <s v="OUT045"/>
    <x v="2"/>
    <x v="2"/>
    <x v="0"/>
    <n v="7.7475883999999995E-2"/>
    <n v="5.82"/>
    <n v="255.333"/>
    <n v="3"/>
  </r>
  <r>
    <x v="0"/>
    <x v="5312"/>
    <x v="1260"/>
    <x v="0"/>
    <x v="4"/>
    <s v="OUT045"/>
    <x v="2"/>
    <x v="2"/>
    <x v="0"/>
    <n v="5.9849153000000002E-2"/>
    <n v="7.17"/>
    <n v="129.49680000000001"/>
    <n v="3"/>
  </r>
  <r>
    <x v="0"/>
    <x v="5313"/>
    <x v="907"/>
    <x v="0"/>
    <x v="4"/>
    <s v="OUT045"/>
    <x v="2"/>
    <x v="2"/>
    <x v="0"/>
    <n v="0.16004458899999999"/>
    <n v="13.5"/>
    <n v="145.4102"/>
    <n v="3"/>
  </r>
  <r>
    <x v="0"/>
    <x v="5314"/>
    <x v="961"/>
    <x v="0"/>
    <x v="4"/>
    <s v="OUT045"/>
    <x v="2"/>
    <x v="2"/>
    <x v="0"/>
    <n v="5.8946686999999998E-2"/>
    <n v="14.5"/>
    <n v="168.6448"/>
    <n v="3"/>
  </r>
  <r>
    <x v="0"/>
    <x v="5315"/>
    <x v="789"/>
    <x v="6"/>
    <x v="4"/>
    <s v="OUT045"/>
    <x v="2"/>
    <x v="2"/>
    <x v="0"/>
    <n v="5.6717610000000002E-2"/>
    <n v="5.59"/>
    <n v="62.916800000000002"/>
    <n v="3"/>
  </r>
  <r>
    <x v="0"/>
    <x v="5316"/>
    <x v="1223"/>
    <x v="6"/>
    <x v="4"/>
    <s v="OUT045"/>
    <x v="2"/>
    <x v="2"/>
    <x v="0"/>
    <n v="2.1049215E-2"/>
    <n v="9.2850000000000001"/>
    <n v="161.05779999999999"/>
    <n v="3"/>
  </r>
  <r>
    <x v="0"/>
    <x v="5317"/>
    <x v="1462"/>
    <x v="3"/>
    <x v="5"/>
    <s v="OUT017"/>
    <x v="2"/>
    <x v="2"/>
    <x v="0"/>
    <n v="0.102407778"/>
    <n v="4.6150000000000002"/>
    <n v="234.33"/>
    <n v="3"/>
  </r>
  <r>
    <x v="0"/>
    <x v="5318"/>
    <x v="850"/>
    <x v="3"/>
    <x v="5"/>
    <s v="OUT017"/>
    <x v="2"/>
    <x v="2"/>
    <x v="0"/>
    <n v="7.4152132999999995E-2"/>
    <n v="12.5"/>
    <n v="88.619799999999998"/>
    <n v="3"/>
  </r>
  <r>
    <x v="0"/>
    <x v="5319"/>
    <x v="1090"/>
    <x v="11"/>
    <x v="5"/>
    <s v="OUT017"/>
    <x v="2"/>
    <x v="2"/>
    <x v="0"/>
    <n v="7.4338561999999997E-2"/>
    <n v="12.6"/>
    <n v="255.53559999999999"/>
    <n v="3"/>
  </r>
  <r>
    <x v="0"/>
    <x v="5320"/>
    <x v="958"/>
    <x v="2"/>
    <x v="5"/>
    <s v="OUT017"/>
    <x v="2"/>
    <x v="2"/>
    <x v="0"/>
    <n v="7.6995175999999999E-2"/>
    <n v="8.84"/>
    <n v="112.0228"/>
    <n v="3"/>
  </r>
  <r>
    <x v="0"/>
    <x v="5321"/>
    <x v="315"/>
    <x v="0"/>
    <x v="5"/>
    <s v="OUT017"/>
    <x v="2"/>
    <x v="0"/>
    <x v="0"/>
    <n v="2.2552083000000001E-2"/>
    <n v="20.100000000000001"/>
    <n v="226.6036"/>
    <n v="3"/>
  </r>
  <r>
    <x v="0"/>
    <x v="5322"/>
    <x v="455"/>
    <x v="6"/>
    <x v="5"/>
    <s v="OUT017"/>
    <x v="2"/>
    <x v="0"/>
    <x v="0"/>
    <n v="7.3289899000000006E-2"/>
    <n v="9.8000000000000007"/>
    <n v="120.8098"/>
    <n v="3"/>
  </r>
  <r>
    <x v="0"/>
    <x v="5323"/>
    <x v="1452"/>
    <x v="4"/>
    <x v="5"/>
    <s v="OUT017"/>
    <x v="2"/>
    <x v="0"/>
    <x v="0"/>
    <n v="2.4994069000000001E-2"/>
    <n v="16.75"/>
    <n v="37.482199999999999"/>
    <n v="3"/>
  </r>
  <r>
    <x v="1"/>
    <x v="5324"/>
    <x v="492"/>
    <x v="4"/>
    <x v="8"/>
    <s v="OUT035"/>
    <x v="2"/>
    <x v="1"/>
    <x v="0"/>
    <n v="0.17504710400000001"/>
    <n v="5.6550000000000002"/>
    <n v="146.9102"/>
    <n v="3"/>
  </r>
  <r>
    <x v="1"/>
    <x v="5325"/>
    <x v="857"/>
    <x v="13"/>
    <x v="8"/>
    <s v="OUT035"/>
    <x v="2"/>
    <x v="1"/>
    <x v="0"/>
    <n v="2.7774001999999999E-2"/>
    <n v="15.15"/>
    <n v="152.3708"/>
    <n v="3"/>
  </r>
  <r>
    <x v="1"/>
    <x v="5326"/>
    <x v="584"/>
    <x v="8"/>
    <x v="8"/>
    <s v="OUT035"/>
    <x v="2"/>
    <x v="1"/>
    <x v="0"/>
    <n v="0.14086246999999999"/>
    <n v="4.6349999999999998"/>
    <n v="126.49939999999999"/>
    <n v="3"/>
  </r>
  <r>
    <x v="1"/>
    <x v="5327"/>
    <x v="553"/>
    <x v="8"/>
    <x v="8"/>
    <s v="OUT035"/>
    <x v="2"/>
    <x v="1"/>
    <x v="0"/>
    <n v="0.12818175900000001"/>
    <n v="19.5"/>
    <n v="156.13140000000001"/>
    <n v="3"/>
  </r>
  <r>
    <x v="1"/>
    <x v="5328"/>
    <x v="52"/>
    <x v="11"/>
    <x v="8"/>
    <s v="OUT035"/>
    <x v="2"/>
    <x v="1"/>
    <x v="0"/>
    <n v="2.8411899000000001E-2"/>
    <n v="8.93"/>
    <n v="152.334"/>
    <n v="3"/>
  </r>
  <r>
    <x v="1"/>
    <x v="5329"/>
    <x v="1326"/>
    <x v="11"/>
    <x v="8"/>
    <s v="OUT035"/>
    <x v="2"/>
    <x v="1"/>
    <x v="0"/>
    <n v="4.4489064000000002E-2"/>
    <n v="19.850000000000001"/>
    <n v="89.485600000000005"/>
    <n v="3"/>
  </r>
  <r>
    <x v="1"/>
    <x v="5330"/>
    <x v="1237"/>
    <x v="0"/>
    <x v="8"/>
    <s v="OUT035"/>
    <x v="2"/>
    <x v="1"/>
    <x v="0"/>
    <n v="2.9779206999999999E-2"/>
    <n v="8.3249999999999993"/>
    <n v="39.313800000000001"/>
    <n v="3"/>
  </r>
  <r>
    <x v="1"/>
    <x v="5331"/>
    <x v="184"/>
    <x v="0"/>
    <x v="8"/>
    <s v="OUT035"/>
    <x v="2"/>
    <x v="1"/>
    <x v="0"/>
    <n v="2.0544065E-2"/>
    <n v="16.350000000000001"/>
    <n v="49.932400000000001"/>
    <n v="3"/>
  </r>
  <r>
    <x v="1"/>
    <x v="5332"/>
    <x v="276"/>
    <x v="9"/>
    <x v="8"/>
    <s v="OUT035"/>
    <x v="2"/>
    <x v="1"/>
    <x v="0"/>
    <n v="7.0234305999999996E-2"/>
    <n v="8.01"/>
    <n v="34.953200000000002"/>
    <n v="3"/>
  </r>
  <r>
    <x v="1"/>
    <x v="5333"/>
    <x v="1343"/>
    <x v="5"/>
    <x v="8"/>
    <s v="OUT035"/>
    <x v="2"/>
    <x v="1"/>
    <x v="0"/>
    <n v="3.201648E-2"/>
    <n v="9"/>
    <n v="99.601600000000005"/>
    <n v="3"/>
  </r>
  <r>
    <x v="1"/>
    <x v="5334"/>
    <x v="281"/>
    <x v="6"/>
    <x v="8"/>
    <s v="OUT035"/>
    <x v="2"/>
    <x v="1"/>
    <x v="0"/>
    <n v="3.7680710999999999E-2"/>
    <n v="15.6"/>
    <n v="123.7704"/>
    <n v="3"/>
  </r>
  <r>
    <x v="1"/>
    <x v="5335"/>
    <x v="171"/>
    <x v="6"/>
    <x v="8"/>
    <s v="OUT035"/>
    <x v="2"/>
    <x v="1"/>
    <x v="0"/>
    <n v="4.0938154999999997E-2"/>
    <n v="16"/>
    <n v="141.14959999999999"/>
    <n v="3"/>
  </r>
  <r>
    <x v="1"/>
    <x v="5336"/>
    <x v="1460"/>
    <x v="6"/>
    <x v="8"/>
    <s v="OUT035"/>
    <x v="2"/>
    <x v="1"/>
    <x v="0"/>
    <n v="7.7709901999999997E-2"/>
    <n v="18.25"/>
    <n v="259.69619999999998"/>
    <n v="3"/>
  </r>
  <r>
    <x v="1"/>
    <x v="5337"/>
    <x v="1426"/>
    <x v="4"/>
    <x v="8"/>
    <s v="OUT035"/>
    <x v="2"/>
    <x v="1"/>
    <x v="0"/>
    <n v="5.0168353999999998E-2"/>
    <n v="15.2"/>
    <n v="95.375200000000007"/>
    <n v="3"/>
  </r>
  <r>
    <x v="0"/>
    <x v="5338"/>
    <x v="345"/>
    <x v="3"/>
    <x v="8"/>
    <s v="OUT035"/>
    <x v="2"/>
    <x v="1"/>
    <x v="0"/>
    <n v="3.0083482000000002E-2"/>
    <n v="13"/>
    <n v="61.921999999999997"/>
    <n v="3"/>
  </r>
  <r>
    <x v="0"/>
    <x v="5339"/>
    <x v="1538"/>
    <x v="11"/>
    <x v="8"/>
    <s v="OUT035"/>
    <x v="2"/>
    <x v="1"/>
    <x v="0"/>
    <n v="7.3906461000000007E-2"/>
    <n v="7.8550000000000004"/>
    <n v="218.44820000000001"/>
    <n v="3"/>
  </r>
  <r>
    <x v="0"/>
    <x v="5340"/>
    <x v="220"/>
    <x v="2"/>
    <x v="8"/>
    <s v="OUT035"/>
    <x v="2"/>
    <x v="1"/>
    <x v="0"/>
    <n v="0.14663520599999999"/>
    <n v="10.195"/>
    <n v="139.0838"/>
    <n v="3"/>
  </r>
  <r>
    <x v="0"/>
    <x v="5341"/>
    <x v="1438"/>
    <x v="2"/>
    <x v="8"/>
    <s v="OUT035"/>
    <x v="2"/>
    <x v="1"/>
    <x v="0"/>
    <n v="6.6164430999999996E-2"/>
    <n v="15.15"/>
    <n v="147.376"/>
    <n v="3"/>
  </r>
  <r>
    <x v="0"/>
    <x v="5342"/>
    <x v="1321"/>
    <x v="2"/>
    <x v="8"/>
    <s v="OUT035"/>
    <x v="2"/>
    <x v="1"/>
    <x v="0"/>
    <n v="5.2401766000000002E-2"/>
    <n v="16.7"/>
    <n v="115.1176"/>
    <n v="3"/>
  </r>
  <r>
    <x v="0"/>
    <x v="5343"/>
    <x v="874"/>
    <x v="0"/>
    <x v="8"/>
    <s v="OUT035"/>
    <x v="2"/>
    <x v="1"/>
    <x v="0"/>
    <n v="5.7047755999999998E-2"/>
    <n v="11"/>
    <n v="240.4512"/>
    <n v="3"/>
  </r>
  <r>
    <x v="0"/>
    <x v="5344"/>
    <x v="223"/>
    <x v="0"/>
    <x v="8"/>
    <s v="OUT035"/>
    <x v="2"/>
    <x v="1"/>
    <x v="0"/>
    <n v="0.159165324"/>
    <n v="17.25"/>
    <n v="63.419400000000003"/>
    <n v="3"/>
  </r>
  <r>
    <x v="0"/>
    <x v="5345"/>
    <x v="1197"/>
    <x v="0"/>
    <x v="8"/>
    <s v="OUT035"/>
    <x v="2"/>
    <x v="1"/>
    <x v="0"/>
    <n v="2.1453493000000001E-2"/>
    <n v="19.350000000000001"/>
    <n v="120.3098"/>
    <n v="3"/>
  </r>
  <r>
    <x v="0"/>
    <x v="5346"/>
    <x v="1382"/>
    <x v="15"/>
    <x v="8"/>
    <s v="OUT035"/>
    <x v="2"/>
    <x v="1"/>
    <x v="0"/>
    <n v="4.8676324E-2"/>
    <n v="9.5"/>
    <n v="187.78980000000001"/>
    <n v="3"/>
  </r>
  <r>
    <x v="1"/>
    <x v="5347"/>
    <x v="767"/>
    <x v="13"/>
    <x v="8"/>
    <s v="OUT035"/>
    <x v="2"/>
    <x v="1"/>
    <x v="0"/>
    <n v="1.3926424999999999E-2"/>
    <n v="8.3550000000000004"/>
    <n v="93.046199999999999"/>
    <n v="3"/>
  </r>
  <r>
    <x v="0"/>
    <x v="5348"/>
    <x v="504"/>
    <x v="0"/>
    <x v="8"/>
    <s v="OUT035"/>
    <x v="2"/>
    <x v="1"/>
    <x v="0"/>
    <n v="2.5867260999999999E-2"/>
    <n v="19.100000000000001"/>
    <n v="147.64179999999999"/>
    <n v="3"/>
  </r>
  <r>
    <x v="1"/>
    <x v="5349"/>
    <x v="389"/>
    <x v="1"/>
    <x v="6"/>
    <s v="OUT010"/>
    <x v="1"/>
    <x v="0"/>
    <x v="2"/>
    <n v="6.0649824999999997E-2"/>
    <n v="7.5"/>
    <n v="177.40280000000001"/>
    <n v="3"/>
  </r>
  <r>
    <x v="1"/>
    <x v="5350"/>
    <x v="655"/>
    <x v="8"/>
    <x v="6"/>
    <s v="OUT010"/>
    <x v="1"/>
    <x v="0"/>
    <x v="2"/>
    <n v="0.132590283"/>
    <n v="6.44"/>
    <n v="98.17"/>
    <n v="3"/>
  </r>
  <r>
    <x v="1"/>
    <x v="5351"/>
    <x v="343"/>
    <x v="4"/>
    <x v="6"/>
    <s v="OUT010"/>
    <x v="1"/>
    <x v="2"/>
    <x v="2"/>
    <n v="5.7667173000000002E-2"/>
    <n v="7.97"/>
    <n v="172.1422"/>
    <n v="3"/>
  </r>
  <r>
    <x v="0"/>
    <x v="5352"/>
    <x v="1221"/>
    <x v="2"/>
    <x v="6"/>
    <s v="OUT010"/>
    <x v="1"/>
    <x v="2"/>
    <x v="2"/>
    <n v="5.4321420000000002E-2"/>
    <n v="10.895"/>
    <n v="146.21019999999999"/>
    <n v="3"/>
  </r>
  <r>
    <x v="1"/>
    <x v="5353"/>
    <x v="1138"/>
    <x v="13"/>
    <x v="3"/>
    <s v="OUT013"/>
    <x v="1"/>
    <x v="2"/>
    <x v="0"/>
    <n v="5.6387854000000001E-2"/>
    <n v="11.3"/>
    <n v="245.4118"/>
    <n v="3"/>
  </r>
  <r>
    <x v="1"/>
    <x v="5354"/>
    <x v="115"/>
    <x v="3"/>
    <x v="3"/>
    <s v="OUT013"/>
    <x v="1"/>
    <x v="2"/>
    <x v="0"/>
    <n v="0.15127959099999999"/>
    <n v="7"/>
    <n v="107.02800000000001"/>
    <n v="3"/>
  </r>
  <r>
    <x v="1"/>
    <x v="5355"/>
    <x v="1407"/>
    <x v="11"/>
    <x v="3"/>
    <s v="OUT013"/>
    <x v="1"/>
    <x v="2"/>
    <x v="0"/>
    <n v="2.5458715999999999E-2"/>
    <n v="5.44"/>
    <n v="241.25380000000001"/>
    <n v="3"/>
  </r>
  <r>
    <x v="1"/>
    <x v="5356"/>
    <x v="1135"/>
    <x v="0"/>
    <x v="3"/>
    <s v="OUT013"/>
    <x v="1"/>
    <x v="2"/>
    <x v="0"/>
    <n v="3.8653607999999999E-2"/>
    <n v="10"/>
    <n v="245.4144"/>
    <n v="3"/>
  </r>
  <r>
    <x v="1"/>
    <x v="5357"/>
    <x v="1345"/>
    <x v="5"/>
    <x v="3"/>
    <s v="OUT013"/>
    <x v="1"/>
    <x v="2"/>
    <x v="0"/>
    <n v="5.1804278000000002E-2"/>
    <n v="9.1300000000000008"/>
    <n v="150.20240000000001"/>
    <n v="3"/>
  </r>
  <r>
    <x v="1"/>
    <x v="5358"/>
    <x v="1539"/>
    <x v="5"/>
    <x v="3"/>
    <s v="OUT013"/>
    <x v="1"/>
    <x v="2"/>
    <x v="0"/>
    <n v="2.6963909000000001E-2"/>
    <n v="19"/>
    <n v="129.83359999999999"/>
    <n v="3"/>
  </r>
  <r>
    <x v="1"/>
    <x v="5359"/>
    <x v="801"/>
    <x v="5"/>
    <x v="3"/>
    <s v="OUT013"/>
    <x v="1"/>
    <x v="2"/>
    <x v="0"/>
    <n v="0"/>
    <n v="20.2"/>
    <n v="187.18979999999999"/>
    <n v="3"/>
  </r>
  <r>
    <x v="1"/>
    <x v="5360"/>
    <x v="1540"/>
    <x v="6"/>
    <x v="3"/>
    <s v="OUT013"/>
    <x v="1"/>
    <x v="2"/>
    <x v="0"/>
    <n v="7.1369947000000003E-2"/>
    <n v="8.8000000000000007"/>
    <n v="209.16120000000001"/>
    <n v="3"/>
  </r>
  <r>
    <x v="1"/>
    <x v="5361"/>
    <x v="427"/>
    <x v="6"/>
    <x v="3"/>
    <s v="OUT013"/>
    <x v="1"/>
    <x v="2"/>
    <x v="0"/>
    <n v="4.3727261000000003E-2"/>
    <n v="13.15"/>
    <n v="182.595"/>
    <n v="3"/>
  </r>
  <r>
    <x v="0"/>
    <x v="5362"/>
    <x v="628"/>
    <x v="3"/>
    <x v="3"/>
    <s v="OUT013"/>
    <x v="1"/>
    <x v="2"/>
    <x v="0"/>
    <n v="5.0028809E-2"/>
    <n v="10.3"/>
    <n v="80.096000000000004"/>
    <n v="3"/>
  </r>
  <r>
    <x v="0"/>
    <x v="5363"/>
    <x v="82"/>
    <x v="2"/>
    <x v="3"/>
    <s v="OUT013"/>
    <x v="1"/>
    <x v="2"/>
    <x v="0"/>
    <n v="9.9188598000000003E-2"/>
    <n v="16"/>
    <n v="88.985600000000005"/>
    <n v="3"/>
  </r>
  <r>
    <x v="0"/>
    <x v="5364"/>
    <x v="664"/>
    <x v="6"/>
    <x v="3"/>
    <s v="OUT013"/>
    <x v="1"/>
    <x v="2"/>
    <x v="0"/>
    <n v="0.14451111899999999"/>
    <n v="7.21"/>
    <n v="100.53319999999999"/>
    <n v="3"/>
  </r>
  <r>
    <x v="0"/>
    <x v="5365"/>
    <x v="838"/>
    <x v="6"/>
    <x v="3"/>
    <s v="OUT013"/>
    <x v="1"/>
    <x v="2"/>
    <x v="0"/>
    <n v="3.7539164E-2"/>
    <n v="11.5"/>
    <n v="106.9254"/>
    <n v="3"/>
  </r>
  <r>
    <x v="0"/>
    <x v="5366"/>
    <x v="1470"/>
    <x v="6"/>
    <x v="3"/>
    <s v="OUT013"/>
    <x v="1"/>
    <x v="2"/>
    <x v="0"/>
    <n v="0"/>
    <n v="17.25"/>
    <n v="95.206800000000001"/>
    <n v="3"/>
  </r>
  <r>
    <x v="1"/>
    <x v="5367"/>
    <x v="859"/>
    <x v="2"/>
    <x v="1"/>
    <s v="OUT018"/>
    <x v="1"/>
    <x v="0"/>
    <x v="1"/>
    <n v="0.143712172"/>
    <n v="8.9049999999999994"/>
    <n v="60.287799999999997"/>
    <n v="3"/>
  </r>
  <r>
    <x v="1"/>
    <x v="5368"/>
    <x v="1064"/>
    <x v="1"/>
    <x v="1"/>
    <s v="OUT018"/>
    <x v="1"/>
    <x v="0"/>
    <x v="1"/>
    <n v="9.7457482999999998E-2"/>
    <n v="15.2"/>
    <n v="114.4492"/>
    <n v="3"/>
  </r>
  <r>
    <x v="1"/>
    <x v="5369"/>
    <x v="1483"/>
    <x v="15"/>
    <x v="1"/>
    <s v="OUT018"/>
    <x v="1"/>
    <x v="0"/>
    <x v="1"/>
    <n v="7.1534226000000006E-2"/>
    <n v="12.5"/>
    <n v="124.902"/>
    <n v="3"/>
  </r>
  <r>
    <x v="1"/>
    <x v="5370"/>
    <x v="1210"/>
    <x v="8"/>
    <x v="1"/>
    <s v="OUT018"/>
    <x v="1"/>
    <x v="0"/>
    <x v="1"/>
    <n v="2.0782036E-2"/>
    <n v="12.5"/>
    <n v="198.3742"/>
    <n v="3"/>
  </r>
  <r>
    <x v="1"/>
    <x v="5371"/>
    <x v="5"/>
    <x v="2"/>
    <x v="1"/>
    <s v="OUT018"/>
    <x v="1"/>
    <x v="0"/>
    <x v="1"/>
    <n v="5.4968159999999999E-3"/>
    <n v="8.89"/>
    <n v="102.80159999999999"/>
    <n v="3"/>
  </r>
  <r>
    <x v="1"/>
    <x v="5372"/>
    <x v="56"/>
    <x v="2"/>
    <x v="1"/>
    <s v="OUT018"/>
    <x v="1"/>
    <x v="0"/>
    <x v="1"/>
    <n v="1.6679143E-2"/>
    <n v="19.350000000000001"/>
    <n v="119.3098"/>
    <n v="3"/>
  </r>
  <r>
    <x v="1"/>
    <x v="5373"/>
    <x v="1239"/>
    <x v="9"/>
    <x v="1"/>
    <s v="OUT018"/>
    <x v="1"/>
    <x v="0"/>
    <x v="1"/>
    <n v="0.123151947"/>
    <n v="4.6100000000000003"/>
    <n v="175.2396"/>
    <n v="3"/>
  </r>
  <r>
    <x v="1"/>
    <x v="5374"/>
    <x v="1143"/>
    <x v="9"/>
    <x v="1"/>
    <s v="OUT018"/>
    <x v="1"/>
    <x v="0"/>
    <x v="1"/>
    <n v="7.5757176999999995E-2"/>
    <n v="8.8949999999999996"/>
    <n v="233.86160000000001"/>
    <n v="3"/>
  </r>
  <r>
    <x v="1"/>
    <x v="5375"/>
    <x v="900"/>
    <x v="1"/>
    <x v="1"/>
    <s v="OUT018"/>
    <x v="1"/>
    <x v="0"/>
    <x v="1"/>
    <n v="3.2387589000000001E-2"/>
    <n v="11.15"/>
    <n v="164.3526"/>
    <n v="3"/>
  </r>
  <r>
    <x v="1"/>
    <x v="5376"/>
    <x v="1019"/>
    <x v="1"/>
    <x v="1"/>
    <s v="OUT018"/>
    <x v="1"/>
    <x v="0"/>
    <x v="1"/>
    <n v="1.7714095999999999E-2"/>
    <n v="11.5"/>
    <n v="132.96260000000001"/>
    <n v="3"/>
  </r>
  <r>
    <x v="1"/>
    <x v="5377"/>
    <x v="658"/>
    <x v="1"/>
    <x v="1"/>
    <s v="OUT018"/>
    <x v="1"/>
    <x v="0"/>
    <x v="1"/>
    <n v="0"/>
    <n v="19.850000000000001"/>
    <n v="126.1704"/>
    <n v="3"/>
  </r>
  <r>
    <x v="1"/>
    <x v="5378"/>
    <x v="1065"/>
    <x v="5"/>
    <x v="1"/>
    <s v="OUT018"/>
    <x v="1"/>
    <x v="0"/>
    <x v="1"/>
    <n v="3.1866022000000001E-2"/>
    <n v="7.9349999999999996"/>
    <n v="261.291"/>
    <n v="3"/>
  </r>
  <r>
    <x v="1"/>
    <x v="5379"/>
    <x v="847"/>
    <x v="5"/>
    <x v="1"/>
    <s v="OUT018"/>
    <x v="1"/>
    <x v="0"/>
    <x v="1"/>
    <n v="0.16806490900000001"/>
    <n v="17.350000000000001"/>
    <n v="176.27119999999999"/>
    <n v="3"/>
  </r>
  <r>
    <x v="1"/>
    <x v="5380"/>
    <x v="1175"/>
    <x v="6"/>
    <x v="1"/>
    <s v="OUT018"/>
    <x v="1"/>
    <x v="0"/>
    <x v="1"/>
    <n v="0"/>
    <n v="12.3"/>
    <n v="116.4834"/>
    <n v="3"/>
  </r>
  <r>
    <x v="1"/>
    <x v="5381"/>
    <x v="1305"/>
    <x v="6"/>
    <x v="1"/>
    <s v="OUT018"/>
    <x v="1"/>
    <x v="0"/>
    <x v="1"/>
    <n v="5.4455125E-2"/>
    <n v="18.25"/>
    <n v="142.0154"/>
    <n v="3"/>
  </r>
  <r>
    <x v="0"/>
    <x v="5382"/>
    <x v="1349"/>
    <x v="13"/>
    <x v="1"/>
    <s v="OUT018"/>
    <x v="1"/>
    <x v="0"/>
    <x v="1"/>
    <n v="3.4551415000000002E-2"/>
    <n v="14.3"/>
    <n v="98.172600000000003"/>
    <n v="3"/>
  </r>
  <r>
    <x v="0"/>
    <x v="5383"/>
    <x v="676"/>
    <x v="3"/>
    <x v="1"/>
    <s v="OUT018"/>
    <x v="1"/>
    <x v="0"/>
    <x v="1"/>
    <n v="4.6824729000000002E-2"/>
    <n v="6.8250000000000002"/>
    <n v="155.20179999999999"/>
    <n v="3"/>
  </r>
  <r>
    <x v="0"/>
    <x v="5384"/>
    <x v="548"/>
    <x v="11"/>
    <x v="1"/>
    <s v="OUT018"/>
    <x v="1"/>
    <x v="0"/>
    <x v="1"/>
    <n v="4.8403392000000003E-2"/>
    <n v="10.5"/>
    <n v="48.2376"/>
    <n v="3"/>
  </r>
  <r>
    <x v="0"/>
    <x v="5385"/>
    <x v="1445"/>
    <x v="2"/>
    <x v="1"/>
    <s v="OUT018"/>
    <x v="1"/>
    <x v="0"/>
    <x v="1"/>
    <n v="7.0979697999999994E-2"/>
    <n v="18.7"/>
    <n v="229.501"/>
    <n v="3"/>
  </r>
  <r>
    <x v="0"/>
    <x v="5386"/>
    <x v="1109"/>
    <x v="0"/>
    <x v="1"/>
    <s v="OUT018"/>
    <x v="1"/>
    <x v="0"/>
    <x v="1"/>
    <n v="4.1726942000000003E-2"/>
    <n v="12.6"/>
    <n v="122.0072"/>
    <n v="3"/>
  </r>
  <r>
    <x v="0"/>
    <x v="5387"/>
    <x v="1246"/>
    <x v="0"/>
    <x v="1"/>
    <s v="OUT018"/>
    <x v="1"/>
    <x v="0"/>
    <x v="1"/>
    <n v="0.15667961699999999"/>
    <n v="12.65"/>
    <n v="238.85380000000001"/>
    <n v="3"/>
  </r>
  <r>
    <x v="0"/>
    <x v="5388"/>
    <x v="824"/>
    <x v="0"/>
    <x v="1"/>
    <s v="OUT018"/>
    <x v="1"/>
    <x v="0"/>
    <x v="1"/>
    <n v="4.1098733999999998E-2"/>
    <n v="17.7"/>
    <n v="80.927599999999998"/>
    <n v="3"/>
  </r>
  <r>
    <x v="0"/>
    <x v="5389"/>
    <x v="760"/>
    <x v="7"/>
    <x v="1"/>
    <s v="OUT018"/>
    <x v="1"/>
    <x v="0"/>
    <x v="1"/>
    <n v="9.5045476000000004E-2"/>
    <n v="6.1550000000000002"/>
    <n v="213.45599999999999"/>
    <n v="3"/>
  </r>
  <r>
    <x v="0"/>
    <x v="5390"/>
    <x v="1049"/>
    <x v="6"/>
    <x v="1"/>
    <s v="OUT018"/>
    <x v="1"/>
    <x v="0"/>
    <x v="1"/>
    <n v="2.5845699999999999E-2"/>
    <n v="7.42"/>
    <n v="188.9872"/>
    <n v="3"/>
  </r>
  <r>
    <x v="1"/>
    <x v="5391"/>
    <x v="810"/>
    <x v="1"/>
    <x v="1"/>
    <s v="OUT018"/>
    <x v="1"/>
    <x v="0"/>
    <x v="1"/>
    <n v="0.144006886"/>
    <n v="8.6449999999999996"/>
    <n v="94.741"/>
    <n v="3"/>
  </r>
  <r>
    <x v="1"/>
    <x v="5392"/>
    <x v="60"/>
    <x v="9"/>
    <x v="7"/>
    <s v="OUT027"/>
    <x v="1"/>
    <x v="0"/>
    <x v="3"/>
    <n v="3.5746979999999999E-3"/>
    <m/>
    <n v="154.69980000000001"/>
    <n v="3"/>
  </r>
  <r>
    <x v="1"/>
    <x v="5393"/>
    <x v="1502"/>
    <x v="13"/>
    <x v="7"/>
    <s v="OUT027"/>
    <x v="1"/>
    <x v="0"/>
    <x v="3"/>
    <n v="3.1251369000000001E-2"/>
    <m/>
    <n v="93.346199999999996"/>
    <n v="3"/>
  </r>
  <r>
    <x v="1"/>
    <x v="5394"/>
    <x v="1210"/>
    <x v="8"/>
    <x v="7"/>
    <s v="OUT027"/>
    <x v="1"/>
    <x v="0"/>
    <x v="3"/>
    <n v="2.0597493000000001E-2"/>
    <m/>
    <n v="200.07419999999999"/>
    <n v="3"/>
  </r>
  <r>
    <x v="1"/>
    <x v="5395"/>
    <x v="1253"/>
    <x v="3"/>
    <x v="7"/>
    <s v="OUT027"/>
    <x v="1"/>
    <x v="0"/>
    <x v="3"/>
    <n v="0.14095631"/>
    <m/>
    <n v="167.7132"/>
    <n v="3"/>
  </r>
  <r>
    <x v="1"/>
    <x v="5396"/>
    <x v="804"/>
    <x v="11"/>
    <x v="7"/>
    <s v="OUT027"/>
    <x v="1"/>
    <x v="0"/>
    <x v="3"/>
    <n v="7.9622730000000006E-3"/>
    <m/>
    <n v="174.04220000000001"/>
    <n v="3"/>
  </r>
  <r>
    <x v="1"/>
    <x v="5397"/>
    <x v="640"/>
    <x v="0"/>
    <x v="7"/>
    <s v="OUT027"/>
    <x v="1"/>
    <x v="0"/>
    <x v="3"/>
    <n v="1.6876708000000001E-2"/>
    <m/>
    <n v="210.05860000000001"/>
    <n v="3"/>
  </r>
  <r>
    <x v="1"/>
    <x v="5398"/>
    <x v="1530"/>
    <x v="0"/>
    <x v="7"/>
    <s v="OUT027"/>
    <x v="1"/>
    <x v="0"/>
    <x v="3"/>
    <n v="5.4806734000000003E-2"/>
    <m/>
    <n v="145.14439999999999"/>
    <n v="3"/>
  </r>
  <r>
    <x v="1"/>
    <x v="5399"/>
    <x v="1503"/>
    <x v="9"/>
    <x v="7"/>
    <s v="OUT027"/>
    <x v="1"/>
    <x v="0"/>
    <x v="3"/>
    <n v="6.3831013000000006E-2"/>
    <m/>
    <n v="46.206000000000003"/>
    <n v="3"/>
  </r>
  <r>
    <x v="1"/>
    <x v="5400"/>
    <x v="7"/>
    <x v="5"/>
    <x v="7"/>
    <s v="OUT027"/>
    <x v="1"/>
    <x v="0"/>
    <x v="3"/>
    <n v="0"/>
    <m/>
    <n v="98.172600000000003"/>
    <n v="3"/>
  </r>
  <r>
    <x v="1"/>
    <x v="5401"/>
    <x v="1201"/>
    <x v="5"/>
    <x v="7"/>
    <s v="OUT027"/>
    <x v="1"/>
    <x v="0"/>
    <x v="3"/>
    <n v="0.111777297"/>
    <m/>
    <n v="124.6046"/>
    <n v="3"/>
  </r>
  <r>
    <x v="1"/>
    <x v="5402"/>
    <x v="1082"/>
    <x v="5"/>
    <x v="7"/>
    <s v="OUT027"/>
    <x v="1"/>
    <x v="0"/>
    <x v="3"/>
    <n v="4.4591774000000001E-2"/>
    <m/>
    <n v="59.656199999999998"/>
    <n v="3"/>
  </r>
  <r>
    <x v="1"/>
    <x v="5403"/>
    <x v="1022"/>
    <x v="7"/>
    <x v="7"/>
    <s v="OUT027"/>
    <x v="1"/>
    <x v="0"/>
    <x v="3"/>
    <n v="0.118872194"/>
    <m/>
    <n v="188.35300000000001"/>
    <n v="3"/>
  </r>
  <r>
    <x v="1"/>
    <x v="5404"/>
    <x v="1038"/>
    <x v="6"/>
    <x v="7"/>
    <s v="OUT027"/>
    <x v="1"/>
    <x v="0"/>
    <x v="3"/>
    <n v="3.8340116E-2"/>
    <m/>
    <n v="240.15639999999999"/>
    <n v="3"/>
  </r>
  <r>
    <x v="1"/>
    <x v="5405"/>
    <x v="131"/>
    <x v="6"/>
    <x v="7"/>
    <s v="OUT027"/>
    <x v="1"/>
    <x v="0"/>
    <x v="3"/>
    <n v="3.9385518000000001E-2"/>
    <m/>
    <n v="164.8526"/>
    <n v="3"/>
  </r>
  <r>
    <x v="1"/>
    <x v="5406"/>
    <x v="1517"/>
    <x v="6"/>
    <x v="7"/>
    <s v="OUT027"/>
    <x v="1"/>
    <x v="0"/>
    <x v="3"/>
    <n v="0.104348025"/>
    <m/>
    <n v="156.26300000000001"/>
    <n v="3"/>
  </r>
  <r>
    <x v="1"/>
    <x v="5407"/>
    <x v="1426"/>
    <x v="4"/>
    <x v="7"/>
    <s v="OUT027"/>
    <x v="1"/>
    <x v="0"/>
    <x v="3"/>
    <n v="4.9934854000000001E-2"/>
    <m/>
    <n v="95.075199999999995"/>
    <n v="3"/>
  </r>
  <r>
    <x v="0"/>
    <x v="5408"/>
    <x v="727"/>
    <x v="8"/>
    <x v="7"/>
    <s v="OUT027"/>
    <x v="1"/>
    <x v="0"/>
    <x v="3"/>
    <n v="5.6192275999999999E-2"/>
    <m/>
    <n v="103.1648"/>
    <n v="3"/>
  </r>
  <r>
    <x v="0"/>
    <x v="5409"/>
    <x v="1071"/>
    <x v="11"/>
    <x v="7"/>
    <s v="OUT027"/>
    <x v="1"/>
    <x v="0"/>
    <x v="3"/>
    <n v="6.7543726999999998E-2"/>
    <m/>
    <n v="57.2562"/>
    <n v="3"/>
  </r>
  <r>
    <x v="0"/>
    <x v="5410"/>
    <x v="412"/>
    <x v="0"/>
    <x v="7"/>
    <s v="OUT027"/>
    <x v="1"/>
    <x v="0"/>
    <x v="3"/>
    <n v="0.16072286299999999"/>
    <m/>
    <n v="65.716800000000006"/>
    <n v="3"/>
  </r>
  <r>
    <x v="0"/>
    <x v="5411"/>
    <x v="222"/>
    <x v="0"/>
    <x v="7"/>
    <s v="OUT027"/>
    <x v="1"/>
    <x v="0"/>
    <x v="3"/>
    <n v="4.6544983999999998E-2"/>
    <m/>
    <n v="172.04220000000001"/>
    <n v="3"/>
  </r>
  <r>
    <x v="0"/>
    <x v="5412"/>
    <x v="854"/>
    <x v="6"/>
    <x v="7"/>
    <s v="OUT027"/>
    <x v="1"/>
    <x v="0"/>
    <x v="3"/>
    <n v="1.3431109E-2"/>
    <m/>
    <n v="143.71539999999999"/>
    <n v="3"/>
  </r>
  <r>
    <x v="0"/>
    <x v="5413"/>
    <x v="1113"/>
    <x v="6"/>
    <x v="7"/>
    <s v="OUT027"/>
    <x v="1"/>
    <x v="0"/>
    <x v="3"/>
    <n v="4.0163419999999998E-2"/>
    <m/>
    <n v="181.166"/>
    <n v="3"/>
  </r>
  <r>
    <x v="1"/>
    <x v="5414"/>
    <x v="42"/>
    <x v="9"/>
    <x v="7"/>
    <s v="OUT027"/>
    <x v="1"/>
    <x v="0"/>
    <x v="3"/>
    <n v="4.7785630000000003E-2"/>
    <m/>
    <n v="156.59460000000001"/>
    <n v="3"/>
  </r>
  <r>
    <x v="1"/>
    <x v="5415"/>
    <x v="486"/>
    <x v="11"/>
    <x v="6"/>
    <s v="OUT010"/>
    <x v="1"/>
    <x v="1"/>
    <x v="2"/>
    <n v="0.17034855099999999"/>
    <n v="19.25"/>
    <n v="55.7956"/>
    <n v="2.9"/>
  </r>
  <r>
    <x v="1"/>
    <x v="5416"/>
    <x v="1425"/>
    <x v="4"/>
    <x v="3"/>
    <s v="OUT013"/>
    <x v="1"/>
    <x v="2"/>
    <x v="0"/>
    <n v="0.11323491400000001"/>
    <n v="11.8"/>
    <n v="186.39240000000001"/>
    <n v="2.9"/>
  </r>
  <r>
    <x v="0"/>
    <x v="5417"/>
    <x v="1149"/>
    <x v="0"/>
    <x v="0"/>
    <s v="OUT049"/>
    <x v="0"/>
    <x v="0"/>
    <x v="0"/>
    <n v="5.3930934E-2"/>
    <n v="5.7850000000000001"/>
    <n v="87.385599999999997"/>
    <n v="2.9"/>
  </r>
  <r>
    <x v="0"/>
    <x v="5418"/>
    <x v="1114"/>
    <x v="6"/>
    <x v="0"/>
    <s v="OUT049"/>
    <x v="0"/>
    <x v="0"/>
    <x v="0"/>
    <n v="0.17302768800000001"/>
    <n v="16"/>
    <n v="155.2972"/>
    <n v="2.9"/>
  </r>
  <r>
    <x v="1"/>
    <x v="5419"/>
    <x v="176"/>
    <x v="3"/>
    <x v="7"/>
    <s v="OUT019"/>
    <x v="0"/>
    <x v="1"/>
    <x v="2"/>
    <n v="0.21799414"/>
    <m/>
    <n v="266.58839999999998"/>
    <n v="2.9"/>
  </r>
  <r>
    <x v="1"/>
    <x v="5420"/>
    <x v="519"/>
    <x v="4"/>
    <x v="7"/>
    <s v="OUT019"/>
    <x v="0"/>
    <x v="1"/>
    <x v="2"/>
    <n v="0"/>
    <m/>
    <n v="261.291"/>
    <n v="2.9"/>
  </r>
  <r>
    <x v="1"/>
    <x v="5421"/>
    <x v="738"/>
    <x v="11"/>
    <x v="2"/>
    <s v="OUT046"/>
    <x v="0"/>
    <x v="1"/>
    <x v="0"/>
    <n v="8.9971291999999994E-2"/>
    <n v="16"/>
    <n v="143.21539999999999"/>
    <n v="2.9"/>
  </r>
  <r>
    <x v="1"/>
    <x v="5422"/>
    <x v="870"/>
    <x v="4"/>
    <x v="2"/>
    <s v="OUT046"/>
    <x v="0"/>
    <x v="1"/>
    <x v="0"/>
    <n v="2.9781363000000002E-2"/>
    <n v="12.1"/>
    <n v="146.9444"/>
    <n v="2.9"/>
  </r>
  <r>
    <x v="1"/>
    <x v="5423"/>
    <x v="935"/>
    <x v="4"/>
    <x v="2"/>
    <s v="OUT046"/>
    <x v="0"/>
    <x v="1"/>
    <x v="0"/>
    <n v="0.11289666900000001"/>
    <n v="15.2"/>
    <n v="36.084800000000001"/>
    <n v="2.9"/>
  </r>
  <r>
    <x v="1"/>
    <x v="5424"/>
    <x v="1383"/>
    <x v="9"/>
    <x v="4"/>
    <s v="OUT045"/>
    <x v="2"/>
    <x v="0"/>
    <x v="0"/>
    <n v="7.0587418999999998E-2"/>
    <n v="9.6950000000000003"/>
    <n v="176.93440000000001"/>
    <n v="2.9"/>
  </r>
  <r>
    <x v="1"/>
    <x v="5425"/>
    <x v="693"/>
    <x v="5"/>
    <x v="4"/>
    <s v="OUT045"/>
    <x v="2"/>
    <x v="1"/>
    <x v="0"/>
    <n v="9.0374341999999996E-2"/>
    <n v="8.6"/>
    <n v="114.3176"/>
    <n v="2.9"/>
  </r>
  <r>
    <x v="1"/>
    <x v="5426"/>
    <x v="595"/>
    <x v="4"/>
    <x v="4"/>
    <s v="OUT045"/>
    <x v="2"/>
    <x v="1"/>
    <x v="0"/>
    <n v="1.9417732E-2"/>
    <n v="16.2"/>
    <n v="153.7972"/>
    <n v="2.9"/>
  </r>
  <r>
    <x v="0"/>
    <x v="5427"/>
    <x v="1487"/>
    <x v="0"/>
    <x v="5"/>
    <s v="OUT017"/>
    <x v="2"/>
    <x v="2"/>
    <x v="0"/>
    <n v="0.107662745"/>
    <n v="5.46"/>
    <n v="143.87860000000001"/>
    <n v="2.9"/>
  </r>
  <r>
    <x v="0"/>
    <x v="5428"/>
    <x v="1224"/>
    <x v="6"/>
    <x v="5"/>
    <s v="OUT017"/>
    <x v="2"/>
    <x v="0"/>
    <x v="0"/>
    <n v="0.121940099"/>
    <n v="20.2"/>
    <n v="95.375200000000007"/>
    <n v="2.9"/>
  </r>
  <r>
    <x v="1"/>
    <x v="5429"/>
    <x v="698"/>
    <x v="11"/>
    <x v="8"/>
    <s v="OUT035"/>
    <x v="2"/>
    <x v="1"/>
    <x v="0"/>
    <n v="5.5379647999999997E-2"/>
    <n v="7.5750000000000002"/>
    <n v="198.17679999999999"/>
    <n v="2.9"/>
  </r>
  <r>
    <x v="0"/>
    <x v="5430"/>
    <x v="734"/>
    <x v="0"/>
    <x v="8"/>
    <s v="OUT035"/>
    <x v="2"/>
    <x v="1"/>
    <x v="0"/>
    <n v="6.5621523000000001E-2"/>
    <n v="19"/>
    <n v="186.5214"/>
    <n v="2.9"/>
  </r>
  <r>
    <x v="1"/>
    <x v="5431"/>
    <x v="381"/>
    <x v="6"/>
    <x v="3"/>
    <s v="OUT013"/>
    <x v="1"/>
    <x v="2"/>
    <x v="0"/>
    <n v="6.6879756999999998E-2"/>
    <n v="19.7"/>
    <n v="174.43700000000001"/>
    <n v="2.9"/>
  </r>
  <r>
    <x v="1"/>
    <x v="5432"/>
    <x v="738"/>
    <x v="11"/>
    <x v="3"/>
    <s v="OUT013"/>
    <x v="1"/>
    <x v="2"/>
    <x v="0"/>
    <n v="8.9896420000000005E-2"/>
    <n v="16"/>
    <n v="143.41540000000001"/>
    <n v="2.9"/>
  </r>
  <r>
    <x v="1"/>
    <x v="5433"/>
    <x v="829"/>
    <x v="9"/>
    <x v="3"/>
    <s v="OUT013"/>
    <x v="1"/>
    <x v="2"/>
    <x v="0"/>
    <n v="1.5291575999999999E-2"/>
    <n v="18.350000000000001"/>
    <n v="106.1938"/>
    <n v="2.9"/>
  </r>
  <r>
    <x v="0"/>
    <x v="5434"/>
    <x v="1221"/>
    <x v="2"/>
    <x v="3"/>
    <s v="OUT013"/>
    <x v="1"/>
    <x v="2"/>
    <x v="0"/>
    <n v="3.2427038999999998E-2"/>
    <n v="10.895"/>
    <n v="147.71019999999999"/>
    <n v="2.9"/>
  </r>
  <r>
    <x v="1"/>
    <x v="5435"/>
    <x v="865"/>
    <x v="5"/>
    <x v="1"/>
    <s v="OUT018"/>
    <x v="1"/>
    <x v="0"/>
    <x v="1"/>
    <n v="3.5251749999999998E-2"/>
    <n v="13"/>
    <n v="48.003399999999999"/>
    <n v="2.9"/>
  </r>
  <r>
    <x v="0"/>
    <x v="5436"/>
    <x v="788"/>
    <x v="7"/>
    <x v="1"/>
    <s v="OUT018"/>
    <x v="1"/>
    <x v="0"/>
    <x v="1"/>
    <n v="0.137926458"/>
    <n v="6.9850000000000003"/>
    <n v="184.76079999999999"/>
    <n v="2.9"/>
  </r>
  <r>
    <x v="1"/>
    <x v="5437"/>
    <x v="177"/>
    <x v="3"/>
    <x v="7"/>
    <s v="OUT027"/>
    <x v="1"/>
    <x v="0"/>
    <x v="3"/>
    <n v="0.135836915"/>
    <m/>
    <n v="93.809399999999997"/>
    <n v="2.9"/>
  </r>
  <r>
    <x v="1"/>
    <x v="5438"/>
    <x v="338"/>
    <x v="6"/>
    <x v="7"/>
    <s v="OUT027"/>
    <x v="1"/>
    <x v="0"/>
    <x v="3"/>
    <n v="7.3985248000000003E-2"/>
    <m/>
    <n v="252.57239999999999"/>
    <n v="2.9"/>
  </r>
  <r>
    <x v="1"/>
    <x v="5439"/>
    <x v="1346"/>
    <x v="5"/>
    <x v="5"/>
    <s v="OUT017"/>
    <x v="2"/>
    <x v="1"/>
    <x v="0"/>
    <n v="2.0603511000000001E-2"/>
    <n v="15.85"/>
    <n v="42.711199999999998"/>
    <n v="2.8"/>
  </r>
  <r>
    <x v="1"/>
    <x v="5440"/>
    <x v="491"/>
    <x v="4"/>
    <x v="5"/>
    <s v="OUT017"/>
    <x v="2"/>
    <x v="1"/>
    <x v="0"/>
    <n v="4.9357076999999999E-2"/>
    <n v="15"/>
    <n v="62.616799999999998"/>
    <n v="2.8"/>
  </r>
  <r>
    <x v="1"/>
    <x v="5441"/>
    <x v="1486"/>
    <x v="15"/>
    <x v="2"/>
    <s v="OUT046"/>
    <x v="0"/>
    <x v="1"/>
    <x v="0"/>
    <n v="4.1291169000000003E-2"/>
    <n v="14"/>
    <n v="180.76339999999999"/>
    <n v="2.8"/>
  </r>
  <r>
    <x v="1"/>
    <x v="5442"/>
    <x v="954"/>
    <x v="4"/>
    <x v="1"/>
    <s v="OUT018"/>
    <x v="1"/>
    <x v="0"/>
    <x v="1"/>
    <n v="1.3898123E-2"/>
    <n v="9.8000000000000007"/>
    <n v="46.506"/>
    <n v="2.8"/>
  </r>
  <r>
    <x v="0"/>
    <x v="5443"/>
    <x v="677"/>
    <x v="3"/>
    <x v="7"/>
    <s v="OUT027"/>
    <x v="1"/>
    <x v="0"/>
    <x v="3"/>
    <n v="8.3109454999999999E-2"/>
    <m/>
    <n v="195.8426"/>
    <n v="2.8"/>
  </r>
  <r>
    <x v="1"/>
    <x v="5444"/>
    <x v="660"/>
    <x v="6"/>
    <x v="1"/>
    <s v="OUT018"/>
    <x v="1"/>
    <x v="0"/>
    <x v="1"/>
    <n v="5.8369012999999997E-2"/>
    <n v="7.2350000000000003"/>
    <n v="115.2834"/>
    <n v="2.8"/>
  </r>
  <r>
    <x v="0"/>
    <x v="5445"/>
    <x v="87"/>
    <x v="6"/>
    <x v="3"/>
    <s v="OUT013"/>
    <x v="1"/>
    <x v="2"/>
    <x v="0"/>
    <n v="0"/>
    <n v="12.3"/>
    <n v="57.356200000000001"/>
    <n v="2.8"/>
  </r>
  <r>
    <x v="0"/>
    <x v="5446"/>
    <x v="27"/>
    <x v="0"/>
    <x v="4"/>
    <s v="OUT045"/>
    <x v="2"/>
    <x v="0"/>
    <x v="0"/>
    <n v="1.6630302999999999E-2"/>
    <n v="17.7"/>
    <n v="48.103400000000001"/>
    <n v="2.8"/>
  </r>
  <r>
    <x v="1"/>
    <x v="5447"/>
    <x v="1255"/>
    <x v="0"/>
    <x v="7"/>
    <s v="OUT019"/>
    <x v="0"/>
    <x v="1"/>
    <x v="2"/>
    <n v="0.22022560799999999"/>
    <m/>
    <n v="85.619799999999998"/>
    <n v="2.8"/>
  </r>
  <r>
    <x v="1"/>
    <x v="5448"/>
    <x v="1026"/>
    <x v="3"/>
    <x v="0"/>
    <s v="OUT049"/>
    <x v="0"/>
    <x v="0"/>
    <x v="0"/>
    <n v="3.2152003999999998E-2"/>
    <n v="10.1"/>
    <n v="50.6008"/>
    <n v="2.8"/>
  </r>
  <r>
    <x v="1"/>
    <x v="5449"/>
    <x v="867"/>
    <x v="6"/>
    <x v="0"/>
    <s v="OUT049"/>
    <x v="0"/>
    <x v="0"/>
    <x v="0"/>
    <n v="2.0423548999999999E-2"/>
    <n v="7.42"/>
    <n v="249.00919999999999"/>
    <n v="2.8"/>
  </r>
  <r>
    <x v="0"/>
    <x v="5450"/>
    <x v="431"/>
    <x v="8"/>
    <x v="0"/>
    <s v="OUT049"/>
    <x v="0"/>
    <x v="0"/>
    <x v="0"/>
    <n v="0.142759833"/>
    <n v="10.5"/>
    <n v="159.3578"/>
    <n v="2.8"/>
  </r>
  <r>
    <x v="0"/>
    <x v="5451"/>
    <x v="875"/>
    <x v="0"/>
    <x v="0"/>
    <s v="OUT049"/>
    <x v="0"/>
    <x v="0"/>
    <x v="0"/>
    <n v="4.9712775000000001E-2"/>
    <n v="19.350000000000001"/>
    <n v="78.264399999999995"/>
    <n v="2.8"/>
  </r>
  <r>
    <x v="1"/>
    <x v="5452"/>
    <x v="490"/>
    <x v="5"/>
    <x v="7"/>
    <s v="OUT019"/>
    <x v="0"/>
    <x v="1"/>
    <x v="2"/>
    <n v="7.2295506999999995E-2"/>
    <m/>
    <n v="89.751400000000004"/>
    <n v="2.8"/>
  </r>
  <r>
    <x v="1"/>
    <x v="5453"/>
    <x v="163"/>
    <x v="1"/>
    <x v="2"/>
    <s v="OUT046"/>
    <x v="0"/>
    <x v="1"/>
    <x v="0"/>
    <n v="4.1865847999999997E-2"/>
    <n v="10.8"/>
    <n v="189.72139999999999"/>
    <n v="2.8"/>
  </r>
  <r>
    <x v="1"/>
    <x v="5454"/>
    <x v="474"/>
    <x v="6"/>
    <x v="2"/>
    <s v="OUT046"/>
    <x v="0"/>
    <x v="1"/>
    <x v="0"/>
    <n v="0.103751236"/>
    <n v="9.3949999999999996"/>
    <n v="235.89320000000001"/>
    <n v="2.8"/>
  </r>
  <r>
    <x v="1"/>
    <x v="5455"/>
    <x v="1501"/>
    <x v="4"/>
    <x v="4"/>
    <s v="OUT045"/>
    <x v="2"/>
    <x v="1"/>
    <x v="0"/>
    <n v="0"/>
    <n v="11.6"/>
    <n v="141.61539999999999"/>
    <n v="2.8"/>
  </r>
  <r>
    <x v="1"/>
    <x v="5456"/>
    <x v="1118"/>
    <x v="2"/>
    <x v="5"/>
    <s v="OUT017"/>
    <x v="2"/>
    <x v="1"/>
    <x v="0"/>
    <n v="0.16940569899999999"/>
    <n v="12.85"/>
    <n v="46.106000000000002"/>
    <n v="2.8"/>
  </r>
  <r>
    <x v="1"/>
    <x v="5457"/>
    <x v="1188"/>
    <x v="0"/>
    <x v="5"/>
    <s v="OUT017"/>
    <x v="2"/>
    <x v="1"/>
    <x v="0"/>
    <n v="7.7290355000000005E-2"/>
    <n v="16"/>
    <n v="44.508600000000001"/>
    <n v="2.8"/>
  </r>
  <r>
    <x v="0"/>
    <x v="5458"/>
    <x v="1376"/>
    <x v="13"/>
    <x v="4"/>
    <s v="OUT045"/>
    <x v="2"/>
    <x v="2"/>
    <x v="0"/>
    <n v="2.6117345E-2"/>
    <n v="18.2"/>
    <n v="239.21960000000001"/>
    <n v="2.8"/>
  </r>
  <r>
    <x v="0"/>
    <x v="5459"/>
    <x v="1109"/>
    <x v="0"/>
    <x v="5"/>
    <s v="OUT017"/>
    <x v="2"/>
    <x v="0"/>
    <x v="0"/>
    <n v="4.1792719999999998E-2"/>
    <n v="12.6"/>
    <n v="122.0072"/>
    <n v="2.8"/>
  </r>
  <r>
    <x v="1"/>
    <x v="5460"/>
    <x v="271"/>
    <x v="13"/>
    <x v="8"/>
    <s v="OUT035"/>
    <x v="2"/>
    <x v="1"/>
    <x v="0"/>
    <n v="0"/>
    <n v="11.65"/>
    <n v="152.60239999999999"/>
    <n v="2.8"/>
  </r>
  <r>
    <x v="1"/>
    <x v="5461"/>
    <x v="1306"/>
    <x v="6"/>
    <x v="8"/>
    <s v="OUT035"/>
    <x v="2"/>
    <x v="1"/>
    <x v="0"/>
    <n v="0"/>
    <n v="11.35"/>
    <n v="52.400799999999997"/>
    <n v="2.8"/>
  </r>
  <r>
    <x v="0"/>
    <x v="5462"/>
    <x v="999"/>
    <x v="3"/>
    <x v="8"/>
    <s v="OUT035"/>
    <x v="2"/>
    <x v="1"/>
    <x v="0"/>
    <n v="9.1954464999999999E-2"/>
    <n v="6.6150000000000002"/>
    <n v="250.64080000000001"/>
    <n v="2.8"/>
  </r>
  <r>
    <x v="0"/>
    <x v="5463"/>
    <x v="1298"/>
    <x v="11"/>
    <x v="8"/>
    <s v="OUT035"/>
    <x v="2"/>
    <x v="1"/>
    <x v="0"/>
    <n v="7.538459E-3"/>
    <n v="17.5"/>
    <n v="144.21019999999999"/>
    <n v="2.8"/>
  </r>
  <r>
    <x v="0"/>
    <x v="5464"/>
    <x v="1208"/>
    <x v="0"/>
    <x v="8"/>
    <s v="OUT035"/>
    <x v="2"/>
    <x v="1"/>
    <x v="0"/>
    <n v="4.4974051000000001E-2"/>
    <n v="10.195"/>
    <n v="115.5808"/>
    <n v="2.8"/>
  </r>
  <r>
    <x v="0"/>
    <x v="5465"/>
    <x v="1041"/>
    <x v="8"/>
    <x v="6"/>
    <s v="OUT010"/>
    <x v="1"/>
    <x v="2"/>
    <x v="2"/>
    <n v="9.1195817999999998E-2"/>
    <n v="8.6"/>
    <n v="130.23099999999999"/>
    <n v="2.8"/>
  </r>
  <r>
    <x v="0"/>
    <x v="5466"/>
    <x v="650"/>
    <x v="6"/>
    <x v="6"/>
    <s v="OUT010"/>
    <x v="1"/>
    <x v="2"/>
    <x v="2"/>
    <n v="5.5084018999999998E-2"/>
    <n v="8.6300000000000008"/>
    <n v="114.7518"/>
    <n v="2.8"/>
  </r>
  <r>
    <x v="1"/>
    <x v="5467"/>
    <x v="1232"/>
    <x v="1"/>
    <x v="3"/>
    <s v="OUT013"/>
    <x v="1"/>
    <x v="2"/>
    <x v="0"/>
    <n v="3.5626318999999997E-2"/>
    <n v="16.5"/>
    <n v="93.111999999999995"/>
    <n v="2.8"/>
  </r>
  <r>
    <x v="1"/>
    <x v="5468"/>
    <x v="1344"/>
    <x v="5"/>
    <x v="3"/>
    <s v="OUT013"/>
    <x v="1"/>
    <x v="2"/>
    <x v="0"/>
    <n v="5.5382616000000003E-2"/>
    <n v="9.1"/>
    <n v="115.0518"/>
    <n v="2.8"/>
  </r>
  <r>
    <x v="1"/>
    <x v="5469"/>
    <x v="1258"/>
    <x v="4"/>
    <x v="3"/>
    <s v="OUT013"/>
    <x v="1"/>
    <x v="2"/>
    <x v="0"/>
    <n v="1.9033838000000001E-2"/>
    <n v="10.5"/>
    <n v="185.624"/>
    <n v="2.8"/>
  </r>
  <r>
    <x v="0"/>
    <x v="5470"/>
    <x v="1072"/>
    <x v="11"/>
    <x v="3"/>
    <s v="OUT013"/>
    <x v="1"/>
    <x v="2"/>
    <x v="0"/>
    <n v="0.15670131500000001"/>
    <n v="17.75"/>
    <n v="240.75380000000001"/>
    <n v="2.8"/>
  </r>
  <r>
    <x v="0"/>
    <x v="5471"/>
    <x v="1318"/>
    <x v="2"/>
    <x v="3"/>
    <s v="OUT013"/>
    <x v="1"/>
    <x v="2"/>
    <x v="0"/>
    <n v="7.8863887999999993E-2"/>
    <n v="11.6"/>
    <n v="83.227599999999995"/>
    <n v="2.8"/>
  </r>
  <r>
    <x v="0"/>
    <x v="5472"/>
    <x v="979"/>
    <x v="0"/>
    <x v="3"/>
    <s v="OUT013"/>
    <x v="1"/>
    <x v="2"/>
    <x v="0"/>
    <n v="7.3997842999999994E-2"/>
    <n v="17.100000000000001"/>
    <n v="207.06379999999999"/>
    <n v="2.8"/>
  </r>
  <r>
    <x v="1"/>
    <x v="5473"/>
    <x v="825"/>
    <x v="8"/>
    <x v="1"/>
    <s v="OUT018"/>
    <x v="1"/>
    <x v="0"/>
    <x v="1"/>
    <n v="0.1062679"/>
    <n v="11"/>
    <n v="123.2046"/>
    <n v="2.8"/>
  </r>
  <r>
    <x v="1"/>
    <x v="5474"/>
    <x v="1142"/>
    <x v="0"/>
    <x v="1"/>
    <s v="OUT018"/>
    <x v="1"/>
    <x v="0"/>
    <x v="1"/>
    <n v="2.0798904999999999E-2"/>
    <n v="14.15"/>
    <n v="123.6046"/>
    <n v="2.8"/>
  </r>
  <r>
    <x v="1"/>
    <x v="5475"/>
    <x v="519"/>
    <x v="4"/>
    <x v="1"/>
    <s v="OUT018"/>
    <x v="1"/>
    <x v="0"/>
    <x v="1"/>
    <n v="8.4676172999999993E-2"/>
    <n v="17.25"/>
    <n v="263.19099999999997"/>
    <n v="2.8"/>
  </r>
  <r>
    <x v="0"/>
    <x v="5476"/>
    <x v="855"/>
    <x v="13"/>
    <x v="1"/>
    <s v="OUT018"/>
    <x v="1"/>
    <x v="0"/>
    <x v="1"/>
    <n v="0.10444532199999999"/>
    <n v="6.63"/>
    <n v="167.25"/>
    <n v="2.8"/>
  </r>
  <r>
    <x v="0"/>
    <x v="5477"/>
    <x v="1432"/>
    <x v="11"/>
    <x v="1"/>
    <s v="OUT018"/>
    <x v="1"/>
    <x v="0"/>
    <x v="1"/>
    <n v="1.9590769000000001E-2"/>
    <n v="14.85"/>
    <n v="261.59100000000001"/>
    <n v="2.8"/>
  </r>
  <r>
    <x v="0"/>
    <x v="5478"/>
    <x v="1206"/>
    <x v="2"/>
    <x v="1"/>
    <s v="OUT018"/>
    <x v="1"/>
    <x v="0"/>
    <x v="1"/>
    <n v="4.6277956000000002E-2"/>
    <n v="6.6349999999999998"/>
    <n v="36.750599999999999"/>
    <n v="2.8"/>
  </r>
  <r>
    <x v="0"/>
    <x v="5479"/>
    <x v="1041"/>
    <x v="8"/>
    <x v="1"/>
    <s v="OUT018"/>
    <x v="1"/>
    <x v="0"/>
    <x v="1"/>
    <n v="5.4706407999999998E-2"/>
    <n v="8.6"/>
    <n v="128.93100000000001"/>
    <n v="2.8"/>
  </r>
  <r>
    <x v="1"/>
    <x v="5480"/>
    <x v="768"/>
    <x v="0"/>
    <x v="7"/>
    <s v="OUT027"/>
    <x v="1"/>
    <x v="0"/>
    <x v="3"/>
    <n v="1.7344679000000002E-2"/>
    <m/>
    <n v="230.80099999999999"/>
    <n v="2.8"/>
  </r>
  <r>
    <x v="1"/>
    <x v="5481"/>
    <x v="808"/>
    <x v="9"/>
    <x v="7"/>
    <s v="OUT027"/>
    <x v="1"/>
    <x v="0"/>
    <x v="3"/>
    <n v="7.1628097000000002E-2"/>
    <m/>
    <n v="251.904"/>
    <n v="2.8"/>
  </r>
  <r>
    <x v="1"/>
    <x v="5482"/>
    <x v="1036"/>
    <x v="1"/>
    <x v="7"/>
    <s v="OUT027"/>
    <x v="1"/>
    <x v="0"/>
    <x v="3"/>
    <n v="0.174336148"/>
    <m/>
    <n v="184.0608"/>
    <n v="2.8"/>
  </r>
  <r>
    <x v="1"/>
    <x v="5483"/>
    <x v="605"/>
    <x v="5"/>
    <x v="7"/>
    <s v="OUT027"/>
    <x v="1"/>
    <x v="0"/>
    <x v="3"/>
    <n v="8.2955718999999997E-2"/>
    <m/>
    <n v="164.05520000000001"/>
    <n v="2.8"/>
  </r>
  <r>
    <x v="0"/>
    <x v="5484"/>
    <x v="1408"/>
    <x v="8"/>
    <x v="7"/>
    <s v="OUT027"/>
    <x v="1"/>
    <x v="0"/>
    <x v="3"/>
    <n v="6.7373081000000001E-2"/>
    <m/>
    <n v="258.89879999999999"/>
    <n v="2.8"/>
  </r>
  <r>
    <x v="0"/>
    <x v="5485"/>
    <x v="1403"/>
    <x v="3"/>
    <x v="7"/>
    <s v="OUT027"/>
    <x v="1"/>
    <x v="0"/>
    <x v="3"/>
    <n v="2.6391403000000001E-2"/>
    <m/>
    <n v="92.811999999999998"/>
    <n v="2.8"/>
  </r>
  <r>
    <x v="0"/>
    <x v="5486"/>
    <x v="875"/>
    <x v="0"/>
    <x v="7"/>
    <s v="OUT027"/>
    <x v="1"/>
    <x v="0"/>
    <x v="3"/>
    <n v="4.9395241999999999E-2"/>
    <m/>
    <n v="80.364400000000003"/>
    <n v="2.8"/>
  </r>
  <r>
    <x v="0"/>
    <x v="5487"/>
    <x v="1156"/>
    <x v="6"/>
    <x v="7"/>
    <s v="OUT027"/>
    <x v="1"/>
    <x v="0"/>
    <x v="3"/>
    <n v="0.12251957099999999"/>
    <m/>
    <n v="93.043599999999998"/>
    <n v="2.8"/>
  </r>
  <r>
    <x v="1"/>
    <x v="5488"/>
    <x v="1157"/>
    <x v="1"/>
    <x v="0"/>
    <s v="OUT049"/>
    <x v="0"/>
    <x v="0"/>
    <x v="0"/>
    <n v="7.3493830999999996E-2"/>
    <n v="10"/>
    <n v="118.34399999999999"/>
    <n v="2.7"/>
  </r>
  <r>
    <x v="1"/>
    <x v="5489"/>
    <x v="1280"/>
    <x v="4"/>
    <x v="0"/>
    <s v="OUT049"/>
    <x v="0"/>
    <x v="0"/>
    <x v="0"/>
    <n v="8.2367244000000006E-2"/>
    <n v="7.39"/>
    <n v="187.75299999999999"/>
    <n v="2.7"/>
  </r>
  <r>
    <x v="1"/>
    <x v="5490"/>
    <x v="827"/>
    <x v="2"/>
    <x v="7"/>
    <s v="OUT019"/>
    <x v="0"/>
    <x v="1"/>
    <x v="2"/>
    <n v="0.17332420700000001"/>
    <m/>
    <n v="39.916400000000003"/>
    <n v="2.7"/>
  </r>
  <r>
    <x v="0"/>
    <x v="5491"/>
    <x v="1283"/>
    <x v="13"/>
    <x v="2"/>
    <s v="OUT046"/>
    <x v="0"/>
    <x v="1"/>
    <x v="0"/>
    <n v="6.2224478999999999E-2"/>
    <n v="20.85"/>
    <n v="88.151399999999995"/>
    <n v="2.7"/>
  </r>
  <r>
    <x v="1"/>
    <x v="5492"/>
    <x v="101"/>
    <x v="5"/>
    <x v="4"/>
    <s v="OUT045"/>
    <x v="2"/>
    <x v="1"/>
    <x v="0"/>
    <n v="5.2608525000000003E-2"/>
    <n v="12.3"/>
    <n v="191.25299999999999"/>
    <n v="2.7"/>
  </r>
  <r>
    <x v="1"/>
    <x v="5493"/>
    <x v="500"/>
    <x v="11"/>
    <x v="5"/>
    <s v="OUT017"/>
    <x v="2"/>
    <x v="1"/>
    <x v="0"/>
    <n v="0"/>
    <n v="7.02"/>
    <n v="83.825000000000003"/>
    <n v="2.7"/>
  </r>
  <r>
    <x v="1"/>
    <x v="5494"/>
    <x v="881"/>
    <x v="5"/>
    <x v="5"/>
    <s v="OUT017"/>
    <x v="2"/>
    <x v="1"/>
    <x v="0"/>
    <n v="3.6743989999999997E-2"/>
    <n v="6.86"/>
    <n v="231.20099999999999"/>
    <n v="2.7"/>
  </r>
  <r>
    <x v="1"/>
    <x v="5495"/>
    <x v="1183"/>
    <x v="13"/>
    <x v="8"/>
    <s v="OUT035"/>
    <x v="2"/>
    <x v="1"/>
    <x v="0"/>
    <n v="2.1427082E-2"/>
    <n v="20.7"/>
    <n v="156.52879999999999"/>
    <n v="2.7"/>
  </r>
  <r>
    <x v="1"/>
    <x v="5496"/>
    <x v="458"/>
    <x v="9"/>
    <x v="8"/>
    <s v="OUT035"/>
    <x v="2"/>
    <x v="1"/>
    <x v="0"/>
    <n v="2.0916223000000001E-2"/>
    <n v="14.7"/>
    <n v="141.81280000000001"/>
    <n v="2.7"/>
  </r>
  <r>
    <x v="0"/>
    <x v="5497"/>
    <x v="231"/>
    <x v="0"/>
    <x v="8"/>
    <s v="OUT035"/>
    <x v="2"/>
    <x v="1"/>
    <x v="0"/>
    <n v="0.13205856599999999"/>
    <n v="12.15"/>
    <n v="187.5872"/>
    <n v="2.7"/>
  </r>
  <r>
    <x v="1"/>
    <x v="5498"/>
    <x v="1211"/>
    <x v="3"/>
    <x v="3"/>
    <s v="OUT013"/>
    <x v="1"/>
    <x v="2"/>
    <x v="0"/>
    <n v="4.7743195000000002E-2"/>
    <n v="7.7249999999999996"/>
    <n v="248.3092"/>
    <n v="2.7"/>
  </r>
  <r>
    <x v="1"/>
    <x v="5499"/>
    <x v="700"/>
    <x v="2"/>
    <x v="3"/>
    <s v="OUT013"/>
    <x v="1"/>
    <x v="2"/>
    <x v="0"/>
    <n v="7.9152918000000003E-2"/>
    <n v="18.25"/>
    <n v="223.80619999999999"/>
    <n v="2.7"/>
  </r>
  <r>
    <x v="1"/>
    <x v="5500"/>
    <x v="162"/>
    <x v="1"/>
    <x v="3"/>
    <s v="OUT013"/>
    <x v="1"/>
    <x v="2"/>
    <x v="0"/>
    <n v="2.4363025999999999E-2"/>
    <n v="9.8000000000000007"/>
    <n v="114.0492"/>
    <n v="2.7"/>
  </r>
  <r>
    <x v="1"/>
    <x v="5501"/>
    <x v="1064"/>
    <x v="1"/>
    <x v="3"/>
    <s v="OUT013"/>
    <x v="1"/>
    <x v="2"/>
    <x v="0"/>
    <n v="9.6981319999999996E-2"/>
    <n v="15.2"/>
    <n v="116.3492"/>
    <n v="2.7"/>
  </r>
  <r>
    <x v="1"/>
    <x v="5502"/>
    <x v="1473"/>
    <x v="5"/>
    <x v="3"/>
    <s v="OUT013"/>
    <x v="1"/>
    <x v="2"/>
    <x v="0"/>
    <n v="0"/>
    <n v="8.02"/>
    <n v="157.7972"/>
    <n v="2.7"/>
  </r>
  <r>
    <x v="1"/>
    <x v="5503"/>
    <x v="492"/>
    <x v="4"/>
    <x v="3"/>
    <s v="OUT013"/>
    <x v="1"/>
    <x v="2"/>
    <x v="0"/>
    <n v="0.17493451300000001"/>
    <n v="5.6550000000000002"/>
    <n v="145.0102"/>
    <n v="2.7"/>
  </r>
  <r>
    <x v="1"/>
    <x v="5504"/>
    <x v="971"/>
    <x v="0"/>
    <x v="1"/>
    <s v="OUT018"/>
    <x v="1"/>
    <x v="0"/>
    <x v="1"/>
    <n v="7.8060605000000005E-2"/>
    <n v="21.35"/>
    <n v="96.009399999999999"/>
    <n v="2.7"/>
  </r>
  <r>
    <x v="1"/>
    <x v="5505"/>
    <x v="69"/>
    <x v="5"/>
    <x v="1"/>
    <s v="OUT018"/>
    <x v="1"/>
    <x v="0"/>
    <x v="1"/>
    <n v="6.7569538999999998E-2"/>
    <n v="19.100000000000001"/>
    <n v="43.079599999999999"/>
    <n v="2.7"/>
  </r>
  <r>
    <x v="0"/>
    <x v="5506"/>
    <x v="1510"/>
    <x v="7"/>
    <x v="1"/>
    <s v="OUT018"/>
    <x v="1"/>
    <x v="0"/>
    <x v="1"/>
    <n v="4.2855388000000001E-2"/>
    <n v="12.15"/>
    <n v="181.69499999999999"/>
    <n v="2.7"/>
  </r>
  <r>
    <x v="0"/>
    <x v="5507"/>
    <x v="1516"/>
    <x v="6"/>
    <x v="1"/>
    <s v="OUT018"/>
    <x v="1"/>
    <x v="0"/>
    <x v="1"/>
    <n v="3.0413776999999999E-2"/>
    <n v="9.6950000000000003"/>
    <n v="221.31139999999999"/>
    <n v="2.7"/>
  </r>
  <r>
    <x v="1"/>
    <x v="5508"/>
    <x v="156"/>
    <x v="2"/>
    <x v="7"/>
    <s v="OUT027"/>
    <x v="1"/>
    <x v="0"/>
    <x v="3"/>
    <n v="0.12692409499999999"/>
    <m/>
    <n v="87.222399999999993"/>
    <n v="2.7"/>
  </r>
  <r>
    <x v="1"/>
    <x v="5509"/>
    <x v="858"/>
    <x v="3"/>
    <x v="1"/>
    <s v="OUT018"/>
    <x v="1"/>
    <x v="0"/>
    <x v="1"/>
    <n v="6.9102831000000003E-2"/>
    <n v="21.35"/>
    <n v="259.92779999999999"/>
    <n v="2.6"/>
  </r>
  <r>
    <x v="0"/>
    <x v="5510"/>
    <x v="851"/>
    <x v="3"/>
    <x v="2"/>
    <s v="OUT046"/>
    <x v="0"/>
    <x v="1"/>
    <x v="0"/>
    <n v="5.4378253000000001E-2"/>
    <n v="15"/>
    <n v="59.190399999999997"/>
    <n v="2.6"/>
  </r>
  <r>
    <x v="1"/>
    <x v="5511"/>
    <x v="19"/>
    <x v="9"/>
    <x v="0"/>
    <s v="OUT049"/>
    <x v="0"/>
    <x v="0"/>
    <x v="0"/>
    <n v="1.6852908999999999E-2"/>
    <n v="12.1"/>
    <n v="180.666"/>
    <n v="2.6"/>
  </r>
  <r>
    <x v="0"/>
    <x v="5512"/>
    <x v="1377"/>
    <x v="0"/>
    <x v="0"/>
    <s v="OUT049"/>
    <x v="0"/>
    <x v="0"/>
    <x v="0"/>
    <n v="0.122494876"/>
    <n v="9.1950000000000003"/>
    <n v="100.1016"/>
    <n v="2.6"/>
  </r>
  <r>
    <x v="0"/>
    <x v="5513"/>
    <x v="711"/>
    <x v="6"/>
    <x v="0"/>
    <s v="OUT049"/>
    <x v="0"/>
    <x v="0"/>
    <x v="0"/>
    <n v="1.404119E-2"/>
    <n v="9.3000000000000007"/>
    <n v="199.10839999999999"/>
    <n v="2.6"/>
  </r>
  <r>
    <x v="1"/>
    <x v="5514"/>
    <x v="234"/>
    <x v="13"/>
    <x v="2"/>
    <s v="OUT046"/>
    <x v="0"/>
    <x v="1"/>
    <x v="0"/>
    <n v="0.130415118"/>
    <n v="14.3"/>
    <n v="75.9328"/>
    <n v="2.6"/>
  </r>
  <r>
    <x v="0"/>
    <x v="5515"/>
    <x v="1206"/>
    <x v="2"/>
    <x v="2"/>
    <s v="OUT046"/>
    <x v="0"/>
    <x v="1"/>
    <x v="0"/>
    <n v="4.6090204000000003E-2"/>
    <n v="6.6349999999999998"/>
    <n v="37.150599999999997"/>
    <n v="2.6"/>
  </r>
  <r>
    <x v="1"/>
    <x v="5516"/>
    <x v="1254"/>
    <x v="0"/>
    <x v="5"/>
    <s v="OUT017"/>
    <x v="2"/>
    <x v="1"/>
    <x v="0"/>
    <n v="0.110633958"/>
    <n v="7.1"/>
    <n v="173.80799999999999"/>
    <n v="2.6"/>
  </r>
  <r>
    <x v="1"/>
    <x v="5517"/>
    <x v="544"/>
    <x v="6"/>
    <x v="5"/>
    <s v="OUT017"/>
    <x v="2"/>
    <x v="2"/>
    <x v="0"/>
    <n v="0"/>
    <n v="16.850000000000001"/>
    <n v="146.07599999999999"/>
    <n v="2.6"/>
  </r>
  <r>
    <x v="0"/>
    <x v="5518"/>
    <x v="372"/>
    <x v="13"/>
    <x v="5"/>
    <s v="OUT017"/>
    <x v="2"/>
    <x v="2"/>
    <x v="0"/>
    <n v="0.14095585699999999"/>
    <n v="6.78"/>
    <n v="92.212000000000003"/>
    <n v="2.6"/>
  </r>
  <r>
    <x v="0"/>
    <x v="5519"/>
    <x v="966"/>
    <x v="4"/>
    <x v="8"/>
    <s v="OUT035"/>
    <x v="2"/>
    <x v="1"/>
    <x v="0"/>
    <n v="0.109075742"/>
    <n v="9.3949999999999996"/>
    <n v="42.911200000000001"/>
    <n v="2.6"/>
  </r>
  <r>
    <x v="1"/>
    <x v="5520"/>
    <x v="1015"/>
    <x v="11"/>
    <x v="3"/>
    <s v="OUT013"/>
    <x v="1"/>
    <x v="2"/>
    <x v="0"/>
    <n v="9.3307667999999996E-2"/>
    <n v="6.6150000000000002"/>
    <n v="195.9426"/>
    <n v="2.6"/>
  </r>
  <r>
    <x v="1"/>
    <x v="5521"/>
    <x v="1159"/>
    <x v="11"/>
    <x v="3"/>
    <s v="OUT013"/>
    <x v="1"/>
    <x v="2"/>
    <x v="0"/>
    <n v="8.7920675000000004E-2"/>
    <n v="14.1"/>
    <n v="228.5668"/>
    <n v="2.6"/>
  </r>
  <r>
    <x v="1"/>
    <x v="5522"/>
    <x v="123"/>
    <x v="5"/>
    <x v="1"/>
    <s v="OUT018"/>
    <x v="1"/>
    <x v="0"/>
    <x v="1"/>
    <n v="1.5750947000000001E-2"/>
    <n v="17.600000000000001"/>
    <n v="182.5976"/>
    <n v="2.6"/>
  </r>
  <r>
    <x v="0"/>
    <x v="5523"/>
    <x v="776"/>
    <x v="11"/>
    <x v="4"/>
    <s v="OUT045"/>
    <x v="2"/>
    <x v="1"/>
    <x v="0"/>
    <n v="0.119418124"/>
    <n v="13.6"/>
    <n v="231.03"/>
    <n v="2.5"/>
  </r>
  <r>
    <x v="1"/>
    <x v="5524"/>
    <x v="1119"/>
    <x v="0"/>
    <x v="4"/>
    <s v="OUT045"/>
    <x v="2"/>
    <x v="1"/>
    <x v="0"/>
    <n v="0.148821808"/>
    <n v="7.4749999999999996"/>
    <n v="241.28540000000001"/>
    <n v="2.5"/>
  </r>
  <r>
    <x v="0"/>
    <x v="5525"/>
    <x v="962"/>
    <x v="0"/>
    <x v="4"/>
    <s v="OUT045"/>
    <x v="2"/>
    <x v="1"/>
    <x v="0"/>
    <n v="8.7584125999999998E-2"/>
    <n v="15.1"/>
    <n v="221.7456"/>
    <n v="2.5"/>
  </r>
  <r>
    <x v="0"/>
    <x v="5526"/>
    <x v="758"/>
    <x v="0"/>
    <x v="4"/>
    <s v="OUT045"/>
    <x v="2"/>
    <x v="0"/>
    <x v="0"/>
    <n v="0"/>
    <n v="17.75"/>
    <n v="139.9838"/>
    <n v="2.5"/>
  </r>
  <r>
    <x v="1"/>
    <x v="5527"/>
    <x v="867"/>
    <x v="6"/>
    <x v="1"/>
    <s v="OUT018"/>
    <x v="1"/>
    <x v="0"/>
    <x v="1"/>
    <n v="2.0474913000000001E-2"/>
    <n v="7.42"/>
    <n v="248.4092"/>
    <n v="2.5"/>
  </r>
  <r>
    <x v="0"/>
    <x v="5528"/>
    <x v="1076"/>
    <x v="6"/>
    <x v="5"/>
    <s v="OUT017"/>
    <x v="2"/>
    <x v="0"/>
    <x v="0"/>
    <n v="7.0699313E-2"/>
    <n v="13"/>
    <n v="65.748400000000004"/>
    <n v="2.5"/>
  </r>
  <r>
    <x v="1"/>
    <x v="5529"/>
    <x v="1057"/>
    <x v="11"/>
    <x v="0"/>
    <s v="OUT049"/>
    <x v="0"/>
    <x v="0"/>
    <x v="0"/>
    <n v="8.7310672000000006E-2"/>
    <n v="16.25"/>
    <n v="95.540999999999997"/>
    <n v="2.5"/>
  </r>
  <r>
    <x v="1"/>
    <x v="5530"/>
    <x v="1265"/>
    <x v="2"/>
    <x v="0"/>
    <s v="OUT049"/>
    <x v="0"/>
    <x v="0"/>
    <x v="0"/>
    <n v="6.6887123000000007E-2"/>
    <n v="9.3000000000000007"/>
    <n v="183.92920000000001"/>
    <n v="2.5"/>
  </r>
  <r>
    <x v="1"/>
    <x v="5531"/>
    <x v="798"/>
    <x v="0"/>
    <x v="0"/>
    <s v="OUT049"/>
    <x v="0"/>
    <x v="0"/>
    <x v="0"/>
    <n v="8.7784130000000005E-3"/>
    <n v="9.2100000000000009"/>
    <n v="122.4414"/>
    <n v="2.5"/>
  </r>
  <r>
    <x v="1"/>
    <x v="5532"/>
    <x v="1123"/>
    <x v="6"/>
    <x v="0"/>
    <s v="OUT049"/>
    <x v="0"/>
    <x v="0"/>
    <x v="0"/>
    <n v="2.6182758E-2"/>
    <n v="17.5"/>
    <n v="253.63560000000001"/>
    <n v="2.5"/>
  </r>
  <r>
    <x v="0"/>
    <x v="5533"/>
    <x v="261"/>
    <x v="13"/>
    <x v="0"/>
    <s v="OUT049"/>
    <x v="0"/>
    <x v="0"/>
    <x v="0"/>
    <n v="2.4935296999999999E-2"/>
    <n v="10.3"/>
    <n v="172.04220000000001"/>
    <n v="2.5"/>
  </r>
  <r>
    <x v="0"/>
    <x v="5534"/>
    <x v="813"/>
    <x v="2"/>
    <x v="0"/>
    <s v="OUT049"/>
    <x v="0"/>
    <x v="0"/>
    <x v="0"/>
    <n v="6.2797771000000002E-2"/>
    <n v="12.6"/>
    <n v="103.999"/>
    <n v="2.5"/>
  </r>
  <r>
    <x v="0"/>
    <x v="5535"/>
    <x v="376"/>
    <x v="2"/>
    <x v="0"/>
    <s v="OUT049"/>
    <x v="0"/>
    <x v="0"/>
    <x v="0"/>
    <n v="9.1054989000000003E-2"/>
    <n v="14.35"/>
    <n v="231.89840000000001"/>
    <n v="2.5"/>
  </r>
  <r>
    <x v="1"/>
    <x v="5536"/>
    <x v="1474"/>
    <x v="6"/>
    <x v="7"/>
    <s v="OUT019"/>
    <x v="0"/>
    <x v="1"/>
    <x v="2"/>
    <n v="0"/>
    <m/>
    <n v="154.53399999999999"/>
    <n v="2.5"/>
  </r>
  <r>
    <x v="0"/>
    <x v="5537"/>
    <x v="224"/>
    <x v="7"/>
    <x v="7"/>
    <s v="OUT019"/>
    <x v="0"/>
    <x v="1"/>
    <x v="2"/>
    <n v="5.9110912000000002E-2"/>
    <m/>
    <n v="199.3426"/>
    <n v="2.5"/>
  </r>
  <r>
    <x v="1"/>
    <x v="5538"/>
    <x v="1187"/>
    <x v="0"/>
    <x v="2"/>
    <s v="OUT046"/>
    <x v="0"/>
    <x v="1"/>
    <x v="0"/>
    <n v="7.2881534999999997E-2"/>
    <n v="11.5"/>
    <n v="191.35300000000001"/>
    <n v="2.5"/>
  </r>
  <r>
    <x v="1"/>
    <x v="5539"/>
    <x v="248"/>
    <x v="1"/>
    <x v="2"/>
    <s v="OUT046"/>
    <x v="0"/>
    <x v="1"/>
    <x v="0"/>
    <n v="8.9778186999999995E-2"/>
    <n v="14.5"/>
    <n v="158.46039999999999"/>
    <n v="2.5"/>
  </r>
  <r>
    <x v="1"/>
    <x v="5540"/>
    <x v="1439"/>
    <x v="5"/>
    <x v="2"/>
    <s v="OUT046"/>
    <x v="0"/>
    <x v="1"/>
    <x v="0"/>
    <n v="0.186067862"/>
    <n v="7.8250000000000002"/>
    <n v="255.46979999999999"/>
    <n v="2.5"/>
  </r>
  <r>
    <x v="1"/>
    <x v="5541"/>
    <x v="366"/>
    <x v="10"/>
    <x v="2"/>
    <s v="OUT046"/>
    <x v="0"/>
    <x v="1"/>
    <x v="0"/>
    <n v="0.118180011"/>
    <n v="18.600000000000001"/>
    <n v="56.258800000000001"/>
    <n v="2.5"/>
  </r>
  <r>
    <x v="1"/>
    <x v="5542"/>
    <x v="1337"/>
    <x v="6"/>
    <x v="2"/>
    <s v="OUT046"/>
    <x v="0"/>
    <x v="1"/>
    <x v="0"/>
    <n v="3.1095246E-2"/>
    <n v="8.6300000000000008"/>
    <n v="185.75819999999999"/>
    <n v="2.5"/>
  </r>
  <r>
    <x v="1"/>
    <x v="5543"/>
    <x v="338"/>
    <x v="6"/>
    <x v="2"/>
    <s v="OUT046"/>
    <x v="0"/>
    <x v="1"/>
    <x v="0"/>
    <n v="7.4345268000000006E-2"/>
    <n v="9.5"/>
    <n v="251.97239999999999"/>
    <n v="2.5"/>
  </r>
  <r>
    <x v="1"/>
    <x v="5544"/>
    <x v="235"/>
    <x v="13"/>
    <x v="4"/>
    <s v="OUT045"/>
    <x v="2"/>
    <x v="0"/>
    <x v="0"/>
    <n v="9.5351064999999999E-2"/>
    <n v="15.1"/>
    <n v="158.66040000000001"/>
    <n v="2.5"/>
  </r>
  <r>
    <x v="1"/>
    <x v="5545"/>
    <x v="1531"/>
    <x v="4"/>
    <x v="4"/>
    <s v="OUT045"/>
    <x v="2"/>
    <x v="1"/>
    <x v="0"/>
    <n v="2.0618957E-2"/>
    <n v="8.7850000000000001"/>
    <n v="153.06559999999999"/>
    <n v="2.5"/>
  </r>
  <r>
    <x v="1"/>
    <x v="5546"/>
    <x v="780"/>
    <x v="2"/>
    <x v="5"/>
    <s v="OUT017"/>
    <x v="2"/>
    <x v="1"/>
    <x v="0"/>
    <n v="6.3925726000000002E-2"/>
    <n v="13.3"/>
    <n v="151.8708"/>
    <n v="2.5"/>
  </r>
  <r>
    <x v="1"/>
    <x v="5547"/>
    <x v="915"/>
    <x v="9"/>
    <x v="5"/>
    <s v="OUT017"/>
    <x v="2"/>
    <x v="1"/>
    <x v="0"/>
    <n v="4.2530668000000001E-2"/>
    <n v="9.3000000000000007"/>
    <n v="125.53879999999999"/>
    <n v="2.5"/>
  </r>
  <r>
    <x v="1"/>
    <x v="5548"/>
    <x v="659"/>
    <x v="5"/>
    <x v="5"/>
    <s v="OUT017"/>
    <x v="2"/>
    <x v="2"/>
    <x v="0"/>
    <n v="2.9173030999999999E-2"/>
    <n v="21.1"/>
    <n v="145.77860000000001"/>
    <n v="2.5"/>
  </r>
  <r>
    <x v="0"/>
    <x v="5549"/>
    <x v="1518"/>
    <x v="2"/>
    <x v="4"/>
    <s v="OUT045"/>
    <x v="2"/>
    <x v="2"/>
    <x v="0"/>
    <n v="0.121767168"/>
    <n v="20.7"/>
    <n v="118.9466"/>
    <n v="2.5"/>
  </r>
  <r>
    <x v="0"/>
    <x v="5550"/>
    <x v="1207"/>
    <x v="0"/>
    <x v="4"/>
    <s v="OUT045"/>
    <x v="2"/>
    <x v="2"/>
    <x v="0"/>
    <n v="0.105881129"/>
    <n v="15.1"/>
    <n v="42.079599999999999"/>
    <n v="2.5"/>
  </r>
  <r>
    <x v="0"/>
    <x v="5551"/>
    <x v="936"/>
    <x v="0"/>
    <x v="4"/>
    <s v="OUT045"/>
    <x v="2"/>
    <x v="2"/>
    <x v="0"/>
    <n v="2.6355344999999999E-2"/>
    <n v="15.5"/>
    <n v="100.83320000000001"/>
    <n v="2.5"/>
  </r>
  <r>
    <x v="0"/>
    <x v="5552"/>
    <x v="1151"/>
    <x v="7"/>
    <x v="4"/>
    <s v="OUT045"/>
    <x v="2"/>
    <x v="2"/>
    <x v="0"/>
    <n v="0"/>
    <n v="6.1749999999999998"/>
    <n v="94.975200000000001"/>
    <n v="2.5"/>
  </r>
  <r>
    <x v="0"/>
    <x v="5553"/>
    <x v="1288"/>
    <x v="6"/>
    <x v="4"/>
    <s v="OUT045"/>
    <x v="2"/>
    <x v="2"/>
    <x v="0"/>
    <n v="0.13670507500000001"/>
    <n v="6.89"/>
    <n v="194.88200000000001"/>
    <n v="2.5"/>
  </r>
  <r>
    <x v="0"/>
    <x v="5554"/>
    <x v="200"/>
    <x v="3"/>
    <x v="5"/>
    <s v="OUT017"/>
    <x v="2"/>
    <x v="2"/>
    <x v="0"/>
    <n v="3.2359412999999997E-2"/>
    <n v="5.46"/>
    <n v="187.42400000000001"/>
    <n v="2.5"/>
  </r>
  <r>
    <x v="0"/>
    <x v="5555"/>
    <x v="889"/>
    <x v="3"/>
    <x v="5"/>
    <s v="OUT017"/>
    <x v="2"/>
    <x v="2"/>
    <x v="0"/>
    <n v="5.3027398000000003E-2"/>
    <n v="8.9749999999999996"/>
    <n v="86.022400000000005"/>
    <n v="2.5"/>
  </r>
  <r>
    <x v="1"/>
    <x v="5556"/>
    <x v="915"/>
    <x v="9"/>
    <x v="4"/>
    <s v="OUT045"/>
    <x v="2"/>
    <x v="0"/>
    <x v="0"/>
    <n v="4.2377219000000001E-2"/>
    <n v="9.3000000000000007"/>
    <n v="123.7388"/>
    <n v="2.5"/>
  </r>
  <r>
    <x v="1"/>
    <x v="5557"/>
    <x v="10"/>
    <x v="6"/>
    <x v="8"/>
    <s v="OUT035"/>
    <x v="2"/>
    <x v="1"/>
    <x v="0"/>
    <n v="8.4949954999999994E-2"/>
    <n v="7.05"/>
    <n v="109.7912"/>
    <n v="2.5"/>
  </r>
  <r>
    <x v="1"/>
    <x v="5558"/>
    <x v="388"/>
    <x v="2"/>
    <x v="8"/>
    <s v="OUT035"/>
    <x v="2"/>
    <x v="1"/>
    <x v="0"/>
    <n v="8.8807454999999993E-2"/>
    <n v="18.25"/>
    <n v="197.34520000000001"/>
    <n v="2.5"/>
  </r>
  <r>
    <x v="1"/>
    <x v="5559"/>
    <x v="19"/>
    <x v="9"/>
    <x v="8"/>
    <s v="OUT035"/>
    <x v="2"/>
    <x v="1"/>
    <x v="0"/>
    <n v="1.6823566000000002E-2"/>
    <n v="12.1"/>
    <n v="178.566"/>
    <n v="2.5"/>
  </r>
  <r>
    <x v="0"/>
    <x v="5560"/>
    <x v="917"/>
    <x v="3"/>
    <x v="8"/>
    <s v="OUT035"/>
    <x v="2"/>
    <x v="1"/>
    <x v="0"/>
    <n v="3.4693175E-2"/>
    <n v="19.25"/>
    <n v="140.14959999999999"/>
    <n v="2.5"/>
  </r>
  <r>
    <x v="0"/>
    <x v="5561"/>
    <x v="1108"/>
    <x v="0"/>
    <x v="8"/>
    <s v="OUT035"/>
    <x v="2"/>
    <x v="1"/>
    <x v="0"/>
    <n v="3.0938773999999999E-2"/>
    <n v="7.55"/>
    <n v="121.0072"/>
    <n v="2.5"/>
  </r>
  <r>
    <x v="1"/>
    <x v="5562"/>
    <x v="970"/>
    <x v="0"/>
    <x v="6"/>
    <s v="OUT010"/>
    <x v="1"/>
    <x v="0"/>
    <x v="2"/>
    <n v="6.4547828000000002E-2"/>
    <n v="19.100000000000001"/>
    <n v="212.8586"/>
    <n v="2.5"/>
  </r>
  <r>
    <x v="1"/>
    <x v="5563"/>
    <x v="1"/>
    <x v="1"/>
    <x v="3"/>
    <s v="OUT013"/>
    <x v="1"/>
    <x v="2"/>
    <x v="0"/>
    <n v="8.5540519999999995E-3"/>
    <n v="11.8"/>
    <n v="116.9492"/>
    <n v="2.5"/>
  </r>
  <r>
    <x v="1"/>
    <x v="5564"/>
    <x v="245"/>
    <x v="0"/>
    <x v="3"/>
    <s v="OUT013"/>
    <x v="1"/>
    <x v="2"/>
    <x v="0"/>
    <n v="8.7380431999999994E-2"/>
    <n v="12.6"/>
    <n v="109.72280000000001"/>
    <n v="2.5"/>
  </r>
  <r>
    <x v="1"/>
    <x v="5565"/>
    <x v="1242"/>
    <x v="6"/>
    <x v="3"/>
    <s v="OUT013"/>
    <x v="1"/>
    <x v="2"/>
    <x v="0"/>
    <n v="5.8346233999999997E-2"/>
    <n v="15"/>
    <n v="44.074399999999997"/>
    <n v="2.5"/>
  </r>
  <r>
    <x v="1"/>
    <x v="5566"/>
    <x v="131"/>
    <x v="6"/>
    <x v="3"/>
    <s v="OUT013"/>
    <x v="1"/>
    <x v="2"/>
    <x v="0"/>
    <n v="3.9544237000000003E-2"/>
    <n v="19.600000000000001"/>
    <n v="163.65260000000001"/>
    <n v="2.5"/>
  </r>
  <r>
    <x v="0"/>
    <x v="5567"/>
    <x v="1432"/>
    <x v="11"/>
    <x v="3"/>
    <s v="OUT013"/>
    <x v="1"/>
    <x v="2"/>
    <x v="0"/>
    <n v="1.9495050999999999E-2"/>
    <n v="14.85"/>
    <n v="261.291"/>
    <n v="2.5"/>
  </r>
  <r>
    <x v="1"/>
    <x v="5568"/>
    <x v="466"/>
    <x v="3"/>
    <x v="7"/>
    <s v="OUT027"/>
    <x v="1"/>
    <x v="0"/>
    <x v="3"/>
    <n v="9.7410706999999999E-2"/>
    <m/>
    <n v="52.732399999999998"/>
    <n v="2.5"/>
  </r>
  <r>
    <x v="1"/>
    <x v="5569"/>
    <x v="1094"/>
    <x v="2"/>
    <x v="7"/>
    <s v="OUT027"/>
    <x v="1"/>
    <x v="0"/>
    <x v="3"/>
    <n v="5.2300843999999999E-2"/>
    <m/>
    <n v="88.283000000000001"/>
    <n v="2.5"/>
  </r>
  <r>
    <x v="1"/>
    <x v="5570"/>
    <x v="1536"/>
    <x v="6"/>
    <x v="7"/>
    <s v="OUT027"/>
    <x v="1"/>
    <x v="0"/>
    <x v="3"/>
    <n v="4.8830263999999998E-2"/>
    <m/>
    <n v="113.1176"/>
    <n v="2.5"/>
  </r>
  <r>
    <x v="1"/>
    <x v="5571"/>
    <x v="508"/>
    <x v="5"/>
    <x v="3"/>
    <s v="OUT013"/>
    <x v="1"/>
    <x v="2"/>
    <x v="0"/>
    <n v="3.1125709000000001E-2"/>
    <n v="7.2850000000000001"/>
    <n v="174.30539999999999"/>
    <n v="2.4"/>
  </r>
  <r>
    <x v="1"/>
    <x v="5572"/>
    <x v="1057"/>
    <x v="11"/>
    <x v="7"/>
    <s v="OUT019"/>
    <x v="0"/>
    <x v="1"/>
    <x v="2"/>
    <n v="0.15263241299999999"/>
    <m/>
    <n v="98.441000000000003"/>
    <n v="2.4"/>
  </r>
  <r>
    <x v="0"/>
    <x v="5573"/>
    <x v="755"/>
    <x v="11"/>
    <x v="7"/>
    <s v="OUT019"/>
    <x v="0"/>
    <x v="1"/>
    <x v="2"/>
    <n v="0.29909785900000002"/>
    <m/>
    <n v="157.863"/>
    <n v="2.4"/>
  </r>
  <r>
    <x v="1"/>
    <x v="5574"/>
    <x v="343"/>
    <x v="4"/>
    <x v="4"/>
    <s v="OUT045"/>
    <x v="2"/>
    <x v="1"/>
    <x v="0"/>
    <n v="0"/>
    <n v="7.97"/>
    <n v="173.7422"/>
    <n v="2.4"/>
  </r>
  <r>
    <x v="1"/>
    <x v="5575"/>
    <x v="1384"/>
    <x v="14"/>
    <x v="8"/>
    <s v="OUT035"/>
    <x v="2"/>
    <x v="1"/>
    <x v="0"/>
    <n v="5.6066970000000001E-2"/>
    <n v="12.6"/>
    <n v="50.798200000000001"/>
    <n v="2.4"/>
  </r>
  <r>
    <x v="0"/>
    <x v="5576"/>
    <x v="548"/>
    <x v="11"/>
    <x v="6"/>
    <s v="OUT010"/>
    <x v="1"/>
    <x v="2"/>
    <x v="2"/>
    <n v="8.0688662999999994E-2"/>
    <n v="10.5"/>
    <n v="46.7376"/>
    <n v="2.4"/>
  </r>
  <r>
    <x v="1"/>
    <x v="5577"/>
    <x v="119"/>
    <x v="0"/>
    <x v="3"/>
    <s v="OUT013"/>
    <x v="1"/>
    <x v="2"/>
    <x v="0"/>
    <n v="3.7549969000000002E-2"/>
    <n v="13.1"/>
    <n v="176.1054"/>
    <n v="2.4"/>
  </r>
  <r>
    <x v="1"/>
    <x v="5578"/>
    <x v="696"/>
    <x v="8"/>
    <x v="3"/>
    <s v="OUT013"/>
    <x v="1"/>
    <x v="2"/>
    <x v="0"/>
    <n v="6.9043043999999998E-2"/>
    <n v="15.85"/>
    <n v="218.7166"/>
    <n v="2.4"/>
  </r>
  <r>
    <x v="1"/>
    <x v="5579"/>
    <x v="1146"/>
    <x v="6"/>
    <x v="3"/>
    <s v="OUT013"/>
    <x v="1"/>
    <x v="2"/>
    <x v="0"/>
    <n v="8.9197963000000005E-2"/>
    <n v="18.7"/>
    <n v="257.36720000000003"/>
    <n v="2.4"/>
  </r>
  <r>
    <x v="1"/>
    <x v="5580"/>
    <x v="1525"/>
    <x v="15"/>
    <x v="3"/>
    <s v="OUT013"/>
    <x v="1"/>
    <x v="2"/>
    <x v="0"/>
    <n v="0"/>
    <n v="6.6950000000000003"/>
    <n v="191.88200000000001"/>
    <n v="2.4"/>
  </r>
  <r>
    <x v="1"/>
    <x v="5581"/>
    <x v="426"/>
    <x v="5"/>
    <x v="7"/>
    <s v="OUT027"/>
    <x v="1"/>
    <x v="0"/>
    <x v="3"/>
    <n v="3.2610007000000003E-2"/>
    <m/>
    <n v="37.482199999999999"/>
    <n v="2.4"/>
  </r>
  <r>
    <x v="0"/>
    <x v="5582"/>
    <x v="432"/>
    <x v="4"/>
    <x v="1"/>
    <s v="OUT018"/>
    <x v="1"/>
    <x v="0"/>
    <x v="1"/>
    <n v="1.9278216000000001E-2"/>
    <n v="5.92"/>
    <n v="48.269199999999998"/>
    <n v="2.2999999999999998"/>
  </r>
  <r>
    <x v="1"/>
    <x v="5583"/>
    <x v="388"/>
    <x v="2"/>
    <x v="3"/>
    <s v="OUT013"/>
    <x v="1"/>
    <x v="2"/>
    <x v="0"/>
    <n v="8.8750333000000001E-2"/>
    <n v="18.25"/>
    <n v="196.54519999999999"/>
    <n v="2.2999999999999998"/>
  </r>
  <r>
    <x v="1"/>
    <x v="5584"/>
    <x v="299"/>
    <x v="0"/>
    <x v="7"/>
    <s v="OUT019"/>
    <x v="0"/>
    <x v="1"/>
    <x v="2"/>
    <n v="0.122896411"/>
    <m/>
    <n v="111.19119999999999"/>
    <n v="2.2999999999999998"/>
  </r>
  <r>
    <x v="1"/>
    <x v="5585"/>
    <x v="1500"/>
    <x v="7"/>
    <x v="7"/>
    <s v="OUT019"/>
    <x v="0"/>
    <x v="1"/>
    <x v="2"/>
    <n v="0.17230990299999999"/>
    <m/>
    <n v="98.2042"/>
    <n v="2.2999999999999998"/>
  </r>
  <r>
    <x v="1"/>
    <x v="5586"/>
    <x v="967"/>
    <x v="13"/>
    <x v="8"/>
    <s v="OUT035"/>
    <x v="2"/>
    <x v="1"/>
    <x v="0"/>
    <n v="7.7899108999999994E-2"/>
    <n v="19.7"/>
    <n v="177.76599999999999"/>
    <n v="2.2999999999999998"/>
  </r>
  <r>
    <x v="1"/>
    <x v="5587"/>
    <x v="247"/>
    <x v="1"/>
    <x v="0"/>
    <s v="OUT049"/>
    <x v="0"/>
    <x v="0"/>
    <x v="0"/>
    <n v="4.1802517999999997E-2"/>
    <n v="12.35"/>
    <n v="34.821599999999997"/>
    <n v="2.2999999999999998"/>
  </r>
  <r>
    <x v="1"/>
    <x v="5588"/>
    <x v="1106"/>
    <x v="15"/>
    <x v="0"/>
    <s v="OUT049"/>
    <x v="0"/>
    <x v="0"/>
    <x v="0"/>
    <n v="0.154228739"/>
    <n v="15"/>
    <n v="107.3938"/>
    <n v="2.2999999999999998"/>
  </r>
  <r>
    <x v="1"/>
    <x v="5589"/>
    <x v="47"/>
    <x v="2"/>
    <x v="7"/>
    <s v="OUT019"/>
    <x v="0"/>
    <x v="1"/>
    <x v="2"/>
    <n v="2.3876708E-2"/>
    <m/>
    <n v="258.63040000000001"/>
    <n v="2.2999999999999998"/>
  </r>
  <r>
    <x v="1"/>
    <x v="5590"/>
    <x v="1236"/>
    <x v="3"/>
    <x v="2"/>
    <s v="OUT046"/>
    <x v="0"/>
    <x v="1"/>
    <x v="0"/>
    <n v="0.12125037399999999"/>
    <n v="8.7100000000000009"/>
    <n v="92.777799999999999"/>
    <n v="2.2999999999999998"/>
  </r>
  <r>
    <x v="0"/>
    <x v="5591"/>
    <x v="563"/>
    <x v="13"/>
    <x v="2"/>
    <s v="OUT046"/>
    <x v="0"/>
    <x v="1"/>
    <x v="0"/>
    <n v="0"/>
    <n v="5.4649999999999999"/>
    <n v="129.1626"/>
    <n v="2.2999999999999998"/>
  </r>
  <r>
    <x v="0"/>
    <x v="5592"/>
    <x v="722"/>
    <x v="2"/>
    <x v="2"/>
    <s v="OUT046"/>
    <x v="0"/>
    <x v="1"/>
    <x v="0"/>
    <n v="4.9280292000000003E-2"/>
    <n v="9.2850000000000001"/>
    <n v="245.61439999999999"/>
    <n v="2.2999999999999998"/>
  </r>
  <r>
    <x v="1"/>
    <x v="5593"/>
    <x v="151"/>
    <x v="12"/>
    <x v="5"/>
    <s v="OUT017"/>
    <x v="2"/>
    <x v="1"/>
    <x v="0"/>
    <n v="2.1497593999999998E-2"/>
    <n v="8.06"/>
    <n v="230.33260000000001"/>
    <n v="2.2999999999999998"/>
  </r>
  <r>
    <x v="0"/>
    <x v="5594"/>
    <x v="752"/>
    <x v="13"/>
    <x v="5"/>
    <s v="OUT017"/>
    <x v="2"/>
    <x v="2"/>
    <x v="0"/>
    <n v="3.9261946999999998E-2"/>
    <n v="8.8949999999999996"/>
    <n v="207.42959999999999"/>
    <n v="2.2999999999999998"/>
  </r>
  <r>
    <x v="1"/>
    <x v="5595"/>
    <x v="542"/>
    <x v="1"/>
    <x v="6"/>
    <s v="OUT010"/>
    <x v="1"/>
    <x v="0"/>
    <x v="2"/>
    <n v="2.7133398E-2"/>
    <n v="16.600000000000001"/>
    <n v="106.25960000000001"/>
    <n v="2.2999999999999998"/>
  </r>
  <r>
    <x v="1"/>
    <x v="5596"/>
    <x v="1257"/>
    <x v="6"/>
    <x v="6"/>
    <s v="OUT010"/>
    <x v="1"/>
    <x v="2"/>
    <x v="2"/>
    <n v="0.18652881900000001"/>
    <n v="8.02"/>
    <n v="151.99979999999999"/>
    <n v="2.2999999999999998"/>
  </r>
  <r>
    <x v="1"/>
    <x v="5597"/>
    <x v="1478"/>
    <x v="11"/>
    <x v="3"/>
    <s v="OUT013"/>
    <x v="1"/>
    <x v="2"/>
    <x v="0"/>
    <n v="2.3820081999999999E-2"/>
    <n v="18.75"/>
    <n v="97.604200000000006"/>
    <n v="2.2999999999999998"/>
  </r>
  <r>
    <x v="1"/>
    <x v="5598"/>
    <x v="919"/>
    <x v="5"/>
    <x v="3"/>
    <s v="OUT013"/>
    <x v="1"/>
    <x v="2"/>
    <x v="0"/>
    <n v="3.6611103999999998E-2"/>
    <n v="16.5"/>
    <n v="180.93180000000001"/>
    <n v="2.2999999999999998"/>
  </r>
  <r>
    <x v="1"/>
    <x v="5599"/>
    <x v="1040"/>
    <x v="4"/>
    <x v="3"/>
    <s v="OUT013"/>
    <x v="1"/>
    <x v="2"/>
    <x v="0"/>
    <n v="3.7155206000000003E-2"/>
    <n v="17.25"/>
    <n v="166.45259999999999"/>
    <n v="2.2999999999999998"/>
  </r>
  <r>
    <x v="0"/>
    <x v="5600"/>
    <x v="761"/>
    <x v="6"/>
    <x v="3"/>
    <s v="OUT013"/>
    <x v="1"/>
    <x v="2"/>
    <x v="0"/>
    <n v="4.4945122999999997E-2"/>
    <n v="11.35"/>
    <n v="101.0016"/>
    <n v="2.2999999999999998"/>
  </r>
  <r>
    <x v="1"/>
    <x v="5601"/>
    <x v="126"/>
    <x v="7"/>
    <x v="1"/>
    <s v="OUT018"/>
    <x v="1"/>
    <x v="0"/>
    <x v="1"/>
    <n v="1.0674255000000001E-2"/>
    <n v="6.17"/>
    <n v="63.482599999999998"/>
    <n v="2.2999999999999998"/>
  </r>
  <r>
    <x v="0"/>
    <x v="5602"/>
    <x v="217"/>
    <x v="13"/>
    <x v="1"/>
    <s v="OUT018"/>
    <x v="1"/>
    <x v="0"/>
    <x v="1"/>
    <n v="0.11783932799999999"/>
    <n v="20.2"/>
    <n v="195.21100000000001"/>
    <n v="2.2999999999999998"/>
  </r>
  <r>
    <x v="1"/>
    <x v="5603"/>
    <x v="301"/>
    <x v="9"/>
    <x v="7"/>
    <s v="OUT027"/>
    <x v="1"/>
    <x v="0"/>
    <x v="3"/>
    <n v="0"/>
    <m/>
    <n v="188.18719999999999"/>
    <n v="2.2999999999999998"/>
  </r>
  <r>
    <x v="1"/>
    <x v="5604"/>
    <x v="187"/>
    <x v="1"/>
    <x v="7"/>
    <s v="OUT027"/>
    <x v="1"/>
    <x v="0"/>
    <x v="3"/>
    <n v="3.0208465E-2"/>
    <m/>
    <n v="35.487400000000001"/>
    <n v="2.2999999999999998"/>
  </r>
  <r>
    <x v="1"/>
    <x v="5605"/>
    <x v="1322"/>
    <x v="1"/>
    <x v="7"/>
    <s v="OUT027"/>
    <x v="1"/>
    <x v="0"/>
    <x v="3"/>
    <n v="3.0062223999999999E-2"/>
    <m/>
    <n v="154.3656"/>
    <n v="2.2999999999999998"/>
  </r>
  <r>
    <x v="0"/>
    <x v="5606"/>
    <x v="685"/>
    <x v="0"/>
    <x v="7"/>
    <s v="OUT027"/>
    <x v="1"/>
    <x v="0"/>
    <x v="3"/>
    <n v="0.105812357"/>
    <m/>
    <n v="175.03960000000001"/>
    <n v="2.2999999999999998"/>
  </r>
  <r>
    <x v="0"/>
    <x v="5607"/>
    <x v="1339"/>
    <x v="6"/>
    <x v="7"/>
    <s v="OUT027"/>
    <x v="1"/>
    <x v="0"/>
    <x v="3"/>
    <n v="1.268995E-2"/>
    <m/>
    <n v="56.458799999999997"/>
    <n v="2.2999999999999998"/>
  </r>
  <r>
    <x v="0"/>
    <x v="5608"/>
    <x v="289"/>
    <x v="11"/>
    <x v="2"/>
    <s v="OUT046"/>
    <x v="0"/>
    <x v="1"/>
    <x v="0"/>
    <n v="4.5463772999999999E-2"/>
    <n v="18.5"/>
    <n v="144.11019999999999"/>
    <n v="2.2000000000000002"/>
  </r>
  <r>
    <x v="1"/>
    <x v="5609"/>
    <x v="1095"/>
    <x v="2"/>
    <x v="4"/>
    <s v="OUT045"/>
    <x v="2"/>
    <x v="0"/>
    <x v="0"/>
    <n v="1.1636708000000001E-2"/>
    <n v="17.7"/>
    <n v="94.540999999999997"/>
    <n v="2.2000000000000002"/>
  </r>
  <r>
    <x v="1"/>
    <x v="5610"/>
    <x v="160"/>
    <x v="0"/>
    <x v="2"/>
    <s v="OUT046"/>
    <x v="0"/>
    <x v="1"/>
    <x v="0"/>
    <n v="9.6733815000000001E-2"/>
    <n v="19.100000000000001"/>
    <n v="233.19579999999999"/>
    <n v="2.2000000000000002"/>
  </r>
  <r>
    <x v="1"/>
    <x v="5611"/>
    <x v="1505"/>
    <x v="0"/>
    <x v="0"/>
    <s v="OUT049"/>
    <x v="0"/>
    <x v="0"/>
    <x v="0"/>
    <n v="2.2831052000000001E-2"/>
    <n v="13.15"/>
    <n v="160.292"/>
    <n v="2.2000000000000002"/>
  </r>
  <r>
    <x v="1"/>
    <x v="5612"/>
    <x v="511"/>
    <x v="0"/>
    <x v="0"/>
    <s v="OUT049"/>
    <x v="0"/>
    <x v="0"/>
    <x v="0"/>
    <n v="0.13594424699999999"/>
    <n v="17"/>
    <n v="171.51060000000001"/>
    <n v="2.2000000000000002"/>
  </r>
  <r>
    <x v="0"/>
    <x v="5613"/>
    <x v="141"/>
    <x v="2"/>
    <x v="0"/>
    <s v="OUT049"/>
    <x v="0"/>
    <x v="0"/>
    <x v="0"/>
    <n v="4.1636189999999997E-2"/>
    <n v="19.600000000000001"/>
    <n v="47.337600000000002"/>
    <n v="2.2000000000000002"/>
  </r>
  <r>
    <x v="1"/>
    <x v="5614"/>
    <x v="1541"/>
    <x v="15"/>
    <x v="2"/>
    <s v="OUT046"/>
    <x v="0"/>
    <x v="1"/>
    <x v="0"/>
    <n v="9.7618233999999998E-2"/>
    <n v="20.85"/>
    <n v="223.97460000000001"/>
    <n v="2.2000000000000002"/>
  </r>
  <r>
    <x v="1"/>
    <x v="5615"/>
    <x v="1023"/>
    <x v="6"/>
    <x v="8"/>
    <s v="OUT035"/>
    <x v="2"/>
    <x v="1"/>
    <x v="0"/>
    <n v="0.162211939"/>
    <n v="10.85"/>
    <n v="107.0622"/>
    <n v="2.2000000000000002"/>
  </r>
  <r>
    <x v="1"/>
    <x v="5616"/>
    <x v="1062"/>
    <x v="0"/>
    <x v="7"/>
    <s v="OUT027"/>
    <x v="1"/>
    <x v="0"/>
    <x v="3"/>
    <n v="4.0318693000000003E-2"/>
    <m/>
    <n v="186.22399999999999"/>
    <n v="2.2000000000000002"/>
  </r>
  <r>
    <x v="1"/>
    <x v="5617"/>
    <x v="644"/>
    <x v="5"/>
    <x v="0"/>
    <s v="OUT049"/>
    <x v="0"/>
    <x v="0"/>
    <x v="0"/>
    <n v="3.9207025E-2"/>
    <n v="16.25"/>
    <n v="116.1176"/>
    <n v="2.1"/>
  </r>
  <r>
    <x v="1"/>
    <x v="5618"/>
    <x v="232"/>
    <x v="4"/>
    <x v="0"/>
    <s v="OUT049"/>
    <x v="0"/>
    <x v="0"/>
    <x v="0"/>
    <n v="7.1188446000000002E-2"/>
    <n v="7.27"/>
    <n v="111.95180000000001"/>
    <n v="2.1"/>
  </r>
  <r>
    <x v="1"/>
    <x v="5619"/>
    <x v="1081"/>
    <x v="9"/>
    <x v="4"/>
    <s v="OUT045"/>
    <x v="2"/>
    <x v="0"/>
    <x v="0"/>
    <n v="8.4008316E-2"/>
    <n v="6.3849999999999998"/>
    <n v="108.25960000000001"/>
    <n v="2.1"/>
  </r>
  <r>
    <x v="0"/>
    <x v="5620"/>
    <x v="1484"/>
    <x v="2"/>
    <x v="7"/>
    <s v="OUT027"/>
    <x v="1"/>
    <x v="0"/>
    <x v="3"/>
    <n v="0"/>
    <m/>
    <n v="37.050600000000003"/>
    <n v="2.1"/>
  </r>
  <r>
    <x v="0"/>
    <x v="5621"/>
    <x v="1158"/>
    <x v="6"/>
    <x v="0"/>
    <s v="OUT049"/>
    <x v="0"/>
    <x v="0"/>
    <x v="0"/>
    <n v="7.4264356000000004E-2"/>
    <n v="5.78"/>
    <n v="264.7568"/>
    <n v="2"/>
  </r>
  <r>
    <x v="0"/>
    <x v="5622"/>
    <x v="959"/>
    <x v="0"/>
    <x v="8"/>
    <s v="OUT035"/>
    <x v="2"/>
    <x v="1"/>
    <x v="0"/>
    <n v="7.8385640000000006E-2"/>
    <n v="8.0500000000000007"/>
    <n v="256.46460000000002"/>
    <n v="2"/>
  </r>
  <r>
    <x v="1"/>
    <x v="5623"/>
    <x v="1539"/>
    <x v="5"/>
    <x v="5"/>
    <s v="OUT017"/>
    <x v="2"/>
    <x v="1"/>
    <x v="0"/>
    <n v="2.7139013E-2"/>
    <n v="19"/>
    <n v="127.3336"/>
    <n v="2"/>
  </r>
  <r>
    <x v="0"/>
    <x v="5624"/>
    <x v="226"/>
    <x v="7"/>
    <x v="2"/>
    <s v="OUT046"/>
    <x v="0"/>
    <x v="1"/>
    <x v="0"/>
    <n v="6.5520387999999999E-2"/>
    <n v="19.350000000000001"/>
    <n v="168.38159999999999"/>
    <n v="2"/>
  </r>
  <r>
    <x v="1"/>
    <x v="5625"/>
    <x v="1232"/>
    <x v="1"/>
    <x v="1"/>
    <s v="OUT018"/>
    <x v="1"/>
    <x v="0"/>
    <x v="1"/>
    <n v="3.5801237999999999E-2"/>
    <n v="16.5"/>
    <n v="92.611999999999995"/>
    <n v="2"/>
  </r>
  <r>
    <x v="1"/>
    <x v="5626"/>
    <x v="1033"/>
    <x v="0"/>
    <x v="8"/>
    <s v="OUT035"/>
    <x v="2"/>
    <x v="1"/>
    <x v="0"/>
    <n v="4.8749689999999998E-2"/>
    <n v="20.7"/>
    <n v="37.550600000000003"/>
    <n v="2"/>
  </r>
  <r>
    <x v="0"/>
    <x v="5627"/>
    <x v="1542"/>
    <x v="13"/>
    <x v="8"/>
    <s v="OUT035"/>
    <x v="2"/>
    <x v="1"/>
    <x v="0"/>
    <n v="6.0863167000000003E-2"/>
    <n v="16.7"/>
    <n v="97.638400000000004"/>
    <n v="2"/>
  </r>
  <r>
    <x v="1"/>
    <x v="5628"/>
    <x v="951"/>
    <x v="6"/>
    <x v="4"/>
    <s v="OUT045"/>
    <x v="2"/>
    <x v="0"/>
    <x v="0"/>
    <n v="0.16029226399999999"/>
    <n v="7.3650000000000002"/>
    <n v="94.712000000000003"/>
    <n v="2"/>
  </r>
  <r>
    <x v="1"/>
    <x v="5629"/>
    <x v="399"/>
    <x v="5"/>
    <x v="5"/>
    <s v="OUT017"/>
    <x v="2"/>
    <x v="0"/>
    <x v="0"/>
    <n v="0.11934562899999999"/>
    <n v="6.2350000000000003"/>
    <n v="261.99099999999999"/>
    <n v="2"/>
  </r>
  <r>
    <x v="1"/>
    <x v="5630"/>
    <x v="797"/>
    <x v="2"/>
    <x v="2"/>
    <s v="OUT046"/>
    <x v="0"/>
    <x v="1"/>
    <x v="0"/>
    <n v="6.5810044999999998E-2"/>
    <n v="17.850000000000001"/>
    <n v="149.10499999999999"/>
    <n v="2"/>
  </r>
  <r>
    <x v="0"/>
    <x v="5631"/>
    <x v="905"/>
    <x v="12"/>
    <x v="7"/>
    <s v="OUT019"/>
    <x v="0"/>
    <x v="1"/>
    <x v="2"/>
    <n v="5.7870079999999997E-2"/>
    <m/>
    <n v="49.700800000000001"/>
    <n v="2"/>
  </r>
  <r>
    <x v="1"/>
    <x v="5632"/>
    <x v="967"/>
    <x v="13"/>
    <x v="0"/>
    <s v="OUT049"/>
    <x v="0"/>
    <x v="0"/>
    <x v="0"/>
    <n v="7.8034976000000006E-2"/>
    <n v="19.7"/>
    <n v="178.066"/>
    <n v="2"/>
  </r>
  <r>
    <x v="1"/>
    <x v="5633"/>
    <x v="738"/>
    <x v="11"/>
    <x v="0"/>
    <s v="OUT049"/>
    <x v="0"/>
    <x v="0"/>
    <x v="0"/>
    <n v="9.0111173000000003E-2"/>
    <n v="16"/>
    <n v="141.31540000000001"/>
    <n v="2"/>
  </r>
  <r>
    <x v="1"/>
    <x v="5634"/>
    <x v="1067"/>
    <x v="5"/>
    <x v="0"/>
    <s v="OUT049"/>
    <x v="0"/>
    <x v="0"/>
    <x v="0"/>
    <n v="0.16784443800000001"/>
    <n v="18.850000000000001"/>
    <n v="193.9136"/>
    <n v="2"/>
  </r>
  <r>
    <x v="1"/>
    <x v="5635"/>
    <x v="1204"/>
    <x v="4"/>
    <x v="0"/>
    <s v="OUT049"/>
    <x v="0"/>
    <x v="0"/>
    <x v="0"/>
    <n v="3.8985770000000003E-2"/>
    <n v="9"/>
    <n v="34.619"/>
    <n v="2"/>
  </r>
  <r>
    <x v="0"/>
    <x v="5636"/>
    <x v="1002"/>
    <x v="11"/>
    <x v="0"/>
    <s v="OUT049"/>
    <x v="0"/>
    <x v="0"/>
    <x v="0"/>
    <n v="7.8909166000000003E-2"/>
    <n v="13.65"/>
    <n v="186.72399999999999"/>
    <n v="2"/>
  </r>
  <r>
    <x v="1"/>
    <x v="5637"/>
    <x v="1316"/>
    <x v="3"/>
    <x v="7"/>
    <s v="OUT019"/>
    <x v="0"/>
    <x v="1"/>
    <x v="2"/>
    <n v="7.9931185000000002E-2"/>
    <m/>
    <n v="219.7456"/>
    <n v="2"/>
  </r>
  <r>
    <x v="0"/>
    <x v="5638"/>
    <x v="546"/>
    <x v="13"/>
    <x v="7"/>
    <s v="OUT019"/>
    <x v="0"/>
    <x v="1"/>
    <x v="2"/>
    <n v="0.22460739900000001"/>
    <m/>
    <n v="223.1404"/>
    <n v="2"/>
  </r>
  <r>
    <x v="0"/>
    <x v="5639"/>
    <x v="533"/>
    <x v="7"/>
    <x v="7"/>
    <s v="OUT019"/>
    <x v="0"/>
    <x v="1"/>
    <x v="2"/>
    <n v="2.6420580999999999E-2"/>
    <m/>
    <n v="250.9408"/>
    <n v="2"/>
  </r>
  <r>
    <x v="0"/>
    <x v="5640"/>
    <x v="1272"/>
    <x v="6"/>
    <x v="7"/>
    <s v="OUT019"/>
    <x v="0"/>
    <x v="1"/>
    <x v="2"/>
    <n v="1.9153298999999999E-2"/>
    <m/>
    <n v="57.658799999999999"/>
    <n v="2"/>
  </r>
  <r>
    <x v="1"/>
    <x v="5641"/>
    <x v="424"/>
    <x v="1"/>
    <x v="2"/>
    <s v="OUT046"/>
    <x v="0"/>
    <x v="1"/>
    <x v="0"/>
    <n v="4.7897663E-2"/>
    <n v="19.600000000000001"/>
    <n v="44.677"/>
    <n v="2"/>
  </r>
  <r>
    <x v="1"/>
    <x v="5642"/>
    <x v="733"/>
    <x v="10"/>
    <x v="2"/>
    <s v="OUT046"/>
    <x v="0"/>
    <x v="1"/>
    <x v="0"/>
    <n v="1.5676230999999999E-2"/>
    <n v="15.35"/>
    <n v="144.047"/>
    <n v="2"/>
  </r>
  <r>
    <x v="1"/>
    <x v="5643"/>
    <x v="1385"/>
    <x v="4"/>
    <x v="2"/>
    <s v="OUT046"/>
    <x v="0"/>
    <x v="1"/>
    <x v="0"/>
    <n v="1.4555066E-2"/>
    <n v="5.78"/>
    <n v="145.21019999999999"/>
    <n v="2"/>
  </r>
  <r>
    <x v="0"/>
    <x v="5644"/>
    <x v="1508"/>
    <x v="12"/>
    <x v="2"/>
    <s v="OUT046"/>
    <x v="0"/>
    <x v="1"/>
    <x v="0"/>
    <n v="0.12522446600000001"/>
    <n v="17.25"/>
    <n v="41.247999999999998"/>
    <n v="2"/>
  </r>
  <r>
    <x v="0"/>
    <x v="5645"/>
    <x v="926"/>
    <x v="0"/>
    <x v="2"/>
    <s v="OUT046"/>
    <x v="0"/>
    <x v="1"/>
    <x v="0"/>
    <n v="0.12568791700000001"/>
    <n v="15.5"/>
    <n v="178.2028"/>
    <n v="2"/>
  </r>
  <r>
    <x v="0"/>
    <x v="5646"/>
    <x v="736"/>
    <x v="7"/>
    <x v="2"/>
    <s v="OUT046"/>
    <x v="0"/>
    <x v="1"/>
    <x v="0"/>
    <n v="0"/>
    <n v="20.350000000000001"/>
    <n v="81.627600000000001"/>
    <n v="2"/>
  </r>
  <r>
    <x v="1"/>
    <x v="5647"/>
    <x v="322"/>
    <x v="11"/>
    <x v="4"/>
    <s v="OUT045"/>
    <x v="2"/>
    <x v="0"/>
    <x v="0"/>
    <n v="4.5400017000000001E-2"/>
    <n v="19.100000000000001"/>
    <n v="38.813800000000001"/>
    <n v="2"/>
  </r>
  <r>
    <x v="1"/>
    <x v="5648"/>
    <x v="940"/>
    <x v="0"/>
    <x v="4"/>
    <s v="OUT045"/>
    <x v="2"/>
    <x v="0"/>
    <x v="0"/>
    <n v="3.0155224000000001E-2"/>
    <n v="14"/>
    <n v="214.7192"/>
    <n v="2"/>
  </r>
  <r>
    <x v="1"/>
    <x v="5649"/>
    <x v="1034"/>
    <x v="9"/>
    <x v="4"/>
    <s v="OUT045"/>
    <x v="2"/>
    <x v="1"/>
    <x v="0"/>
    <n v="0.13747519"/>
    <n v="18.850000000000001"/>
    <n v="158.65780000000001"/>
    <n v="2"/>
  </r>
  <r>
    <x v="1"/>
    <x v="5650"/>
    <x v="1526"/>
    <x v="2"/>
    <x v="5"/>
    <s v="OUT017"/>
    <x v="2"/>
    <x v="1"/>
    <x v="0"/>
    <n v="0.131921819"/>
    <n v="12.15"/>
    <n v="246.346"/>
    <n v="2"/>
  </r>
  <r>
    <x v="1"/>
    <x v="5651"/>
    <x v="1174"/>
    <x v="2"/>
    <x v="5"/>
    <s v="OUT017"/>
    <x v="2"/>
    <x v="1"/>
    <x v="0"/>
    <n v="2.6140452000000002E-2"/>
    <n v="15.1"/>
    <n v="149.0076"/>
    <n v="2"/>
  </r>
  <r>
    <x v="1"/>
    <x v="5652"/>
    <x v="1083"/>
    <x v="5"/>
    <x v="5"/>
    <s v="OUT017"/>
    <x v="2"/>
    <x v="1"/>
    <x v="0"/>
    <n v="8.0747058999999996E-2"/>
    <n v="9.1"/>
    <n v="46.971800000000002"/>
    <n v="2"/>
  </r>
  <r>
    <x v="1"/>
    <x v="5653"/>
    <x v="307"/>
    <x v="4"/>
    <x v="5"/>
    <s v="OUT017"/>
    <x v="2"/>
    <x v="2"/>
    <x v="0"/>
    <n v="0"/>
    <n v="15.5"/>
    <n v="41.377000000000002"/>
    <n v="2"/>
  </r>
  <r>
    <x v="0"/>
    <x v="5654"/>
    <x v="1300"/>
    <x v="8"/>
    <x v="4"/>
    <s v="OUT045"/>
    <x v="2"/>
    <x v="2"/>
    <x v="0"/>
    <n v="7.4883035000000001E-2"/>
    <n v="7.72"/>
    <n v="79.898600000000002"/>
    <n v="2"/>
  </r>
  <r>
    <x v="0"/>
    <x v="5655"/>
    <x v="1438"/>
    <x v="2"/>
    <x v="4"/>
    <s v="OUT045"/>
    <x v="2"/>
    <x v="2"/>
    <x v="0"/>
    <n v="6.6311152999999998E-2"/>
    <n v="15.15"/>
    <n v="145.77600000000001"/>
    <n v="2"/>
  </r>
  <r>
    <x v="0"/>
    <x v="5656"/>
    <x v="654"/>
    <x v="0"/>
    <x v="4"/>
    <s v="OUT045"/>
    <x v="2"/>
    <x v="2"/>
    <x v="0"/>
    <n v="0"/>
    <n v="13.8"/>
    <n v="74.301199999999994"/>
    <n v="2"/>
  </r>
  <r>
    <x v="0"/>
    <x v="5657"/>
    <x v="1287"/>
    <x v="14"/>
    <x v="4"/>
    <s v="OUT045"/>
    <x v="2"/>
    <x v="2"/>
    <x v="0"/>
    <n v="0.14052469100000001"/>
    <n v="5.3650000000000002"/>
    <n v="172.7764"/>
    <n v="2"/>
  </r>
  <r>
    <x v="0"/>
    <x v="5658"/>
    <x v="497"/>
    <x v="13"/>
    <x v="5"/>
    <s v="OUT017"/>
    <x v="2"/>
    <x v="2"/>
    <x v="0"/>
    <n v="6.2882112000000004E-2"/>
    <n v="19.350000000000001"/>
    <n v="164.11840000000001"/>
    <n v="2"/>
  </r>
  <r>
    <x v="0"/>
    <x v="5659"/>
    <x v="520"/>
    <x v="8"/>
    <x v="5"/>
    <s v="OUT017"/>
    <x v="2"/>
    <x v="2"/>
    <x v="0"/>
    <n v="8.0362549000000005E-2"/>
    <n v="5.0350000000000001"/>
    <n v="229.00360000000001"/>
    <n v="2"/>
  </r>
  <r>
    <x v="1"/>
    <x v="5660"/>
    <x v="1265"/>
    <x v="2"/>
    <x v="8"/>
    <s v="OUT035"/>
    <x v="2"/>
    <x v="1"/>
    <x v="0"/>
    <n v="6.6770663999999993E-2"/>
    <n v="9.3000000000000007"/>
    <n v="180.5292"/>
    <n v="2"/>
  </r>
  <r>
    <x v="1"/>
    <x v="5661"/>
    <x v="189"/>
    <x v="1"/>
    <x v="8"/>
    <s v="OUT035"/>
    <x v="2"/>
    <x v="1"/>
    <x v="0"/>
    <n v="2.1602000999999999E-2"/>
    <n v="11.395"/>
    <n v="149.17080000000001"/>
    <n v="2"/>
  </r>
  <r>
    <x v="1"/>
    <x v="5662"/>
    <x v="607"/>
    <x v="6"/>
    <x v="8"/>
    <s v="OUT035"/>
    <x v="2"/>
    <x v="1"/>
    <x v="0"/>
    <n v="0.103422709"/>
    <n v="15.5"/>
    <n v="144.84700000000001"/>
    <n v="2"/>
  </r>
  <r>
    <x v="1"/>
    <x v="5663"/>
    <x v="369"/>
    <x v="6"/>
    <x v="8"/>
    <s v="OUT035"/>
    <x v="2"/>
    <x v="1"/>
    <x v="0"/>
    <n v="3.3883447999999997E-2"/>
    <n v="19.75"/>
    <n v="213.2902"/>
    <n v="2"/>
  </r>
  <r>
    <x v="1"/>
    <x v="5664"/>
    <x v="986"/>
    <x v="11"/>
    <x v="8"/>
    <s v="OUT035"/>
    <x v="2"/>
    <x v="1"/>
    <x v="0"/>
    <n v="8.2534286999999998E-2"/>
    <n v="10.8"/>
    <n v="191.15039999999999"/>
    <n v="2"/>
  </r>
  <r>
    <x v="1"/>
    <x v="5665"/>
    <x v="841"/>
    <x v="1"/>
    <x v="8"/>
    <s v="OUT035"/>
    <x v="2"/>
    <x v="1"/>
    <x v="0"/>
    <n v="0.145013434"/>
    <n v="12.15"/>
    <n v="225.04040000000001"/>
    <n v="2"/>
  </r>
  <r>
    <x v="0"/>
    <x v="5666"/>
    <x v="1395"/>
    <x v="7"/>
    <x v="8"/>
    <s v="OUT035"/>
    <x v="2"/>
    <x v="1"/>
    <x v="0"/>
    <n v="1.7547957999999999E-2"/>
    <n v="16"/>
    <n v="48.3718"/>
    <n v="2"/>
  </r>
  <r>
    <x v="0"/>
    <x v="5667"/>
    <x v="1452"/>
    <x v="4"/>
    <x v="8"/>
    <s v="OUT035"/>
    <x v="2"/>
    <x v="1"/>
    <x v="0"/>
    <n v="2.4848788E-2"/>
    <n v="16.75"/>
    <n v="39.982199999999999"/>
    <n v="2"/>
  </r>
  <r>
    <x v="1"/>
    <x v="5668"/>
    <x v="881"/>
    <x v="5"/>
    <x v="6"/>
    <s v="OUT010"/>
    <x v="1"/>
    <x v="0"/>
    <x v="2"/>
    <n v="6.1155982999999997E-2"/>
    <n v="6.86"/>
    <n v="228.40100000000001"/>
    <n v="2"/>
  </r>
  <r>
    <x v="1"/>
    <x v="5669"/>
    <x v="1327"/>
    <x v="5"/>
    <x v="6"/>
    <s v="OUT010"/>
    <x v="1"/>
    <x v="0"/>
    <x v="2"/>
    <n v="7.4753742999999997E-2"/>
    <n v="9.3000000000000007"/>
    <n v="246.4802"/>
    <n v="2"/>
  </r>
  <r>
    <x v="1"/>
    <x v="5670"/>
    <x v="366"/>
    <x v="10"/>
    <x v="6"/>
    <s v="OUT010"/>
    <x v="1"/>
    <x v="2"/>
    <x v="2"/>
    <n v="0.19780911000000001"/>
    <n v="18.600000000000001"/>
    <n v="55.658799999999999"/>
    <n v="2"/>
  </r>
  <r>
    <x v="1"/>
    <x v="5671"/>
    <x v="530"/>
    <x v="4"/>
    <x v="6"/>
    <s v="OUT010"/>
    <x v="1"/>
    <x v="2"/>
    <x v="2"/>
    <n v="9.4450618E-2"/>
    <n v="13.15"/>
    <n v="141.4812"/>
    <n v="2"/>
  </r>
  <r>
    <x v="0"/>
    <x v="5672"/>
    <x v="260"/>
    <x v="13"/>
    <x v="6"/>
    <s v="OUT010"/>
    <x v="1"/>
    <x v="2"/>
    <x v="2"/>
    <n v="0.20351066700000001"/>
    <n v="6.7149999999999999"/>
    <n v="41.045400000000001"/>
    <n v="2"/>
  </r>
  <r>
    <x v="0"/>
    <x v="5673"/>
    <x v="885"/>
    <x v="13"/>
    <x v="6"/>
    <s v="OUT010"/>
    <x v="1"/>
    <x v="2"/>
    <x v="2"/>
    <n v="8.6396037999999994E-2"/>
    <n v="9.1950000000000003"/>
    <n v="79.064400000000006"/>
    <n v="2"/>
  </r>
  <r>
    <x v="0"/>
    <x v="5674"/>
    <x v="263"/>
    <x v="3"/>
    <x v="6"/>
    <s v="OUT010"/>
    <x v="1"/>
    <x v="2"/>
    <x v="2"/>
    <n v="0.120773451"/>
    <n v="8.7100000000000009"/>
    <n v="186.5924"/>
    <n v="2"/>
  </r>
  <r>
    <x v="0"/>
    <x v="5675"/>
    <x v="581"/>
    <x v="7"/>
    <x v="6"/>
    <s v="OUT010"/>
    <x v="1"/>
    <x v="2"/>
    <x v="2"/>
    <n v="3.9385992000000002E-2"/>
    <n v="12.8"/>
    <n v="224.84039999999999"/>
    <n v="2"/>
  </r>
  <r>
    <x v="1"/>
    <x v="5676"/>
    <x v="1124"/>
    <x v="6"/>
    <x v="3"/>
    <s v="OUT013"/>
    <x v="1"/>
    <x v="2"/>
    <x v="0"/>
    <n v="7.5132352999999999E-2"/>
    <n v="18.25"/>
    <n v="125.9046"/>
    <n v="2"/>
  </r>
  <r>
    <x v="1"/>
    <x v="5677"/>
    <x v="1424"/>
    <x v="6"/>
    <x v="3"/>
    <s v="OUT013"/>
    <x v="1"/>
    <x v="2"/>
    <x v="0"/>
    <n v="3.9610609999999997E-2"/>
    <n v="18.850000000000001"/>
    <n v="41.648000000000003"/>
    <n v="2"/>
  </r>
  <r>
    <x v="1"/>
    <x v="5678"/>
    <x v="256"/>
    <x v="6"/>
    <x v="3"/>
    <s v="OUT013"/>
    <x v="1"/>
    <x v="2"/>
    <x v="0"/>
    <n v="5.4011943E-2"/>
    <n v="20.350000000000001"/>
    <n v="116.5466"/>
    <n v="2"/>
  </r>
  <r>
    <x v="0"/>
    <x v="5679"/>
    <x v="1311"/>
    <x v="11"/>
    <x v="3"/>
    <s v="OUT013"/>
    <x v="1"/>
    <x v="2"/>
    <x v="0"/>
    <n v="6.3278652000000005E-2"/>
    <n v="16.100000000000001"/>
    <n v="182.1318"/>
    <n v="2"/>
  </r>
  <r>
    <x v="0"/>
    <x v="5680"/>
    <x v="759"/>
    <x v="0"/>
    <x v="3"/>
    <s v="OUT013"/>
    <x v="1"/>
    <x v="2"/>
    <x v="0"/>
    <n v="4.7896393000000002E-2"/>
    <n v="20.6"/>
    <n v="185.85560000000001"/>
    <n v="2"/>
  </r>
  <r>
    <x v="1"/>
    <x v="5681"/>
    <x v="793"/>
    <x v="8"/>
    <x v="1"/>
    <s v="OUT018"/>
    <x v="1"/>
    <x v="0"/>
    <x v="1"/>
    <n v="0.111673587"/>
    <n v="9.3000000000000007"/>
    <n v="65.782600000000002"/>
    <n v="2"/>
  </r>
  <r>
    <x v="1"/>
    <x v="5682"/>
    <x v="51"/>
    <x v="3"/>
    <x v="1"/>
    <s v="OUT018"/>
    <x v="1"/>
    <x v="0"/>
    <x v="1"/>
    <n v="2.4262771999999998E-2"/>
    <n v="10.1"/>
    <n v="117.61499999999999"/>
    <n v="2"/>
  </r>
  <r>
    <x v="1"/>
    <x v="5683"/>
    <x v="238"/>
    <x v="8"/>
    <x v="1"/>
    <s v="OUT018"/>
    <x v="1"/>
    <x v="0"/>
    <x v="1"/>
    <n v="9.2970839999999999E-2"/>
    <n v="4.7850000000000001"/>
    <n v="122.0098"/>
    <n v="2"/>
  </r>
  <r>
    <x v="1"/>
    <x v="5684"/>
    <x v="1199"/>
    <x v="3"/>
    <x v="1"/>
    <s v="OUT018"/>
    <x v="1"/>
    <x v="0"/>
    <x v="1"/>
    <n v="3.0250131999999999E-2"/>
    <n v="12.1"/>
    <n v="75.266999999999996"/>
    <n v="2"/>
  </r>
  <r>
    <x v="1"/>
    <x v="5685"/>
    <x v="845"/>
    <x v="5"/>
    <x v="1"/>
    <s v="OUT018"/>
    <x v="1"/>
    <x v="0"/>
    <x v="1"/>
    <n v="6.7253879999999997E-3"/>
    <n v="9.6"/>
    <n v="165.91839999999999"/>
    <n v="2"/>
  </r>
  <r>
    <x v="1"/>
    <x v="5686"/>
    <x v="1359"/>
    <x v="4"/>
    <x v="1"/>
    <s v="OUT018"/>
    <x v="1"/>
    <x v="0"/>
    <x v="1"/>
    <n v="4.5556681000000002E-2"/>
    <n v="5.73"/>
    <n v="85.388199999999998"/>
    <n v="2"/>
  </r>
  <r>
    <x v="1"/>
    <x v="5687"/>
    <x v="1385"/>
    <x v="4"/>
    <x v="1"/>
    <s v="OUT018"/>
    <x v="1"/>
    <x v="0"/>
    <x v="1"/>
    <n v="1.4614357E-2"/>
    <n v="5.78"/>
    <n v="147.31020000000001"/>
    <n v="2"/>
  </r>
  <r>
    <x v="0"/>
    <x v="5688"/>
    <x v="1538"/>
    <x v="11"/>
    <x v="1"/>
    <s v="OUT018"/>
    <x v="1"/>
    <x v="0"/>
    <x v="1"/>
    <n v="0"/>
    <n v="7.8550000000000004"/>
    <n v="220.1482"/>
    <n v="2"/>
  </r>
  <r>
    <x v="0"/>
    <x v="5689"/>
    <x v="852"/>
    <x v="2"/>
    <x v="1"/>
    <s v="OUT018"/>
    <x v="1"/>
    <x v="0"/>
    <x v="1"/>
    <n v="0.136328794"/>
    <n v="14"/>
    <n v="54.863999999999997"/>
    <n v="2"/>
  </r>
  <r>
    <x v="1"/>
    <x v="5690"/>
    <x v="56"/>
    <x v="2"/>
    <x v="7"/>
    <s v="OUT027"/>
    <x v="1"/>
    <x v="0"/>
    <x v="3"/>
    <n v="1.6531033000000001E-2"/>
    <m/>
    <n v="122.4098"/>
    <n v="2"/>
  </r>
  <r>
    <x v="1"/>
    <x v="5691"/>
    <x v="988"/>
    <x v="2"/>
    <x v="7"/>
    <s v="OUT027"/>
    <x v="1"/>
    <x v="0"/>
    <x v="3"/>
    <n v="2.2457694E-2"/>
    <m/>
    <n v="98.606800000000007"/>
    <n v="2"/>
  </r>
  <r>
    <x v="1"/>
    <x v="5692"/>
    <x v="1059"/>
    <x v="0"/>
    <x v="7"/>
    <s v="OUT027"/>
    <x v="1"/>
    <x v="0"/>
    <x v="3"/>
    <n v="0.11995987299999999"/>
    <m/>
    <n v="45.506"/>
    <n v="2"/>
  </r>
  <r>
    <x v="1"/>
    <x v="5693"/>
    <x v="1500"/>
    <x v="7"/>
    <x v="7"/>
    <s v="OUT027"/>
    <x v="1"/>
    <x v="0"/>
    <x v="3"/>
    <n v="9.7937252000000002E-2"/>
    <m/>
    <n v="98.904200000000003"/>
    <n v="2"/>
  </r>
  <r>
    <x v="1"/>
    <x v="5694"/>
    <x v="1037"/>
    <x v="6"/>
    <x v="7"/>
    <s v="OUT027"/>
    <x v="1"/>
    <x v="0"/>
    <x v="3"/>
    <n v="3.5406842000000001E-2"/>
    <m/>
    <n v="244.31700000000001"/>
    <n v="2"/>
  </r>
  <r>
    <x v="1"/>
    <x v="5695"/>
    <x v="1442"/>
    <x v="0"/>
    <x v="4"/>
    <s v="OUT045"/>
    <x v="2"/>
    <x v="0"/>
    <x v="0"/>
    <n v="0"/>
    <n v="14.65"/>
    <n v="49.769199999999998"/>
    <n v="1.9"/>
  </r>
  <r>
    <x v="0"/>
    <x v="5696"/>
    <x v="1369"/>
    <x v="4"/>
    <x v="8"/>
    <s v="OUT035"/>
    <x v="2"/>
    <x v="1"/>
    <x v="0"/>
    <n v="6.1163967E-2"/>
    <n v="12.1"/>
    <n v="56.561399999999999"/>
    <n v="1.9"/>
  </r>
  <r>
    <x v="1"/>
    <x v="5697"/>
    <x v="827"/>
    <x v="2"/>
    <x v="6"/>
    <s v="OUT010"/>
    <x v="1"/>
    <x v="1"/>
    <x v="2"/>
    <n v="0.165694219"/>
    <n v="12.85"/>
    <n v="39.7164"/>
    <n v="1.8"/>
  </r>
  <r>
    <x v="1"/>
    <x v="5698"/>
    <x v="242"/>
    <x v="3"/>
    <x v="0"/>
    <s v="OUT049"/>
    <x v="0"/>
    <x v="0"/>
    <x v="0"/>
    <n v="0.17007246200000001"/>
    <n v="20.7"/>
    <n v="183.82660000000001"/>
    <n v="1.8"/>
  </r>
  <r>
    <x v="1"/>
    <x v="5699"/>
    <x v="489"/>
    <x v="1"/>
    <x v="4"/>
    <s v="OUT045"/>
    <x v="2"/>
    <x v="1"/>
    <x v="0"/>
    <n v="3.0556922E-2"/>
    <n v="18.350000000000001"/>
    <n v="190.61619999999999"/>
    <n v="1.8"/>
  </r>
  <r>
    <x v="1"/>
    <x v="5700"/>
    <x v="95"/>
    <x v="0"/>
    <x v="8"/>
    <s v="OUT035"/>
    <x v="2"/>
    <x v="1"/>
    <x v="0"/>
    <n v="8.1148830000000005E-2"/>
    <n v="7.02"/>
    <n v="146.8734"/>
    <n v="1.8"/>
  </r>
  <r>
    <x v="1"/>
    <x v="5701"/>
    <x v="604"/>
    <x v="5"/>
    <x v="8"/>
    <s v="OUT035"/>
    <x v="2"/>
    <x v="1"/>
    <x v="0"/>
    <n v="6.6668723999999999E-2"/>
    <n v="11.3"/>
    <n v="192.4478"/>
    <n v="1.8"/>
  </r>
  <r>
    <x v="0"/>
    <x v="5702"/>
    <x v="263"/>
    <x v="3"/>
    <x v="7"/>
    <s v="OUT019"/>
    <x v="0"/>
    <x v="1"/>
    <x v="2"/>
    <n v="0.1263349"/>
    <m/>
    <n v="184.0924"/>
    <n v="1.7"/>
  </r>
  <r>
    <x v="1"/>
    <x v="5703"/>
    <x v="434"/>
    <x v="11"/>
    <x v="4"/>
    <s v="OUT045"/>
    <x v="2"/>
    <x v="0"/>
    <x v="0"/>
    <n v="7.5731322000000004E-2"/>
    <n v="13.1"/>
    <n v="167.51580000000001"/>
    <n v="1.7"/>
  </r>
  <r>
    <x v="1"/>
    <x v="5704"/>
    <x v="118"/>
    <x v="2"/>
    <x v="4"/>
    <s v="OUT045"/>
    <x v="2"/>
    <x v="0"/>
    <x v="0"/>
    <n v="2.6925385E-2"/>
    <n v="17.5"/>
    <n v="264.39100000000002"/>
    <n v="1.7"/>
  </r>
  <r>
    <x v="1"/>
    <x v="5705"/>
    <x v="193"/>
    <x v="5"/>
    <x v="4"/>
    <s v="OUT045"/>
    <x v="2"/>
    <x v="1"/>
    <x v="0"/>
    <n v="2.6954410000000002E-2"/>
    <n v="20.7"/>
    <n v="73.235399999999998"/>
    <n v="1.7"/>
  </r>
  <r>
    <x v="1"/>
    <x v="5706"/>
    <x v="1543"/>
    <x v="4"/>
    <x v="5"/>
    <s v="OUT017"/>
    <x v="2"/>
    <x v="2"/>
    <x v="0"/>
    <n v="2.4961677000000002E-2"/>
    <n v="17.850000000000001"/>
    <n v="153.20179999999999"/>
    <n v="1.7"/>
  </r>
  <r>
    <x v="0"/>
    <x v="5707"/>
    <x v="1051"/>
    <x v="6"/>
    <x v="4"/>
    <s v="OUT045"/>
    <x v="2"/>
    <x v="2"/>
    <x v="0"/>
    <n v="7.6876046000000003E-2"/>
    <n v="11.8"/>
    <n v="33.155799999999999"/>
    <n v="1.7"/>
  </r>
  <r>
    <x v="1"/>
    <x v="5708"/>
    <x v="355"/>
    <x v="3"/>
    <x v="1"/>
    <s v="OUT018"/>
    <x v="1"/>
    <x v="0"/>
    <x v="1"/>
    <n v="2.678995E-2"/>
    <n v="12.35"/>
    <n v="58.924599999999998"/>
    <n v="1.7"/>
  </r>
  <r>
    <x v="1"/>
    <x v="5709"/>
    <x v="401"/>
    <x v="4"/>
    <x v="1"/>
    <s v="OUT018"/>
    <x v="1"/>
    <x v="0"/>
    <x v="1"/>
    <n v="6.1313056999999997E-2"/>
    <n v="7.63"/>
    <n v="93.343599999999995"/>
    <n v="1.7"/>
  </r>
  <r>
    <x v="0"/>
    <x v="5710"/>
    <x v="346"/>
    <x v="3"/>
    <x v="7"/>
    <s v="OUT019"/>
    <x v="0"/>
    <x v="1"/>
    <x v="2"/>
    <n v="7.2221801000000002E-2"/>
    <m/>
    <n v="43.645400000000002"/>
    <n v="1.5"/>
  </r>
  <r>
    <x v="1"/>
    <x v="5711"/>
    <x v="162"/>
    <x v="1"/>
    <x v="8"/>
    <s v="OUT035"/>
    <x v="2"/>
    <x v="1"/>
    <x v="0"/>
    <n v="2.4378706E-2"/>
    <n v="9.8000000000000007"/>
    <n v="114.5492"/>
    <n v="1.5"/>
  </r>
  <r>
    <x v="0"/>
    <x v="5712"/>
    <x v="759"/>
    <x v="0"/>
    <x v="2"/>
    <s v="OUT046"/>
    <x v="0"/>
    <x v="1"/>
    <x v="0"/>
    <n v="4.7936284000000003E-2"/>
    <n v="20.6"/>
    <n v="185.75559999999999"/>
    <n v="1.5"/>
  </r>
  <r>
    <x v="1"/>
    <x v="5713"/>
    <x v="1159"/>
    <x v="11"/>
    <x v="4"/>
    <s v="OUT045"/>
    <x v="2"/>
    <x v="0"/>
    <x v="0"/>
    <n v="8.8172354999999994E-2"/>
    <n v="14.1"/>
    <n v="232.26679999999999"/>
    <n v="1.5"/>
  </r>
  <r>
    <x v="1"/>
    <x v="5714"/>
    <x v="447"/>
    <x v="2"/>
    <x v="5"/>
    <s v="OUT017"/>
    <x v="2"/>
    <x v="1"/>
    <x v="0"/>
    <n v="1.7887474E-2"/>
    <n v="7.1449999999999996"/>
    <n v="160.65780000000001"/>
    <n v="1.5"/>
  </r>
  <r>
    <x v="1"/>
    <x v="5715"/>
    <x v="749"/>
    <x v="5"/>
    <x v="6"/>
    <s v="OUT010"/>
    <x v="1"/>
    <x v="2"/>
    <x v="2"/>
    <n v="6.5689432000000006E-2"/>
    <n v="20.7"/>
    <n v="149.73660000000001"/>
    <n v="1.5"/>
  </r>
  <r>
    <x v="0"/>
    <x v="5716"/>
    <x v="270"/>
    <x v="6"/>
    <x v="3"/>
    <s v="OUT013"/>
    <x v="1"/>
    <x v="2"/>
    <x v="0"/>
    <n v="0.105208448"/>
    <n v="15.6"/>
    <n v="170.57640000000001"/>
    <n v="1.5"/>
  </r>
  <r>
    <x v="1"/>
    <x v="5717"/>
    <x v="1496"/>
    <x v="3"/>
    <x v="1"/>
    <s v="OUT018"/>
    <x v="1"/>
    <x v="0"/>
    <x v="1"/>
    <n v="3.5028852999999999E-2"/>
    <n v="5.94"/>
    <n v="179.83439999999999"/>
    <n v="1.5"/>
  </r>
  <r>
    <x v="1"/>
    <x v="5718"/>
    <x v="416"/>
    <x v="1"/>
    <x v="1"/>
    <s v="OUT018"/>
    <x v="1"/>
    <x v="0"/>
    <x v="1"/>
    <n v="9.8108956999999997E-2"/>
    <n v="17.75"/>
    <n v="240.9196"/>
    <n v="1.5"/>
  </r>
  <r>
    <x v="1"/>
    <x v="5719"/>
    <x v="304"/>
    <x v="5"/>
    <x v="7"/>
    <s v="OUT027"/>
    <x v="1"/>
    <x v="0"/>
    <x v="3"/>
    <n v="1.6910913999999999E-2"/>
    <m/>
    <n v="96.641000000000005"/>
    <n v="1.5"/>
  </r>
  <r>
    <x v="0"/>
    <x v="5720"/>
    <x v="1206"/>
    <x v="2"/>
    <x v="7"/>
    <s v="OUT027"/>
    <x v="1"/>
    <x v="0"/>
    <x v="3"/>
    <n v="4.586701E-2"/>
    <m/>
    <n v="37.950600000000001"/>
    <n v="1.5"/>
  </r>
  <r>
    <x v="1"/>
    <x v="5721"/>
    <x v="1239"/>
    <x v="9"/>
    <x v="7"/>
    <s v="OUT027"/>
    <x v="1"/>
    <x v="0"/>
    <x v="3"/>
    <n v="0.122058364"/>
    <m/>
    <n v="172.83959999999999"/>
    <n v="1.4"/>
  </r>
  <r>
    <x v="1"/>
    <x v="5722"/>
    <x v="1473"/>
    <x v="5"/>
    <x v="6"/>
    <s v="OUT010"/>
    <x v="1"/>
    <x v="0"/>
    <x v="2"/>
    <n v="3.3259081000000003E-2"/>
    <n v="8.02"/>
    <n v="154.2972"/>
    <n v="1.3"/>
  </r>
  <r>
    <x v="0"/>
    <x v="5723"/>
    <x v="510"/>
    <x v="6"/>
    <x v="1"/>
    <s v="OUT018"/>
    <x v="1"/>
    <x v="0"/>
    <x v="1"/>
    <n v="8.0015028000000002E-2"/>
    <n v="16.850000000000001"/>
    <n v="111.8544"/>
    <n v="1.3"/>
  </r>
  <r>
    <x v="0"/>
    <x v="5724"/>
    <x v="581"/>
    <x v="7"/>
    <x v="8"/>
    <s v="OUT035"/>
    <x v="2"/>
    <x v="1"/>
    <x v="0"/>
    <n v="2.3526504E-2"/>
    <n v="12.8"/>
    <n v="223.54040000000001"/>
    <n v="1.2"/>
  </r>
  <r>
    <x v="1"/>
    <x v="5725"/>
    <x v="1123"/>
    <x v="6"/>
    <x v="7"/>
    <s v="OUT027"/>
    <x v="1"/>
    <x v="0"/>
    <x v="3"/>
    <n v="2.6015519000000001E-2"/>
    <m/>
    <n v="255.8356"/>
    <n v="1"/>
  </r>
  <r>
    <x v="0"/>
    <x v="5726"/>
    <x v="875"/>
    <x v="0"/>
    <x v="5"/>
    <s v="OUT017"/>
    <x v="2"/>
    <x v="1"/>
    <x v="0"/>
    <n v="4.9916363999999998E-2"/>
    <n v="19.350000000000001"/>
    <n v="80.264399999999995"/>
    <n v="1"/>
  </r>
  <r>
    <x v="1"/>
    <x v="5727"/>
    <x v="937"/>
    <x v="13"/>
    <x v="2"/>
    <s v="OUT046"/>
    <x v="0"/>
    <x v="1"/>
    <x v="0"/>
    <n v="4.6270949999999998E-2"/>
    <n v="6.15"/>
    <n v="99.338399999999993"/>
    <n v="1"/>
  </r>
  <r>
    <x v="1"/>
    <x v="5728"/>
    <x v="1464"/>
    <x v="4"/>
    <x v="3"/>
    <s v="OUT013"/>
    <x v="1"/>
    <x v="2"/>
    <x v="0"/>
    <n v="2.0310045999999998E-2"/>
    <n v="15.35"/>
    <n v="218.05080000000001"/>
    <n v="1"/>
  </r>
  <r>
    <x v="0"/>
    <x v="5729"/>
    <x v="549"/>
    <x v="2"/>
    <x v="2"/>
    <s v="OUT046"/>
    <x v="0"/>
    <x v="1"/>
    <x v="0"/>
    <n v="1.9199733E-2"/>
    <n v="20.5"/>
    <n v="84.359200000000001"/>
    <n v="1"/>
  </r>
  <r>
    <x v="0"/>
    <x v="5730"/>
    <x v="677"/>
    <x v="3"/>
    <x v="8"/>
    <s v="OUT035"/>
    <x v="2"/>
    <x v="1"/>
    <x v="0"/>
    <n v="8.3498083000000001E-2"/>
    <n v="13"/>
    <n v="199.4426"/>
    <n v="1"/>
  </r>
  <r>
    <x v="0"/>
    <x v="5731"/>
    <x v="1472"/>
    <x v="7"/>
    <x v="3"/>
    <s v="OUT013"/>
    <x v="1"/>
    <x v="2"/>
    <x v="0"/>
    <n v="4.9634816999999998E-2"/>
    <n v="14.3"/>
    <n v="212.55860000000001"/>
    <n v="1"/>
  </r>
  <r>
    <x v="1"/>
    <x v="5732"/>
    <x v="33"/>
    <x v="5"/>
    <x v="4"/>
    <s v="OUT045"/>
    <x v="2"/>
    <x v="0"/>
    <x v="0"/>
    <n v="0.18521844600000001"/>
    <n v="7.67"/>
    <n v="36.321599999999997"/>
    <n v="1"/>
  </r>
  <r>
    <x v="1"/>
    <x v="5733"/>
    <x v="128"/>
    <x v="6"/>
    <x v="3"/>
    <s v="OUT013"/>
    <x v="1"/>
    <x v="2"/>
    <x v="0"/>
    <n v="0.11644549999999999"/>
    <n v="17.7"/>
    <n v="182.82660000000001"/>
    <n v="1"/>
  </r>
  <r>
    <x v="1"/>
    <x v="5734"/>
    <x v="793"/>
    <x v="8"/>
    <x v="7"/>
    <s v="OUT027"/>
    <x v="1"/>
    <x v="0"/>
    <x v="3"/>
    <n v="0.110681931"/>
    <m/>
    <n v="63.282600000000002"/>
    <n v="1"/>
  </r>
  <r>
    <x v="1"/>
    <x v="5735"/>
    <x v="828"/>
    <x v="9"/>
    <x v="3"/>
    <s v="OUT013"/>
    <x v="1"/>
    <x v="2"/>
    <x v="0"/>
    <n v="1.0755465000000001E-2"/>
    <n v="8.2100000000000009"/>
    <n v="150.83920000000001"/>
    <n v="1"/>
  </r>
  <r>
    <x v="1"/>
    <x v="5736"/>
    <x v="1519"/>
    <x v="3"/>
    <x v="0"/>
    <s v="OUT049"/>
    <x v="0"/>
    <x v="0"/>
    <x v="0"/>
    <n v="0.103634038"/>
    <n v="16.2"/>
    <n v="101.399"/>
    <n v="1"/>
  </r>
  <r>
    <x v="1"/>
    <x v="5737"/>
    <x v="898"/>
    <x v="2"/>
    <x v="0"/>
    <s v="OUT049"/>
    <x v="0"/>
    <x v="0"/>
    <x v="0"/>
    <n v="0.112097433"/>
    <n v="19"/>
    <n v="105.5622"/>
    <n v="1"/>
  </r>
  <r>
    <x v="1"/>
    <x v="5738"/>
    <x v="829"/>
    <x v="9"/>
    <x v="0"/>
    <s v="OUT049"/>
    <x v="0"/>
    <x v="0"/>
    <x v="0"/>
    <n v="1.5328105999999999E-2"/>
    <n v="18.350000000000001"/>
    <n v="107.5938"/>
    <n v="1"/>
  </r>
  <r>
    <x v="1"/>
    <x v="5739"/>
    <x v="1540"/>
    <x v="6"/>
    <x v="0"/>
    <s v="OUT049"/>
    <x v="0"/>
    <x v="0"/>
    <x v="0"/>
    <n v="7.1540442999999995E-2"/>
    <n v="8.8000000000000007"/>
    <n v="210.66120000000001"/>
    <n v="1"/>
  </r>
  <r>
    <x v="1"/>
    <x v="5740"/>
    <x v="1215"/>
    <x v="6"/>
    <x v="0"/>
    <s v="OUT049"/>
    <x v="0"/>
    <x v="0"/>
    <x v="0"/>
    <n v="4.4532620000000002E-2"/>
    <n v="17.850000000000001"/>
    <n v="127.202"/>
    <n v="1"/>
  </r>
  <r>
    <x v="1"/>
    <x v="5741"/>
    <x v="1304"/>
    <x v="6"/>
    <x v="0"/>
    <s v="OUT049"/>
    <x v="0"/>
    <x v="0"/>
    <x v="0"/>
    <n v="5.2149675E-2"/>
    <n v="18.5"/>
    <n v="118.3124"/>
    <n v="1"/>
  </r>
  <r>
    <x v="1"/>
    <x v="5742"/>
    <x v="1541"/>
    <x v="15"/>
    <x v="0"/>
    <s v="OUT049"/>
    <x v="0"/>
    <x v="0"/>
    <x v="0"/>
    <n v="9.7770003999999994E-2"/>
    <n v="20.85"/>
    <n v="222.87459999999999"/>
    <n v="1"/>
  </r>
  <r>
    <x v="0"/>
    <x v="5743"/>
    <x v="1373"/>
    <x v="13"/>
    <x v="0"/>
    <s v="OUT049"/>
    <x v="0"/>
    <x v="0"/>
    <x v="0"/>
    <n v="6.7607748999999995E-2"/>
    <n v="17.75"/>
    <n v="188.024"/>
    <n v="1"/>
  </r>
  <r>
    <x v="0"/>
    <x v="5744"/>
    <x v="1484"/>
    <x v="2"/>
    <x v="0"/>
    <s v="OUT049"/>
    <x v="0"/>
    <x v="0"/>
    <x v="0"/>
    <n v="0.110202066"/>
    <n v="15.85"/>
    <n v="39.750599999999999"/>
    <n v="1"/>
  </r>
  <r>
    <x v="0"/>
    <x v="5745"/>
    <x v="1247"/>
    <x v="6"/>
    <x v="0"/>
    <s v="OUT049"/>
    <x v="0"/>
    <x v="0"/>
    <x v="0"/>
    <n v="1.5990130000000002E-2"/>
    <n v="17"/>
    <n v="228.83519999999999"/>
    <n v="1"/>
  </r>
  <r>
    <x v="0"/>
    <x v="5746"/>
    <x v="1224"/>
    <x v="6"/>
    <x v="0"/>
    <s v="OUT049"/>
    <x v="0"/>
    <x v="0"/>
    <x v="0"/>
    <n v="0.121442754"/>
    <n v="20.2"/>
    <n v="94.975200000000001"/>
    <n v="1"/>
  </r>
  <r>
    <x v="1"/>
    <x v="5747"/>
    <x v="244"/>
    <x v="0"/>
    <x v="7"/>
    <s v="OUT019"/>
    <x v="0"/>
    <x v="1"/>
    <x v="2"/>
    <n v="6.7809579999999994E-2"/>
    <m/>
    <n v="118.1808"/>
    <n v="1"/>
  </r>
  <r>
    <x v="0"/>
    <x v="5748"/>
    <x v="1495"/>
    <x v="13"/>
    <x v="7"/>
    <s v="OUT019"/>
    <x v="0"/>
    <x v="1"/>
    <x v="2"/>
    <n v="0.14136011800000001"/>
    <m/>
    <n v="197.31100000000001"/>
    <n v="1"/>
  </r>
  <r>
    <x v="0"/>
    <x v="5749"/>
    <x v="494"/>
    <x v="12"/>
    <x v="7"/>
    <s v="OUT019"/>
    <x v="0"/>
    <x v="1"/>
    <x v="2"/>
    <n v="6.8717719999999996E-2"/>
    <m/>
    <n v="155.56299999999999"/>
    <n v="1"/>
  </r>
  <r>
    <x v="1"/>
    <x v="5750"/>
    <x v="553"/>
    <x v="8"/>
    <x v="2"/>
    <s v="OUT046"/>
    <x v="0"/>
    <x v="1"/>
    <x v="0"/>
    <n v="0.12820600100000001"/>
    <n v="19.5"/>
    <n v="155.9314"/>
    <n v="1"/>
  </r>
  <r>
    <x v="1"/>
    <x v="5751"/>
    <x v="742"/>
    <x v="3"/>
    <x v="2"/>
    <s v="OUT046"/>
    <x v="0"/>
    <x v="1"/>
    <x v="0"/>
    <n v="8.9005768999999998E-2"/>
    <n v="9.3000000000000007"/>
    <n v="143.9786"/>
    <n v="1"/>
  </r>
  <r>
    <x v="1"/>
    <x v="5752"/>
    <x v="1527"/>
    <x v="0"/>
    <x v="2"/>
    <s v="OUT046"/>
    <x v="0"/>
    <x v="1"/>
    <x v="0"/>
    <n v="0"/>
    <n v="6.13"/>
    <n v="54.129800000000003"/>
    <n v="1"/>
  </r>
  <r>
    <x v="1"/>
    <x v="5753"/>
    <x v="723"/>
    <x v="0"/>
    <x v="2"/>
    <s v="OUT046"/>
    <x v="0"/>
    <x v="1"/>
    <x v="0"/>
    <n v="0.105597316"/>
    <n v="6.59"/>
    <n v="83.490799999999993"/>
    <n v="1"/>
  </r>
  <r>
    <x v="1"/>
    <x v="5754"/>
    <x v="1505"/>
    <x v="0"/>
    <x v="2"/>
    <s v="OUT046"/>
    <x v="0"/>
    <x v="1"/>
    <x v="0"/>
    <n v="2.2795611E-2"/>
    <n v="13.15"/>
    <n v="160.19200000000001"/>
    <n v="1"/>
  </r>
  <r>
    <x v="1"/>
    <x v="5755"/>
    <x v="196"/>
    <x v="10"/>
    <x v="2"/>
    <s v="OUT046"/>
    <x v="0"/>
    <x v="1"/>
    <x v="0"/>
    <n v="0.111301625"/>
    <n v="17.75"/>
    <n v="107.5912"/>
    <n v="1"/>
  </r>
  <r>
    <x v="1"/>
    <x v="5756"/>
    <x v="391"/>
    <x v="10"/>
    <x v="2"/>
    <s v="OUT046"/>
    <x v="0"/>
    <x v="1"/>
    <x v="0"/>
    <n v="3.3944698000000002E-2"/>
    <n v="18.5"/>
    <n v="129.92840000000001"/>
    <n v="1"/>
  </r>
  <r>
    <x v="1"/>
    <x v="5757"/>
    <x v="254"/>
    <x v="6"/>
    <x v="2"/>
    <s v="OUT046"/>
    <x v="0"/>
    <x v="1"/>
    <x v="0"/>
    <n v="3.9492207000000001E-2"/>
    <n v="8.3949999999999996"/>
    <n v="97.304199999999994"/>
    <n v="1"/>
  </r>
  <r>
    <x v="1"/>
    <x v="5758"/>
    <x v="530"/>
    <x v="4"/>
    <x v="2"/>
    <s v="OUT046"/>
    <x v="0"/>
    <x v="1"/>
    <x v="0"/>
    <n v="5.6429024000000001E-2"/>
    <n v="13.15"/>
    <n v="144.28120000000001"/>
    <n v="1"/>
  </r>
  <r>
    <x v="1"/>
    <x v="5759"/>
    <x v="922"/>
    <x v="4"/>
    <x v="2"/>
    <s v="OUT046"/>
    <x v="0"/>
    <x v="1"/>
    <x v="0"/>
    <n v="4.487828E-2"/>
    <n v="14.8"/>
    <n v="75.466999999999999"/>
    <n v="1"/>
  </r>
  <r>
    <x v="1"/>
    <x v="5760"/>
    <x v="1525"/>
    <x v="15"/>
    <x v="2"/>
    <s v="OUT046"/>
    <x v="0"/>
    <x v="1"/>
    <x v="0"/>
    <n v="7.5878519000000005E-2"/>
    <n v="6.6950000000000003"/>
    <n v="194.08199999999999"/>
    <n v="1"/>
  </r>
  <r>
    <x v="0"/>
    <x v="5761"/>
    <x v="76"/>
    <x v="8"/>
    <x v="2"/>
    <s v="OUT046"/>
    <x v="0"/>
    <x v="1"/>
    <x v="0"/>
    <n v="3.0264896999999999E-2"/>
    <n v="8"/>
    <n v="250.3092"/>
    <n v="1"/>
  </r>
  <r>
    <x v="0"/>
    <x v="5762"/>
    <x v="891"/>
    <x v="2"/>
    <x v="2"/>
    <s v="OUT046"/>
    <x v="0"/>
    <x v="1"/>
    <x v="0"/>
    <n v="4.8662357000000003E-2"/>
    <n v="9.8949999999999996"/>
    <n v="261.7278"/>
    <n v="1"/>
  </r>
  <r>
    <x v="0"/>
    <x v="5763"/>
    <x v="558"/>
    <x v="7"/>
    <x v="2"/>
    <s v="OUT046"/>
    <x v="0"/>
    <x v="1"/>
    <x v="0"/>
    <n v="3.6910397999999997E-2"/>
    <n v="6.69"/>
    <n v="175.03700000000001"/>
    <n v="1"/>
  </r>
  <r>
    <x v="0"/>
    <x v="5764"/>
    <x v="1153"/>
    <x v="6"/>
    <x v="2"/>
    <s v="OUT046"/>
    <x v="0"/>
    <x v="1"/>
    <x v="0"/>
    <n v="3.9221859999999997E-2"/>
    <n v="17.600000000000001"/>
    <n v="97.241"/>
    <n v="1"/>
  </r>
  <r>
    <x v="0"/>
    <x v="5765"/>
    <x v="310"/>
    <x v="2"/>
    <x v="2"/>
    <s v="OUT046"/>
    <x v="0"/>
    <x v="1"/>
    <x v="0"/>
    <n v="8.3606564999999994E-2"/>
    <n v="20.75"/>
    <n v="178.83179999999999"/>
    <n v="1"/>
  </r>
  <r>
    <x v="1"/>
    <x v="5766"/>
    <x v="366"/>
    <x v="10"/>
    <x v="4"/>
    <s v="OUT045"/>
    <x v="2"/>
    <x v="0"/>
    <x v="0"/>
    <n v="0.118419683"/>
    <n v="18.600000000000001"/>
    <n v="58.358800000000002"/>
    <n v="1"/>
  </r>
  <r>
    <x v="1"/>
    <x v="5767"/>
    <x v="1276"/>
    <x v="0"/>
    <x v="4"/>
    <s v="OUT045"/>
    <x v="2"/>
    <x v="0"/>
    <x v="0"/>
    <n v="2.8652918999999999E-2"/>
    <n v="7.35"/>
    <n v="40.545400000000001"/>
    <n v="1"/>
  </r>
  <r>
    <x v="1"/>
    <x v="5768"/>
    <x v="182"/>
    <x v="0"/>
    <x v="4"/>
    <s v="OUT045"/>
    <x v="2"/>
    <x v="0"/>
    <x v="0"/>
    <n v="5.2086084999999997E-2"/>
    <n v="7.72"/>
    <n v="76.898600000000002"/>
    <n v="1"/>
  </r>
  <r>
    <x v="1"/>
    <x v="5769"/>
    <x v="1120"/>
    <x v="0"/>
    <x v="4"/>
    <s v="OUT045"/>
    <x v="2"/>
    <x v="0"/>
    <x v="0"/>
    <n v="2.1539999000000001E-2"/>
    <n v="13.5"/>
    <n v="182.49760000000001"/>
    <n v="1"/>
  </r>
  <r>
    <x v="1"/>
    <x v="5770"/>
    <x v="1353"/>
    <x v="13"/>
    <x v="5"/>
    <s v="OUT017"/>
    <x v="2"/>
    <x v="1"/>
    <x v="0"/>
    <n v="4.3483397999999999E-2"/>
    <n v="7.75"/>
    <n v="94.343599999999995"/>
    <n v="1"/>
  </r>
  <r>
    <x v="1"/>
    <x v="5771"/>
    <x v="713"/>
    <x v="8"/>
    <x v="5"/>
    <s v="OUT017"/>
    <x v="2"/>
    <x v="1"/>
    <x v="0"/>
    <n v="2.4664556000000001E-2"/>
    <n v="6.55"/>
    <n v="103.33320000000001"/>
    <n v="1"/>
  </r>
  <r>
    <x v="1"/>
    <x v="5772"/>
    <x v="1325"/>
    <x v="8"/>
    <x v="5"/>
    <s v="OUT017"/>
    <x v="2"/>
    <x v="1"/>
    <x v="0"/>
    <n v="1.1151950000000001E-2"/>
    <n v="10.6"/>
    <n v="40.645400000000002"/>
    <n v="1"/>
  </r>
  <r>
    <x v="1"/>
    <x v="5773"/>
    <x v="1313"/>
    <x v="1"/>
    <x v="5"/>
    <s v="OUT017"/>
    <x v="2"/>
    <x v="1"/>
    <x v="0"/>
    <n v="6.8163102000000003E-2"/>
    <n v="7.39"/>
    <n v="140.4812"/>
    <n v="1"/>
  </r>
  <r>
    <x v="1"/>
    <x v="5774"/>
    <x v="63"/>
    <x v="5"/>
    <x v="5"/>
    <s v="OUT017"/>
    <x v="2"/>
    <x v="1"/>
    <x v="0"/>
    <n v="2.848169E-2"/>
    <n v="6.13"/>
    <n v="110.49120000000001"/>
    <n v="1"/>
  </r>
  <r>
    <x v="1"/>
    <x v="5775"/>
    <x v="1249"/>
    <x v="5"/>
    <x v="5"/>
    <s v="OUT017"/>
    <x v="2"/>
    <x v="2"/>
    <x v="0"/>
    <n v="2.4795056999999999E-2"/>
    <n v="21.25"/>
    <n v="147.4102"/>
    <n v="1"/>
  </r>
  <r>
    <x v="0"/>
    <x v="5776"/>
    <x v="1088"/>
    <x v="13"/>
    <x v="4"/>
    <s v="OUT045"/>
    <x v="2"/>
    <x v="2"/>
    <x v="0"/>
    <n v="3.0212499E-2"/>
    <n v="8.3000000000000007"/>
    <n v="98.038399999999996"/>
    <n v="1"/>
  </r>
  <r>
    <x v="0"/>
    <x v="5777"/>
    <x v="40"/>
    <x v="11"/>
    <x v="4"/>
    <s v="OUT045"/>
    <x v="2"/>
    <x v="2"/>
    <x v="0"/>
    <n v="0.108458498"/>
    <n v="6.75"/>
    <n v="96.975200000000001"/>
    <n v="1"/>
  </r>
  <r>
    <x v="0"/>
    <x v="5778"/>
    <x v="143"/>
    <x v="14"/>
    <x v="4"/>
    <s v="OUT045"/>
    <x v="2"/>
    <x v="2"/>
    <x v="0"/>
    <n v="2.1617397E-2"/>
    <n v="7.42"/>
    <n v="185.0582"/>
    <n v="1"/>
  </r>
  <r>
    <x v="0"/>
    <x v="5779"/>
    <x v="1272"/>
    <x v="6"/>
    <x v="4"/>
    <s v="OUT045"/>
    <x v="2"/>
    <x v="2"/>
    <x v="0"/>
    <n v="1.0961482999999999E-2"/>
    <n v="6.63"/>
    <n v="58.258800000000001"/>
    <n v="1"/>
  </r>
  <r>
    <x v="0"/>
    <x v="5780"/>
    <x v="382"/>
    <x v="13"/>
    <x v="5"/>
    <s v="OUT017"/>
    <x v="2"/>
    <x v="2"/>
    <x v="0"/>
    <n v="0.16246121899999999"/>
    <n v="7.8550000000000004"/>
    <n v="39.284799999999997"/>
    <n v="1"/>
  </r>
  <r>
    <x v="0"/>
    <x v="5781"/>
    <x v="1311"/>
    <x v="11"/>
    <x v="5"/>
    <s v="OUT017"/>
    <x v="2"/>
    <x v="2"/>
    <x v="0"/>
    <n v="6.3689582999999994E-2"/>
    <n v="16.100000000000001"/>
    <n v="181.93180000000001"/>
    <n v="1"/>
  </r>
  <r>
    <x v="0"/>
    <x v="5782"/>
    <x v="956"/>
    <x v="2"/>
    <x v="5"/>
    <s v="OUT017"/>
    <x v="2"/>
    <x v="2"/>
    <x v="0"/>
    <n v="8.7753682E-2"/>
    <n v="6.7649999999999997"/>
    <n v="105.3306"/>
    <n v="1"/>
  </r>
  <r>
    <x v="0"/>
    <x v="5783"/>
    <x v="838"/>
    <x v="6"/>
    <x v="5"/>
    <s v="OUT017"/>
    <x v="2"/>
    <x v="0"/>
    <x v="0"/>
    <n v="3.7782942999999999E-2"/>
    <n v="11.5"/>
    <n v="106.6254"/>
    <n v="1"/>
  </r>
  <r>
    <x v="1"/>
    <x v="5784"/>
    <x v="1175"/>
    <x v="6"/>
    <x v="5"/>
    <s v="OUT017"/>
    <x v="2"/>
    <x v="0"/>
    <x v="0"/>
    <n v="3.7148619000000001E-2"/>
    <n v="12.3"/>
    <n v="116.88339999999999"/>
    <n v="1"/>
  </r>
  <r>
    <x v="1"/>
    <x v="5785"/>
    <x v="442"/>
    <x v="13"/>
    <x v="8"/>
    <s v="OUT035"/>
    <x v="2"/>
    <x v="1"/>
    <x v="0"/>
    <n v="0.17408562499999999"/>
    <n v="9.1"/>
    <n v="124.6362"/>
    <n v="1"/>
  </r>
  <r>
    <x v="1"/>
    <x v="5786"/>
    <x v="16"/>
    <x v="8"/>
    <x v="8"/>
    <s v="OUT035"/>
    <x v="2"/>
    <x v="1"/>
    <x v="0"/>
    <n v="0.14639966300000001"/>
    <n v="17.850000000000001"/>
    <n v="93.843599999999995"/>
    <n v="1"/>
  </r>
  <r>
    <x v="1"/>
    <x v="5787"/>
    <x v="882"/>
    <x v="6"/>
    <x v="8"/>
    <s v="OUT035"/>
    <x v="2"/>
    <x v="1"/>
    <x v="0"/>
    <n v="2.6081567E-2"/>
    <n v="9.8000000000000007"/>
    <n v="217.58500000000001"/>
    <n v="1"/>
  </r>
  <r>
    <x v="1"/>
    <x v="5788"/>
    <x v="1147"/>
    <x v="6"/>
    <x v="8"/>
    <s v="OUT035"/>
    <x v="2"/>
    <x v="1"/>
    <x v="0"/>
    <n v="0.171050595"/>
    <n v="11.5"/>
    <n v="126.3704"/>
    <n v="1"/>
  </r>
  <r>
    <x v="1"/>
    <x v="5789"/>
    <x v="593"/>
    <x v="6"/>
    <x v="8"/>
    <s v="OUT035"/>
    <x v="2"/>
    <x v="1"/>
    <x v="0"/>
    <n v="0.10868960599999999"/>
    <n v="20.75"/>
    <n v="159.3578"/>
    <n v="1"/>
  </r>
  <r>
    <x v="1"/>
    <x v="5790"/>
    <x v="1429"/>
    <x v="4"/>
    <x v="8"/>
    <s v="OUT035"/>
    <x v="2"/>
    <x v="1"/>
    <x v="0"/>
    <n v="1.3990601E-2"/>
    <n v="6.8650000000000002"/>
    <n v="127.6652"/>
    <n v="1"/>
  </r>
  <r>
    <x v="1"/>
    <x v="5791"/>
    <x v="751"/>
    <x v="4"/>
    <x v="8"/>
    <s v="OUT035"/>
    <x v="2"/>
    <x v="1"/>
    <x v="0"/>
    <n v="0"/>
    <n v="13.5"/>
    <n v="189.18719999999999"/>
    <n v="1"/>
  </r>
  <r>
    <x v="0"/>
    <x v="5792"/>
    <x v="1041"/>
    <x v="8"/>
    <x v="8"/>
    <s v="OUT035"/>
    <x v="2"/>
    <x v="1"/>
    <x v="0"/>
    <n v="5.4474158000000002E-2"/>
    <n v="8.6"/>
    <n v="131.03100000000001"/>
    <n v="1"/>
  </r>
  <r>
    <x v="0"/>
    <x v="5793"/>
    <x v="888"/>
    <x v="12"/>
    <x v="8"/>
    <s v="OUT035"/>
    <x v="2"/>
    <x v="1"/>
    <x v="0"/>
    <n v="6.1163967E-2"/>
    <n v="7.8949999999999996"/>
    <n v="59.258800000000001"/>
    <n v="1"/>
  </r>
  <r>
    <x v="0"/>
    <x v="5794"/>
    <x v="373"/>
    <x v="12"/>
    <x v="8"/>
    <s v="OUT035"/>
    <x v="2"/>
    <x v="1"/>
    <x v="0"/>
    <n v="0.15680217099999999"/>
    <n v="11.6"/>
    <n v="168.04740000000001"/>
    <n v="1"/>
  </r>
  <r>
    <x v="0"/>
    <x v="5795"/>
    <x v="627"/>
    <x v="3"/>
    <x v="8"/>
    <s v="OUT035"/>
    <x v="2"/>
    <x v="1"/>
    <x v="0"/>
    <n v="9.0571320000000007E-3"/>
    <n v="8.9749999999999996"/>
    <n v="104.099"/>
    <n v="1"/>
  </r>
  <r>
    <x v="0"/>
    <x v="5796"/>
    <x v="709"/>
    <x v="2"/>
    <x v="8"/>
    <s v="OUT035"/>
    <x v="2"/>
    <x v="1"/>
    <x v="0"/>
    <n v="4.2468413000000003E-2"/>
    <n v="17.7"/>
    <n v="162.42099999999999"/>
    <n v="1"/>
  </r>
  <r>
    <x v="0"/>
    <x v="5797"/>
    <x v="1289"/>
    <x v="6"/>
    <x v="8"/>
    <s v="OUT035"/>
    <x v="2"/>
    <x v="1"/>
    <x v="0"/>
    <n v="0.117462619"/>
    <n v="9.1950000000000003"/>
    <n v="158.95779999999999"/>
    <n v="1"/>
  </r>
  <r>
    <x v="0"/>
    <x v="5798"/>
    <x v="911"/>
    <x v="4"/>
    <x v="8"/>
    <s v="OUT035"/>
    <x v="2"/>
    <x v="1"/>
    <x v="0"/>
    <n v="7.7157726999999995E-2"/>
    <n v="19.5"/>
    <n v="232.4958"/>
    <n v="1"/>
  </r>
  <r>
    <x v="1"/>
    <x v="5799"/>
    <x v="862"/>
    <x v="9"/>
    <x v="8"/>
    <s v="OUT035"/>
    <x v="2"/>
    <x v="1"/>
    <x v="0"/>
    <n v="3.0697825000000001E-2"/>
    <n v="15.7"/>
    <n v="42.877000000000002"/>
    <n v="1"/>
  </r>
  <r>
    <x v="1"/>
    <x v="5800"/>
    <x v="1242"/>
    <x v="6"/>
    <x v="8"/>
    <s v="OUT035"/>
    <x v="2"/>
    <x v="1"/>
    <x v="0"/>
    <n v="0"/>
    <n v="15"/>
    <n v="47.2744"/>
    <n v="1"/>
  </r>
  <r>
    <x v="1"/>
    <x v="5801"/>
    <x v="1378"/>
    <x v="15"/>
    <x v="6"/>
    <s v="OUT010"/>
    <x v="1"/>
    <x v="0"/>
    <x v="2"/>
    <n v="0.104257037"/>
    <n v="12.15"/>
    <n v="34.053199999999997"/>
    <n v="1"/>
  </r>
  <r>
    <x v="1"/>
    <x v="5802"/>
    <x v="1028"/>
    <x v="2"/>
    <x v="6"/>
    <s v="OUT010"/>
    <x v="1"/>
    <x v="0"/>
    <x v="2"/>
    <n v="7.4019393000000003E-2"/>
    <n v="16.2"/>
    <n v="41.745399999999997"/>
    <n v="1"/>
  </r>
  <r>
    <x v="1"/>
    <x v="5803"/>
    <x v="973"/>
    <x v="1"/>
    <x v="6"/>
    <s v="OUT010"/>
    <x v="1"/>
    <x v="0"/>
    <x v="2"/>
    <n v="0.14922305499999999"/>
    <n v="10"/>
    <n v="145.81020000000001"/>
    <n v="1"/>
  </r>
  <r>
    <x v="1"/>
    <x v="5804"/>
    <x v="100"/>
    <x v="1"/>
    <x v="6"/>
    <s v="OUT010"/>
    <x v="1"/>
    <x v="0"/>
    <x v="2"/>
    <n v="0"/>
    <n v="19"/>
    <n v="211.02440000000001"/>
    <n v="1"/>
  </r>
  <r>
    <x v="1"/>
    <x v="5805"/>
    <x v="569"/>
    <x v="5"/>
    <x v="6"/>
    <s v="OUT010"/>
    <x v="1"/>
    <x v="0"/>
    <x v="2"/>
    <n v="1.6726505999999999E-2"/>
    <n v="13.6"/>
    <n v="176.03700000000001"/>
    <n v="1"/>
  </r>
  <r>
    <x v="1"/>
    <x v="5806"/>
    <x v="1145"/>
    <x v="10"/>
    <x v="6"/>
    <s v="OUT010"/>
    <x v="1"/>
    <x v="2"/>
    <x v="2"/>
    <n v="3.2597778000000001E-2"/>
    <n v="14.5"/>
    <n v="163.62100000000001"/>
    <n v="1"/>
  </r>
  <r>
    <x v="0"/>
    <x v="5807"/>
    <x v="647"/>
    <x v="12"/>
    <x v="6"/>
    <s v="OUT010"/>
    <x v="1"/>
    <x v="2"/>
    <x v="2"/>
    <n v="0.110888167"/>
    <n v="16.5"/>
    <n v="181.6292"/>
    <n v="1"/>
  </r>
  <r>
    <x v="0"/>
    <x v="5808"/>
    <x v="1387"/>
    <x v="2"/>
    <x v="6"/>
    <s v="OUT010"/>
    <x v="1"/>
    <x v="2"/>
    <x v="2"/>
    <n v="8.0010552999999998E-2"/>
    <n v="16.100000000000001"/>
    <n v="124.2362"/>
    <n v="1"/>
  </r>
  <r>
    <x v="0"/>
    <x v="5809"/>
    <x v="685"/>
    <x v="0"/>
    <x v="6"/>
    <s v="OUT010"/>
    <x v="1"/>
    <x v="2"/>
    <x v="2"/>
    <n v="0.17797002000000001"/>
    <n v="12.3"/>
    <n v="173.1396"/>
    <n v="1"/>
  </r>
  <r>
    <x v="0"/>
    <x v="5810"/>
    <x v="27"/>
    <x v="0"/>
    <x v="6"/>
    <s v="OUT010"/>
    <x v="1"/>
    <x v="2"/>
    <x v="2"/>
    <n v="2.7779380999999999E-2"/>
    <n v="17.7"/>
    <n v="50.103400000000001"/>
    <n v="1"/>
  </r>
  <r>
    <x v="1"/>
    <x v="5811"/>
    <x v="1340"/>
    <x v="13"/>
    <x v="3"/>
    <s v="OUT013"/>
    <x v="1"/>
    <x v="2"/>
    <x v="0"/>
    <n v="2.3715119999999999E-2"/>
    <n v="14"/>
    <n v="103.83320000000001"/>
    <n v="1"/>
  </r>
  <r>
    <x v="1"/>
    <x v="5812"/>
    <x v="1442"/>
    <x v="0"/>
    <x v="3"/>
    <s v="OUT013"/>
    <x v="1"/>
    <x v="2"/>
    <x v="0"/>
    <n v="0.17124542600000001"/>
    <n v="14.65"/>
    <n v="50.369199999999999"/>
    <n v="1"/>
  </r>
  <r>
    <x v="1"/>
    <x v="5813"/>
    <x v="587"/>
    <x v="0"/>
    <x v="3"/>
    <s v="OUT013"/>
    <x v="1"/>
    <x v="2"/>
    <x v="0"/>
    <n v="0.16135512199999999"/>
    <n v="18.2"/>
    <n v="38.319000000000003"/>
    <n v="1"/>
  </r>
  <r>
    <x v="1"/>
    <x v="5814"/>
    <x v="672"/>
    <x v="5"/>
    <x v="3"/>
    <s v="OUT013"/>
    <x v="1"/>
    <x v="2"/>
    <x v="0"/>
    <n v="0"/>
    <n v="6.9649999999999999"/>
    <n v="159.46039999999999"/>
    <n v="1"/>
  </r>
  <r>
    <x v="1"/>
    <x v="5815"/>
    <x v="251"/>
    <x v="5"/>
    <x v="3"/>
    <s v="OUT013"/>
    <x v="1"/>
    <x v="2"/>
    <x v="0"/>
    <n v="5.5793585999999999E-2"/>
    <n v="15.1"/>
    <n v="139.74959999999999"/>
    <n v="1"/>
  </r>
  <r>
    <x v="0"/>
    <x v="5816"/>
    <x v="887"/>
    <x v="8"/>
    <x v="3"/>
    <s v="OUT013"/>
    <x v="1"/>
    <x v="2"/>
    <x v="0"/>
    <n v="4.3856919000000001E-2"/>
    <n v="14.8"/>
    <n v="109.057"/>
    <n v="1"/>
  </r>
  <r>
    <x v="0"/>
    <x v="5817"/>
    <x v="1149"/>
    <x v="0"/>
    <x v="3"/>
    <s v="OUT013"/>
    <x v="1"/>
    <x v="2"/>
    <x v="0"/>
    <n v="5.3802404999999998E-2"/>
    <n v="5.7850000000000001"/>
    <n v="85.985600000000005"/>
    <n v="1"/>
  </r>
  <r>
    <x v="0"/>
    <x v="5818"/>
    <x v="977"/>
    <x v="0"/>
    <x v="3"/>
    <s v="OUT013"/>
    <x v="1"/>
    <x v="2"/>
    <x v="0"/>
    <n v="0.16522171699999999"/>
    <n v="13.15"/>
    <n v="172.07640000000001"/>
    <n v="1"/>
  </r>
  <r>
    <x v="0"/>
    <x v="5819"/>
    <x v="84"/>
    <x v="7"/>
    <x v="3"/>
    <s v="OUT013"/>
    <x v="1"/>
    <x v="2"/>
    <x v="0"/>
    <n v="2.6579951000000001E-2"/>
    <n v="13.65"/>
    <n v="34.7532"/>
    <n v="1"/>
  </r>
  <r>
    <x v="1"/>
    <x v="5820"/>
    <x v="635"/>
    <x v="0"/>
    <x v="3"/>
    <s v="OUT013"/>
    <x v="1"/>
    <x v="2"/>
    <x v="0"/>
    <n v="0.116152226"/>
    <n v="8.6150000000000002"/>
    <n v="94.143600000000006"/>
    <n v="1"/>
  </r>
  <r>
    <x v="1"/>
    <x v="5821"/>
    <x v="417"/>
    <x v="2"/>
    <x v="1"/>
    <s v="OUT018"/>
    <x v="1"/>
    <x v="0"/>
    <x v="1"/>
    <n v="4.0346435999999999E-2"/>
    <n v="8.9350000000000005"/>
    <n v="53.729799999999997"/>
    <n v="1"/>
  </r>
  <r>
    <x v="1"/>
    <x v="5822"/>
    <x v="970"/>
    <x v="0"/>
    <x v="1"/>
    <s v="OUT018"/>
    <x v="1"/>
    <x v="0"/>
    <x v="1"/>
    <n v="3.8720852E-2"/>
    <n v="19.100000000000001"/>
    <n v="210.8586"/>
    <n v="1"/>
  </r>
  <r>
    <x v="1"/>
    <x v="5823"/>
    <x v="992"/>
    <x v="10"/>
    <x v="1"/>
    <s v="OUT018"/>
    <x v="1"/>
    <x v="0"/>
    <x v="1"/>
    <n v="9.0834157999999998E-2"/>
    <n v="9.8000000000000007"/>
    <n v="192.24780000000001"/>
    <n v="1"/>
  </r>
  <r>
    <x v="0"/>
    <x v="5824"/>
    <x v="1542"/>
    <x v="13"/>
    <x v="1"/>
    <s v="OUT018"/>
    <x v="1"/>
    <x v="0"/>
    <x v="1"/>
    <n v="6.1122655999999997E-2"/>
    <n v="16.7"/>
    <n v="100.0384"/>
    <n v="1"/>
  </r>
  <r>
    <x v="0"/>
    <x v="5825"/>
    <x v="1261"/>
    <x v="0"/>
    <x v="1"/>
    <s v="OUT018"/>
    <x v="1"/>
    <x v="0"/>
    <x v="1"/>
    <n v="6.6567121000000007E-2"/>
    <n v="18.2"/>
    <n v="250.20920000000001"/>
    <n v="1"/>
  </r>
  <r>
    <x v="1"/>
    <x v="5826"/>
    <x v="473"/>
    <x v="11"/>
    <x v="1"/>
    <s v="OUT018"/>
    <x v="1"/>
    <x v="0"/>
    <x v="1"/>
    <n v="3.5207154999999997E-2"/>
    <n v="17.25"/>
    <n v="93.512"/>
    <n v="1"/>
  </r>
  <r>
    <x v="1"/>
    <x v="5827"/>
    <x v="410"/>
    <x v="1"/>
    <x v="7"/>
    <s v="OUT027"/>
    <x v="1"/>
    <x v="0"/>
    <x v="3"/>
    <n v="1.6956266000000001E-2"/>
    <m/>
    <n v="109.3228"/>
    <n v="1"/>
  </r>
  <r>
    <x v="1"/>
    <x v="5828"/>
    <x v="1453"/>
    <x v="13"/>
    <x v="7"/>
    <s v="OUT027"/>
    <x v="1"/>
    <x v="0"/>
    <x v="3"/>
    <n v="0"/>
    <m/>
    <n v="196.50839999999999"/>
    <n v="1"/>
  </r>
  <r>
    <x v="1"/>
    <x v="5829"/>
    <x v="771"/>
    <x v="0"/>
    <x v="7"/>
    <s v="OUT027"/>
    <x v="1"/>
    <x v="0"/>
    <x v="3"/>
    <n v="2.5841875E-2"/>
    <m/>
    <n v="120.7414"/>
    <n v="1"/>
  </r>
  <r>
    <x v="1"/>
    <x v="5830"/>
    <x v="186"/>
    <x v="9"/>
    <x v="7"/>
    <s v="OUT027"/>
    <x v="1"/>
    <x v="0"/>
    <x v="3"/>
    <n v="0"/>
    <m/>
    <n v="171.7422"/>
    <n v="1"/>
  </r>
  <r>
    <x v="1"/>
    <x v="5831"/>
    <x v="1181"/>
    <x v="1"/>
    <x v="7"/>
    <s v="OUT027"/>
    <x v="1"/>
    <x v="0"/>
    <x v="3"/>
    <n v="5.4723716999999998E-2"/>
    <m/>
    <n v="36.687399999999997"/>
    <n v="1"/>
  </r>
  <r>
    <x v="1"/>
    <x v="5832"/>
    <x v="1335"/>
    <x v="5"/>
    <x v="7"/>
    <s v="OUT027"/>
    <x v="1"/>
    <x v="0"/>
    <x v="3"/>
    <n v="3.9078046999999998E-2"/>
    <m/>
    <n v="128.36779999999999"/>
    <n v="1"/>
  </r>
  <r>
    <x v="1"/>
    <x v="5833"/>
    <x v="257"/>
    <x v="6"/>
    <x v="7"/>
    <s v="OUT027"/>
    <x v="1"/>
    <x v="0"/>
    <x v="3"/>
    <n v="4.9066248E-2"/>
    <m/>
    <n v="192.4478"/>
    <n v="1"/>
  </r>
  <r>
    <x v="1"/>
    <x v="5834"/>
    <x v="381"/>
    <x v="6"/>
    <x v="7"/>
    <s v="OUT027"/>
    <x v="1"/>
    <x v="0"/>
    <x v="3"/>
    <n v="6.6611321000000001E-2"/>
    <m/>
    <n v="178.23699999999999"/>
    <n v="1"/>
  </r>
  <r>
    <x v="0"/>
    <x v="5835"/>
    <x v="998"/>
    <x v="8"/>
    <x v="7"/>
    <s v="OUT027"/>
    <x v="1"/>
    <x v="0"/>
    <x v="3"/>
    <n v="6.3554289E-2"/>
    <m/>
    <n v="263.65940000000001"/>
    <n v="1"/>
  </r>
  <r>
    <x v="0"/>
    <x v="5836"/>
    <x v="141"/>
    <x v="2"/>
    <x v="7"/>
    <s v="OUT027"/>
    <x v="1"/>
    <x v="0"/>
    <x v="3"/>
    <n v="4.1370245E-2"/>
    <m/>
    <n v="46.2376"/>
    <n v="1"/>
  </r>
  <r>
    <x v="0"/>
    <x v="5837"/>
    <x v="1109"/>
    <x v="0"/>
    <x v="7"/>
    <s v="OUT027"/>
    <x v="1"/>
    <x v="0"/>
    <x v="3"/>
    <n v="0"/>
    <m/>
    <n v="120.5072"/>
    <n v="1"/>
  </r>
  <r>
    <x v="0"/>
    <x v="5838"/>
    <x v="600"/>
    <x v="6"/>
    <x v="7"/>
    <s v="OUT027"/>
    <x v="1"/>
    <x v="0"/>
    <x v="3"/>
    <n v="0.12887653700000001"/>
    <m/>
    <n v="139.18379999999999"/>
    <n v="1"/>
  </r>
  <r>
    <x v="1"/>
    <x v="5839"/>
    <x v="71"/>
    <x v="6"/>
    <x v="1"/>
    <s v="OUT018"/>
    <x v="1"/>
    <x v="0"/>
    <x v="1"/>
    <n v="1.0053105E-2"/>
    <n v="7.9050000000000002"/>
    <n v="249.04079999999999"/>
    <n v="4"/>
  </r>
  <r>
    <x v="1"/>
    <x v="5840"/>
    <x v="1496"/>
    <x v="3"/>
    <x v="7"/>
    <s v="OUT019"/>
    <x v="0"/>
    <x v="1"/>
    <x v="2"/>
    <n v="6.1082177000000001E-2"/>
    <m/>
    <n v="180.03440000000001"/>
    <n v="4"/>
  </r>
  <r>
    <x v="1"/>
    <x v="5841"/>
    <x v="128"/>
    <x v="6"/>
    <x v="6"/>
    <s v="OUT010"/>
    <x v="1"/>
    <x v="1"/>
    <x v="2"/>
    <n v="0.19506822600000001"/>
    <n v="17.7"/>
    <n v="185.42660000000001"/>
    <n v="4"/>
  </r>
  <r>
    <x v="1"/>
    <x v="5842"/>
    <x v="681"/>
    <x v="4"/>
    <x v="4"/>
    <s v="OUT045"/>
    <x v="2"/>
    <x v="1"/>
    <x v="0"/>
    <n v="4.1700755999999999E-2"/>
    <n v="17.600000000000001"/>
    <n v="164.8526"/>
    <n v="4"/>
  </r>
  <r>
    <x v="1"/>
    <x v="5843"/>
    <x v="810"/>
    <x v="1"/>
    <x v="2"/>
    <s v="OUT046"/>
    <x v="0"/>
    <x v="1"/>
    <x v="0"/>
    <n v="0.14342264299999999"/>
    <n v="8.6449999999999996"/>
    <n v="95.840999999999994"/>
    <n v="4"/>
  </r>
  <r>
    <x v="1"/>
    <x v="5844"/>
    <x v="1439"/>
    <x v="5"/>
    <x v="0"/>
    <s v="OUT049"/>
    <x v="0"/>
    <x v="0"/>
    <x v="0"/>
    <n v="0.186357148"/>
    <n v="7.8250000000000002"/>
    <n v="254.3698"/>
    <n v="4"/>
  </r>
  <r>
    <x v="1"/>
    <x v="5845"/>
    <x v="898"/>
    <x v="2"/>
    <x v="5"/>
    <s v="OUT017"/>
    <x v="2"/>
    <x v="1"/>
    <x v="0"/>
    <n v="0.112556507"/>
    <n v="19"/>
    <n v="104.9622"/>
    <n v="4"/>
  </r>
  <r>
    <x v="0"/>
    <x v="5846"/>
    <x v="385"/>
    <x v="2"/>
    <x v="2"/>
    <s v="OUT046"/>
    <x v="0"/>
    <x v="1"/>
    <x v="0"/>
    <n v="1.4087057E-2"/>
    <n v="11.8"/>
    <n v="180.33439999999999"/>
    <n v="4"/>
  </r>
  <r>
    <x v="1"/>
    <x v="5847"/>
    <x v="1067"/>
    <x v="5"/>
    <x v="7"/>
    <s v="OUT019"/>
    <x v="0"/>
    <x v="1"/>
    <x v="2"/>
    <n v="0.293417759"/>
    <m/>
    <n v="194.61359999999999"/>
    <n v="4"/>
  </r>
  <r>
    <x v="0"/>
    <x v="5848"/>
    <x v="1282"/>
    <x v="13"/>
    <x v="7"/>
    <s v="OUT027"/>
    <x v="1"/>
    <x v="0"/>
    <x v="3"/>
    <n v="3.1382043999999998E-2"/>
    <m/>
    <n v="171.37639999999999"/>
    <n v="4"/>
  </r>
  <r>
    <x v="0"/>
    <x v="5849"/>
    <x v="926"/>
    <x v="0"/>
    <x v="5"/>
    <s v="OUT017"/>
    <x v="2"/>
    <x v="1"/>
    <x v="0"/>
    <n v="0.12639886"/>
    <n v="15.5"/>
    <n v="177.00280000000001"/>
    <n v="4"/>
  </r>
  <r>
    <x v="1"/>
    <x v="5850"/>
    <x v="1379"/>
    <x v="0"/>
    <x v="8"/>
    <s v="OUT035"/>
    <x v="2"/>
    <x v="1"/>
    <x v="0"/>
    <n v="2.5403898000000001E-2"/>
    <n v="6.0549999999999997"/>
    <n v="160.99199999999999"/>
    <n v="4"/>
  </r>
  <r>
    <x v="1"/>
    <x v="5851"/>
    <x v="1068"/>
    <x v="7"/>
    <x v="0"/>
    <s v="OUT049"/>
    <x v="0"/>
    <x v="0"/>
    <x v="0"/>
    <n v="3.9624006000000003E-2"/>
    <n v="20.85"/>
    <n v="117.2808"/>
    <n v="4"/>
  </r>
  <r>
    <x v="1"/>
    <x v="5852"/>
    <x v="8"/>
    <x v="0"/>
    <x v="6"/>
    <s v="OUT010"/>
    <x v="1"/>
    <x v="1"/>
    <x v="2"/>
    <n v="4.0421193000000001E-2"/>
    <n v="20.75"/>
    <n v="122.173"/>
    <n v="4"/>
  </r>
  <r>
    <x v="1"/>
    <x v="5853"/>
    <x v="1526"/>
    <x v="2"/>
    <x v="0"/>
    <s v="OUT049"/>
    <x v="0"/>
    <x v="0"/>
    <x v="0"/>
    <n v="0.13138376199999999"/>
    <n v="12.15"/>
    <n v="246.04599999999999"/>
    <n v="4"/>
  </r>
  <r>
    <x v="1"/>
    <x v="5854"/>
    <x v="780"/>
    <x v="2"/>
    <x v="4"/>
    <s v="OUT045"/>
    <x v="2"/>
    <x v="1"/>
    <x v="0"/>
    <n v="6.3695083999999999E-2"/>
    <n v="13.3"/>
    <n v="151.07079999999999"/>
    <n v="4"/>
  </r>
  <r>
    <x v="0"/>
    <x v="5855"/>
    <x v="1052"/>
    <x v="6"/>
    <x v="7"/>
    <s v="OUT027"/>
    <x v="1"/>
    <x v="0"/>
    <x v="3"/>
    <n v="4.5797828999999998E-2"/>
    <m/>
    <n v="178.53440000000001"/>
    <n v="4"/>
  </r>
  <r>
    <x v="0"/>
    <x v="5856"/>
    <x v="817"/>
    <x v="13"/>
    <x v="3"/>
    <s v="OUT013"/>
    <x v="1"/>
    <x v="2"/>
    <x v="0"/>
    <n v="0.116576702"/>
    <n v="10.5"/>
    <n v="163.12100000000001"/>
    <n v="4"/>
  </r>
  <r>
    <x v="1"/>
    <x v="5857"/>
    <x v="950"/>
    <x v="6"/>
    <x v="7"/>
    <s v="OUT027"/>
    <x v="1"/>
    <x v="0"/>
    <x v="3"/>
    <n v="7.1636936999999998E-2"/>
    <m/>
    <n v="121.7098"/>
    <n v="4"/>
  </r>
  <r>
    <x v="1"/>
    <x v="5858"/>
    <x v="179"/>
    <x v="2"/>
    <x v="0"/>
    <s v="OUT049"/>
    <x v="0"/>
    <x v="0"/>
    <x v="0"/>
    <n v="3.2677678000000002E-2"/>
    <n v="7.5"/>
    <n v="239.09059999999999"/>
    <n v="4"/>
  </r>
  <r>
    <x v="1"/>
    <x v="5859"/>
    <x v="1401"/>
    <x v="6"/>
    <x v="8"/>
    <s v="OUT035"/>
    <x v="2"/>
    <x v="1"/>
    <x v="0"/>
    <n v="6.9110649999999996E-2"/>
    <n v="7.4850000000000003"/>
    <n v="109.0228"/>
    <n v="4"/>
  </r>
  <r>
    <x v="1"/>
    <x v="5860"/>
    <x v="1501"/>
    <x v="4"/>
    <x v="5"/>
    <s v="OUT017"/>
    <x v="2"/>
    <x v="1"/>
    <x v="0"/>
    <n v="4.1177505000000003E-2"/>
    <n v="11.6"/>
    <n v="140.31540000000001"/>
    <n v="4"/>
  </r>
  <r>
    <x v="0"/>
    <x v="5861"/>
    <x v="374"/>
    <x v="3"/>
    <x v="6"/>
    <s v="OUT010"/>
    <x v="1"/>
    <x v="1"/>
    <x v="2"/>
    <n v="0.17193878100000001"/>
    <n v="20.25"/>
    <n v="92.512"/>
    <n v="4"/>
  </r>
  <r>
    <x v="1"/>
    <x v="5862"/>
    <x v="486"/>
    <x v="11"/>
    <x v="5"/>
    <s v="OUT017"/>
    <x v="2"/>
    <x v="1"/>
    <x v="0"/>
    <n v="0.102349519"/>
    <n v="19.25"/>
    <n v="52.7956"/>
    <n v="4"/>
  </r>
  <r>
    <x v="1"/>
    <x v="5863"/>
    <x v="61"/>
    <x v="9"/>
    <x v="3"/>
    <s v="OUT013"/>
    <x v="1"/>
    <x v="2"/>
    <x v="0"/>
    <n v="8.6708987000000001E-2"/>
    <n v="8.8800000000000008"/>
    <n v="151.76820000000001"/>
    <n v="4"/>
  </r>
  <r>
    <x v="1"/>
    <x v="5864"/>
    <x v="426"/>
    <x v="5"/>
    <x v="4"/>
    <s v="OUT045"/>
    <x v="2"/>
    <x v="1"/>
    <x v="0"/>
    <n v="3.2835147000000002E-2"/>
    <n v="20.5"/>
    <n v="40.282200000000003"/>
    <n v="4"/>
  </r>
  <r>
    <x v="1"/>
    <x v="5865"/>
    <x v="703"/>
    <x v="5"/>
    <x v="2"/>
    <s v="OUT046"/>
    <x v="0"/>
    <x v="1"/>
    <x v="0"/>
    <n v="7.2669120000000004E-2"/>
    <n v="13.5"/>
    <n v="160.292"/>
    <n v="4"/>
  </r>
  <r>
    <x v="1"/>
    <x v="5866"/>
    <x v="841"/>
    <x v="1"/>
    <x v="7"/>
    <s v="OUT027"/>
    <x v="1"/>
    <x v="0"/>
    <x v="3"/>
    <n v="0.14433849300000001"/>
    <m/>
    <n v="224.44040000000001"/>
    <n v="4"/>
  </r>
  <r>
    <x v="1"/>
    <x v="5867"/>
    <x v="1087"/>
    <x v="15"/>
    <x v="7"/>
    <s v="OUT027"/>
    <x v="1"/>
    <x v="0"/>
    <x v="3"/>
    <n v="5.9956875999999999E-2"/>
    <m/>
    <n v="165.45259999999999"/>
    <n v="4"/>
  </r>
  <r>
    <x v="1"/>
    <x v="5868"/>
    <x v="1225"/>
    <x v="11"/>
    <x v="4"/>
    <s v="OUT045"/>
    <x v="2"/>
    <x v="1"/>
    <x v="0"/>
    <n v="3.8532061999999999E-2"/>
    <n v="6.92"/>
    <n v="60.5852"/>
    <n v="4"/>
  </r>
  <r>
    <x v="1"/>
    <x v="5869"/>
    <x v="181"/>
    <x v="2"/>
    <x v="0"/>
    <s v="OUT049"/>
    <x v="0"/>
    <x v="0"/>
    <x v="0"/>
    <n v="3.9355947000000002E-2"/>
    <n v="18.600000000000001"/>
    <n v="246.3802"/>
    <n v="4"/>
  </r>
  <r>
    <x v="1"/>
    <x v="5870"/>
    <x v="596"/>
    <x v="15"/>
    <x v="8"/>
    <s v="OUT035"/>
    <x v="2"/>
    <x v="1"/>
    <x v="0"/>
    <n v="6.0836524000000003E-2"/>
    <n v="16"/>
    <n v="226.84039999999999"/>
    <n v="4"/>
  </r>
  <r>
    <x v="1"/>
    <x v="5871"/>
    <x v="694"/>
    <x v="4"/>
    <x v="5"/>
    <s v="OUT017"/>
    <x v="2"/>
    <x v="1"/>
    <x v="0"/>
    <n v="0.15141918500000001"/>
    <n v="14.6"/>
    <n v="50.369199999999999"/>
    <n v="4"/>
  </r>
  <r>
    <x v="1"/>
    <x v="5872"/>
    <x v="1009"/>
    <x v="4"/>
    <x v="7"/>
    <s v="OUT027"/>
    <x v="1"/>
    <x v="0"/>
    <x v="3"/>
    <n v="4.1683481000000001E-2"/>
    <m/>
    <n v="31.29"/>
    <n v="4"/>
  </r>
  <r>
    <x v="1"/>
    <x v="5873"/>
    <x v="748"/>
    <x v="5"/>
    <x v="1"/>
    <s v="OUT018"/>
    <x v="1"/>
    <x v="0"/>
    <x v="1"/>
    <n v="1.4081155999999999E-2"/>
    <n v="18.350000000000001"/>
    <n v="223.5746"/>
    <n v="4"/>
  </r>
  <r>
    <x v="1"/>
    <x v="5874"/>
    <x v="938"/>
    <x v="12"/>
    <x v="5"/>
    <s v="OUT017"/>
    <x v="2"/>
    <x v="1"/>
    <x v="0"/>
    <n v="0.15291838399999999"/>
    <n v="18.600000000000001"/>
    <n v="99.835800000000006"/>
    <n v="4"/>
  </r>
  <r>
    <x v="1"/>
    <x v="5875"/>
    <x v="132"/>
    <x v="4"/>
    <x v="5"/>
    <s v="OUT017"/>
    <x v="2"/>
    <x v="1"/>
    <x v="0"/>
    <n v="3.0969274000000001E-2"/>
    <n v="13.85"/>
    <n v="140.91540000000001"/>
    <n v="4"/>
  </r>
  <r>
    <x v="0"/>
    <x v="5876"/>
    <x v="760"/>
    <x v="7"/>
    <x v="2"/>
    <s v="OUT046"/>
    <x v="0"/>
    <x v="1"/>
    <x v="0"/>
    <n v="9.4659871000000007E-2"/>
    <n v="6.1550000000000002"/>
    <n v="214.55600000000001"/>
    <n v="4"/>
  </r>
  <r>
    <x v="0"/>
    <x v="5877"/>
    <x v="3"/>
    <x v="3"/>
    <x v="1"/>
    <s v="OUT018"/>
    <x v="1"/>
    <x v="0"/>
    <x v="1"/>
    <n v="4.2485443999999997E-2"/>
    <n v="12.15"/>
    <n v="125.0046"/>
    <n v="4"/>
  </r>
  <r>
    <x v="1"/>
    <x v="5878"/>
    <x v="1189"/>
    <x v="0"/>
    <x v="6"/>
    <s v="OUT010"/>
    <x v="1"/>
    <x v="1"/>
    <x v="2"/>
    <n v="0.291865402"/>
    <n v="17.7"/>
    <n v="115.18340000000001"/>
    <n v="4"/>
  </r>
  <r>
    <x v="0"/>
    <x v="5879"/>
    <x v="966"/>
    <x v="4"/>
    <x v="7"/>
    <s v="OUT019"/>
    <x v="0"/>
    <x v="1"/>
    <x v="2"/>
    <n v="0.191013663"/>
    <m/>
    <n v="42.111199999999997"/>
    <n v="4"/>
  </r>
  <r>
    <x v="0"/>
    <x v="5880"/>
    <x v="1003"/>
    <x v="2"/>
    <x v="7"/>
    <s v="OUT027"/>
    <x v="1"/>
    <x v="0"/>
    <x v="3"/>
    <n v="6.0134440999999997E-2"/>
    <m/>
    <n v="153.06559999999999"/>
    <n v="4"/>
  </r>
  <r>
    <x v="0"/>
    <x v="5881"/>
    <x v="649"/>
    <x v="11"/>
    <x v="3"/>
    <s v="OUT013"/>
    <x v="1"/>
    <x v="2"/>
    <x v="0"/>
    <n v="7.5107655999999995E-2"/>
    <n v="5.75"/>
    <n v="112.8176"/>
    <n v="4"/>
  </r>
  <r>
    <x v="0"/>
    <x v="5882"/>
    <x v="674"/>
    <x v="13"/>
    <x v="7"/>
    <s v="OUT027"/>
    <x v="1"/>
    <x v="0"/>
    <x v="3"/>
    <n v="4.9381406000000003E-2"/>
    <m/>
    <n v="226.80619999999999"/>
    <n v="4"/>
  </r>
  <r>
    <x v="0"/>
    <x v="5883"/>
    <x v="265"/>
    <x v="2"/>
    <x v="4"/>
    <s v="OUT045"/>
    <x v="2"/>
    <x v="1"/>
    <x v="0"/>
    <n v="1.8059621000000001E-2"/>
    <n v="19.75"/>
    <n v="179.76599999999999"/>
    <n v="4"/>
  </r>
  <r>
    <x v="1"/>
    <x v="5884"/>
    <x v="772"/>
    <x v="5"/>
    <x v="0"/>
    <s v="OUT049"/>
    <x v="0"/>
    <x v="0"/>
    <x v="0"/>
    <n v="9.0436093999999995E-2"/>
    <n v="6.5250000000000004"/>
    <n v="85.088200000000001"/>
    <n v="4"/>
  </r>
  <r>
    <x v="1"/>
    <x v="5885"/>
    <x v="1203"/>
    <x v="7"/>
    <x v="0"/>
    <s v="OUT049"/>
    <x v="0"/>
    <x v="0"/>
    <x v="0"/>
    <n v="0.14639971199999999"/>
    <n v="10.3"/>
    <n v="103.9648"/>
    <n v="4"/>
  </r>
  <r>
    <x v="1"/>
    <x v="5886"/>
    <x v="123"/>
    <x v="5"/>
    <x v="7"/>
    <s v="OUT027"/>
    <x v="1"/>
    <x v="0"/>
    <x v="3"/>
    <n v="1.5611079999999999E-2"/>
    <m/>
    <n v="182.5976"/>
    <n v="4"/>
  </r>
  <r>
    <x v="1"/>
    <x v="5887"/>
    <x v="58"/>
    <x v="0"/>
    <x v="2"/>
    <s v="OUT046"/>
    <x v="0"/>
    <x v="1"/>
    <x v="0"/>
    <n v="4.1395445000000003E-2"/>
    <n v="10.5"/>
    <n v="37.616399999999999"/>
    <n v="4"/>
  </r>
  <r>
    <x v="0"/>
    <x v="5888"/>
    <x v="1485"/>
    <x v="2"/>
    <x v="2"/>
    <s v="OUT046"/>
    <x v="0"/>
    <x v="1"/>
    <x v="0"/>
    <n v="9.7313128999999998E-2"/>
    <n v="19"/>
    <n v="48.071800000000003"/>
    <n v="4"/>
  </r>
  <r>
    <x v="0"/>
    <x v="5889"/>
    <x v="370"/>
    <x v="13"/>
    <x v="8"/>
    <s v="OUT035"/>
    <x v="2"/>
    <x v="1"/>
    <x v="0"/>
    <n v="4.1764487000000003E-2"/>
    <n v="5.26"/>
    <n v="161.88679999999999"/>
    <n v="4"/>
  </r>
  <r>
    <x v="1"/>
    <x v="5890"/>
    <x v="1305"/>
    <x v="6"/>
    <x v="4"/>
    <s v="OUT045"/>
    <x v="2"/>
    <x v="1"/>
    <x v="0"/>
    <n v="5.4344186000000003E-2"/>
    <n v="18.25"/>
    <n v="140.21539999999999"/>
    <n v="4"/>
  </r>
  <r>
    <x v="1"/>
    <x v="5891"/>
    <x v="1053"/>
    <x v="7"/>
    <x v="2"/>
    <s v="OUT046"/>
    <x v="0"/>
    <x v="1"/>
    <x v="0"/>
    <n v="5.2339069000000002E-2"/>
    <n v="15.1"/>
    <n v="242.75120000000001"/>
    <n v="4"/>
  </r>
  <r>
    <x v="1"/>
    <x v="5892"/>
    <x v="1009"/>
    <x v="4"/>
    <x v="8"/>
    <s v="OUT035"/>
    <x v="2"/>
    <x v="1"/>
    <x v="0"/>
    <n v="4.1878396999999998E-2"/>
    <n v="9.5"/>
    <n v="32.99"/>
    <n v="4"/>
  </r>
  <r>
    <x v="1"/>
    <x v="5893"/>
    <x v="605"/>
    <x v="5"/>
    <x v="6"/>
    <s v="OUT010"/>
    <x v="1"/>
    <x v="1"/>
    <x v="2"/>
    <n v="0"/>
    <n v="14.65"/>
    <n v="161.55520000000001"/>
    <n v="4"/>
  </r>
  <r>
    <x v="0"/>
    <x v="5894"/>
    <x v="1070"/>
    <x v="13"/>
    <x v="0"/>
    <s v="OUT049"/>
    <x v="0"/>
    <x v="0"/>
    <x v="0"/>
    <n v="0.13370075200000001"/>
    <n v="4.88"/>
    <n v="52.9298"/>
    <n v="4"/>
  </r>
  <r>
    <x v="0"/>
    <x v="5895"/>
    <x v="1484"/>
    <x v="2"/>
    <x v="2"/>
    <s v="OUT046"/>
    <x v="0"/>
    <x v="1"/>
    <x v="0"/>
    <n v="0.11003099700000001"/>
    <n v="15.85"/>
    <n v="37.250599999999999"/>
    <n v="4"/>
  </r>
  <r>
    <x v="1"/>
    <x v="5896"/>
    <x v="337"/>
    <x v="10"/>
    <x v="7"/>
    <s v="OUT019"/>
    <x v="0"/>
    <x v="1"/>
    <x v="2"/>
    <n v="1.7116982999999999E-2"/>
    <m/>
    <n v="211.95599999999999"/>
    <n v="4"/>
  </r>
  <r>
    <x v="1"/>
    <x v="5897"/>
    <x v="933"/>
    <x v="3"/>
    <x v="8"/>
    <s v="OUT035"/>
    <x v="2"/>
    <x v="1"/>
    <x v="0"/>
    <n v="0"/>
    <n v="9"/>
    <n v="79.764399999999995"/>
    <n v="4"/>
  </r>
  <r>
    <x v="1"/>
    <x v="5898"/>
    <x v="191"/>
    <x v="5"/>
    <x v="7"/>
    <s v="OUT027"/>
    <x v="1"/>
    <x v="0"/>
    <x v="3"/>
    <n v="5.9496439999999996E-3"/>
    <m/>
    <n v="165.65260000000001"/>
    <n v="4"/>
  </r>
  <r>
    <x v="1"/>
    <x v="5899"/>
    <x v="1255"/>
    <x v="0"/>
    <x v="4"/>
    <s v="OUT045"/>
    <x v="2"/>
    <x v="1"/>
    <x v="0"/>
    <n v="0.126035694"/>
    <n v="14.1"/>
    <n v="86.419799999999995"/>
    <n v="4"/>
  </r>
  <r>
    <x v="1"/>
    <x v="5900"/>
    <x v="6"/>
    <x v="1"/>
    <x v="7"/>
    <s v="OUT027"/>
    <x v="1"/>
    <x v="0"/>
    <x v="3"/>
    <n v="5.8451805000000003E-2"/>
    <m/>
    <n v="79.961799999999997"/>
    <n v="4"/>
  </r>
  <r>
    <x v="1"/>
    <x v="5901"/>
    <x v="68"/>
    <x v="5"/>
    <x v="4"/>
    <s v="OUT045"/>
    <x v="2"/>
    <x v="1"/>
    <x v="0"/>
    <n v="0.113748685"/>
    <n v="17.25"/>
    <n v="251.3724"/>
    <n v="4"/>
  </r>
  <r>
    <x v="0"/>
    <x v="5902"/>
    <x v="394"/>
    <x v="0"/>
    <x v="5"/>
    <s v="OUT017"/>
    <x v="2"/>
    <x v="1"/>
    <x v="0"/>
    <n v="6.2764428999999997E-2"/>
    <n v="16.350000000000001"/>
    <n v="227.6062"/>
    <n v="4"/>
  </r>
  <r>
    <x v="1"/>
    <x v="5903"/>
    <x v="71"/>
    <x v="6"/>
    <x v="8"/>
    <s v="OUT035"/>
    <x v="2"/>
    <x v="1"/>
    <x v="0"/>
    <n v="1.0010425E-2"/>
    <n v="7.9050000000000002"/>
    <n v="249.04079999999999"/>
    <n v="4"/>
  </r>
  <r>
    <x v="1"/>
    <x v="5904"/>
    <x v="1144"/>
    <x v="7"/>
    <x v="0"/>
    <s v="OUT049"/>
    <x v="0"/>
    <x v="0"/>
    <x v="0"/>
    <n v="2.7106458999999999E-2"/>
    <n v="10.1"/>
    <n v="75.367000000000004"/>
    <n v="4"/>
  </r>
  <r>
    <x v="1"/>
    <x v="5905"/>
    <x v="1342"/>
    <x v="11"/>
    <x v="7"/>
    <s v="OUT019"/>
    <x v="0"/>
    <x v="1"/>
    <x v="2"/>
    <n v="5.8153409000000003E-2"/>
    <m/>
    <n v="152.03399999999999"/>
    <n v="4"/>
  </r>
  <r>
    <x v="1"/>
    <x v="5906"/>
    <x v="1030"/>
    <x v="0"/>
    <x v="0"/>
    <s v="OUT049"/>
    <x v="0"/>
    <x v="0"/>
    <x v="0"/>
    <n v="8.8846306E-2"/>
    <n v="7.7850000000000001"/>
    <n v="61.451000000000001"/>
    <n v="4"/>
  </r>
  <r>
    <x v="0"/>
    <x v="5907"/>
    <x v="977"/>
    <x v="0"/>
    <x v="4"/>
    <s v="OUT045"/>
    <x v="2"/>
    <x v="1"/>
    <x v="0"/>
    <n v="0.16569467800000001"/>
    <n v="13.15"/>
    <n v="171.87639999999999"/>
    <n v="4"/>
  </r>
  <r>
    <x v="1"/>
    <x v="5908"/>
    <x v="466"/>
    <x v="3"/>
    <x v="5"/>
    <s v="OUT017"/>
    <x v="2"/>
    <x v="1"/>
    <x v="0"/>
    <n v="9.8438393999999999E-2"/>
    <n v="8.5"/>
    <n v="51.132399999999997"/>
    <n v="4"/>
  </r>
  <r>
    <x v="0"/>
    <x v="5909"/>
    <x v="581"/>
    <x v="7"/>
    <x v="3"/>
    <s v="OUT013"/>
    <x v="1"/>
    <x v="2"/>
    <x v="0"/>
    <n v="2.3511371E-2"/>
    <n v="12.8"/>
    <n v="225.94040000000001"/>
    <n v="4"/>
  </r>
  <r>
    <x v="1"/>
    <x v="5910"/>
    <x v="832"/>
    <x v="15"/>
    <x v="5"/>
    <s v="OUT017"/>
    <x v="2"/>
    <x v="1"/>
    <x v="0"/>
    <n v="4.3479126E-2"/>
    <n v="15.85"/>
    <n v="36.7164"/>
    <n v="4"/>
  </r>
  <r>
    <x v="1"/>
    <x v="5911"/>
    <x v="1017"/>
    <x v="2"/>
    <x v="3"/>
    <s v="OUT013"/>
    <x v="1"/>
    <x v="2"/>
    <x v="0"/>
    <n v="4.5166236999999998E-2"/>
    <n v="15.7"/>
    <n v="178.666"/>
    <n v="4"/>
  </r>
  <r>
    <x v="1"/>
    <x v="5912"/>
    <x v="1167"/>
    <x v="11"/>
    <x v="3"/>
    <s v="OUT013"/>
    <x v="1"/>
    <x v="2"/>
    <x v="0"/>
    <n v="8.9394766000000001E-2"/>
    <n v="20.350000000000001"/>
    <n v="260.15940000000001"/>
    <n v="4"/>
  </r>
  <r>
    <x v="1"/>
    <x v="5913"/>
    <x v="178"/>
    <x v="11"/>
    <x v="8"/>
    <s v="OUT035"/>
    <x v="2"/>
    <x v="1"/>
    <x v="0"/>
    <n v="5.2341530000000001E-3"/>
    <n v="19.850000000000001"/>
    <n v="264.08839999999998"/>
    <n v="4"/>
  </r>
  <r>
    <x v="1"/>
    <x v="5914"/>
    <x v="619"/>
    <x v="0"/>
    <x v="3"/>
    <s v="OUT013"/>
    <x v="1"/>
    <x v="2"/>
    <x v="0"/>
    <n v="8.1252534000000001E-2"/>
    <n v="16.75"/>
    <n v="256.49880000000002"/>
    <n v="4"/>
  </r>
  <r>
    <x v="1"/>
    <x v="5915"/>
    <x v="71"/>
    <x v="6"/>
    <x v="6"/>
    <s v="OUT010"/>
    <x v="1"/>
    <x v="1"/>
    <x v="2"/>
    <n v="1.6758569000000001E-2"/>
    <n v="7.9050000000000002"/>
    <n v="250.4408"/>
    <n v="4"/>
  </r>
  <r>
    <x v="1"/>
    <x v="5916"/>
    <x v="1439"/>
    <x v="5"/>
    <x v="8"/>
    <s v="OUT035"/>
    <x v="2"/>
    <x v="1"/>
    <x v="0"/>
    <n v="0.18603267800000001"/>
    <n v="7.8250000000000002"/>
    <n v="253.06979999999999"/>
    <n v="4"/>
  </r>
  <r>
    <x v="1"/>
    <x v="5917"/>
    <x v="1343"/>
    <x v="5"/>
    <x v="7"/>
    <s v="OUT027"/>
    <x v="1"/>
    <x v="0"/>
    <x v="3"/>
    <n v="3.1867463999999998E-2"/>
    <m/>
    <n v="101.0016"/>
    <n v="4"/>
  </r>
  <r>
    <x v="1"/>
    <x v="5918"/>
    <x v="690"/>
    <x v="0"/>
    <x v="7"/>
    <s v="OUT019"/>
    <x v="0"/>
    <x v="1"/>
    <x v="2"/>
    <n v="0.19377256800000001"/>
    <m/>
    <n v="190.38460000000001"/>
    <n v="4"/>
  </r>
  <r>
    <x v="1"/>
    <x v="5919"/>
    <x v="232"/>
    <x v="4"/>
    <x v="4"/>
    <s v="OUT045"/>
    <x v="2"/>
    <x v="1"/>
    <x v="0"/>
    <n v="7.1222087000000003E-2"/>
    <n v="7.27"/>
    <n v="113.5518"/>
    <n v="4"/>
  </r>
  <r>
    <x v="0"/>
    <x v="5920"/>
    <x v="1295"/>
    <x v="12"/>
    <x v="7"/>
    <s v="OUT027"/>
    <x v="1"/>
    <x v="0"/>
    <x v="3"/>
    <n v="6.0371962000000001E-2"/>
    <m/>
    <n v="174.0712"/>
    <n v="4"/>
  </r>
  <r>
    <x v="1"/>
    <x v="5921"/>
    <x v="633"/>
    <x v="11"/>
    <x v="1"/>
    <s v="OUT018"/>
    <x v="1"/>
    <x v="0"/>
    <x v="1"/>
    <n v="5.8584619999999997E-2"/>
    <n v="7.0750000000000002"/>
    <n v="142.71279999999999"/>
    <n v="4"/>
  </r>
  <r>
    <x v="1"/>
    <x v="5922"/>
    <x v="1358"/>
    <x v="10"/>
    <x v="2"/>
    <s v="OUT046"/>
    <x v="0"/>
    <x v="1"/>
    <x v="0"/>
    <n v="8.1196618999999998E-2"/>
    <n v="6.0949999999999998"/>
    <n v="141.41540000000001"/>
    <n v="4"/>
  </r>
  <r>
    <x v="1"/>
    <x v="5923"/>
    <x v="988"/>
    <x v="2"/>
    <x v="1"/>
    <s v="OUT018"/>
    <x v="1"/>
    <x v="0"/>
    <x v="1"/>
    <n v="0"/>
    <n v="7.0750000000000002"/>
    <n v="98.006799999999998"/>
    <n v="4"/>
  </r>
  <r>
    <x v="0"/>
    <x v="5924"/>
    <x v="509"/>
    <x v="11"/>
    <x v="8"/>
    <s v="OUT035"/>
    <x v="2"/>
    <x v="1"/>
    <x v="0"/>
    <n v="1.4790559E-2"/>
    <n v="20.25"/>
    <n v="193.61619999999999"/>
    <n v="4"/>
  </r>
  <r>
    <x v="0"/>
    <x v="5925"/>
    <x v="345"/>
    <x v="3"/>
    <x v="7"/>
    <s v="OUT027"/>
    <x v="1"/>
    <x v="0"/>
    <x v="3"/>
    <n v="2.9943463E-2"/>
    <m/>
    <n v="60.222000000000001"/>
    <n v="4"/>
  </r>
  <r>
    <x v="0"/>
    <x v="5926"/>
    <x v="1321"/>
    <x v="2"/>
    <x v="3"/>
    <s v="OUT013"/>
    <x v="1"/>
    <x v="2"/>
    <x v="0"/>
    <n v="5.2368061E-2"/>
    <n v="16.7"/>
    <n v="112.7176"/>
    <n v="4"/>
  </r>
  <r>
    <x v="1"/>
    <x v="5927"/>
    <x v="420"/>
    <x v="6"/>
    <x v="4"/>
    <s v="OUT045"/>
    <x v="2"/>
    <x v="1"/>
    <x v="0"/>
    <n v="9.3861143999999994E-2"/>
    <n v="7.07"/>
    <n v="115.5834"/>
    <n v="4"/>
  </r>
  <r>
    <x v="0"/>
    <x v="5928"/>
    <x v="1006"/>
    <x v="0"/>
    <x v="6"/>
    <s v="OUT010"/>
    <x v="1"/>
    <x v="1"/>
    <x v="2"/>
    <n v="0.17315407899999999"/>
    <n v="19"/>
    <n v="228.27199999999999"/>
    <n v="4"/>
  </r>
  <r>
    <x v="0"/>
    <x v="5929"/>
    <x v="546"/>
    <x v="13"/>
    <x v="0"/>
    <s v="OUT049"/>
    <x v="0"/>
    <x v="0"/>
    <x v="0"/>
    <n v="0.12848269000000001"/>
    <n v="9.6950000000000003"/>
    <n v="223.94040000000001"/>
    <n v="4"/>
  </r>
  <r>
    <x v="0"/>
    <x v="5930"/>
    <x v="1365"/>
    <x v="11"/>
    <x v="5"/>
    <s v="OUT017"/>
    <x v="2"/>
    <x v="1"/>
    <x v="0"/>
    <n v="8.326735E-3"/>
    <n v="11.15"/>
    <n v="149.9708"/>
    <n v="4"/>
  </r>
  <r>
    <x v="1"/>
    <x v="5931"/>
    <x v="300"/>
    <x v="0"/>
    <x v="0"/>
    <s v="OUT049"/>
    <x v="0"/>
    <x v="0"/>
    <x v="0"/>
    <n v="2.1362954999999999E-2"/>
    <n v="20.85"/>
    <n v="103.2306"/>
    <n v="4"/>
  </r>
  <r>
    <x v="1"/>
    <x v="5932"/>
    <x v="127"/>
    <x v="7"/>
    <x v="3"/>
    <s v="OUT013"/>
    <x v="1"/>
    <x v="2"/>
    <x v="0"/>
    <n v="3.2511817999999998E-2"/>
    <n v="16.350000000000001"/>
    <n v="165.08420000000001"/>
    <n v="4"/>
  </r>
  <r>
    <x v="0"/>
    <x v="5933"/>
    <x v="934"/>
    <x v="8"/>
    <x v="4"/>
    <s v="OUT045"/>
    <x v="2"/>
    <x v="1"/>
    <x v="0"/>
    <n v="2.2323658E-2"/>
    <n v="9.6"/>
    <n v="101.29900000000001"/>
    <n v="4"/>
  </r>
  <r>
    <x v="1"/>
    <x v="5934"/>
    <x v="460"/>
    <x v="1"/>
    <x v="7"/>
    <s v="OUT027"/>
    <x v="1"/>
    <x v="0"/>
    <x v="3"/>
    <n v="1.9292355000000001E-2"/>
    <m/>
    <n v="129.99940000000001"/>
    <n v="4"/>
  </r>
  <r>
    <x v="1"/>
    <x v="5935"/>
    <x v="805"/>
    <x v="11"/>
    <x v="3"/>
    <s v="OUT013"/>
    <x v="1"/>
    <x v="2"/>
    <x v="0"/>
    <n v="9.2613070000000006E-2"/>
    <n v="20.7"/>
    <n v="76.367000000000004"/>
    <n v="4"/>
  </r>
  <r>
    <x v="1"/>
    <x v="5936"/>
    <x v="235"/>
    <x v="13"/>
    <x v="7"/>
    <s v="OUT027"/>
    <x v="1"/>
    <x v="0"/>
    <x v="3"/>
    <n v="9.4697273999999998E-2"/>
    <m/>
    <n v="158.46039999999999"/>
    <n v="4"/>
  </r>
  <r>
    <x v="0"/>
    <x v="5937"/>
    <x v="791"/>
    <x v="6"/>
    <x v="7"/>
    <s v="OUT027"/>
    <x v="1"/>
    <x v="0"/>
    <x v="3"/>
    <n v="5.6596985000000002E-2"/>
    <m/>
    <n v="230.9984"/>
    <n v="4"/>
  </r>
  <r>
    <x v="1"/>
    <x v="5938"/>
    <x v="543"/>
    <x v="10"/>
    <x v="2"/>
    <s v="OUT046"/>
    <x v="0"/>
    <x v="1"/>
    <x v="0"/>
    <n v="4.7098210000000001E-2"/>
    <n v="5.5"/>
    <n v="101.30159999999999"/>
    <n v="4"/>
  </r>
  <r>
    <x v="0"/>
    <x v="5939"/>
    <x v="1491"/>
    <x v="2"/>
    <x v="5"/>
    <s v="OUT017"/>
    <x v="2"/>
    <x v="1"/>
    <x v="0"/>
    <n v="3.8078898999999999E-2"/>
    <n v="15.7"/>
    <n v="122.9046"/>
    <n v="4"/>
  </r>
  <r>
    <x v="1"/>
    <x v="5940"/>
    <x v="983"/>
    <x v="5"/>
    <x v="4"/>
    <s v="OUT045"/>
    <x v="2"/>
    <x v="1"/>
    <x v="0"/>
    <n v="2.6005891E-2"/>
    <n v="20.25"/>
    <n v="180.99760000000001"/>
    <n v="4"/>
  </r>
  <r>
    <x v="1"/>
    <x v="5941"/>
    <x v="602"/>
    <x v="5"/>
    <x v="0"/>
    <s v="OUT049"/>
    <x v="0"/>
    <x v="0"/>
    <x v="0"/>
    <n v="1.5749341E-2"/>
    <n v="19.5"/>
    <n v="182.26079999999999"/>
    <n v="4"/>
  </r>
  <r>
    <x v="0"/>
    <x v="5942"/>
    <x v="727"/>
    <x v="8"/>
    <x v="1"/>
    <s v="OUT018"/>
    <x v="1"/>
    <x v="0"/>
    <x v="1"/>
    <n v="5.6695730999999999E-2"/>
    <n v="20.85"/>
    <n v="104.06480000000001"/>
    <n v="4"/>
  </r>
  <r>
    <x v="0"/>
    <x v="5943"/>
    <x v="477"/>
    <x v="7"/>
    <x v="3"/>
    <s v="OUT013"/>
    <x v="1"/>
    <x v="2"/>
    <x v="0"/>
    <n v="6.9529261999999994E-2"/>
    <n v="11.395"/>
    <n v="233.16159999999999"/>
    <n v="4"/>
  </r>
  <r>
    <x v="1"/>
    <x v="5944"/>
    <x v="1157"/>
    <x v="1"/>
    <x v="2"/>
    <s v="OUT046"/>
    <x v="0"/>
    <x v="1"/>
    <x v="0"/>
    <n v="7.3379744999999996E-2"/>
    <n v="10"/>
    <n v="118.244"/>
    <n v="4"/>
  </r>
  <r>
    <x v="1"/>
    <x v="5945"/>
    <x v="796"/>
    <x v="11"/>
    <x v="7"/>
    <s v="OUT019"/>
    <x v="0"/>
    <x v="1"/>
    <x v="2"/>
    <n v="0.15374138500000001"/>
    <m/>
    <n v="182.6292"/>
    <n v="4"/>
  </r>
  <r>
    <x v="1"/>
    <x v="5946"/>
    <x v="1031"/>
    <x v="0"/>
    <x v="3"/>
    <s v="OUT013"/>
    <x v="1"/>
    <x v="2"/>
    <x v="0"/>
    <n v="0.12792952099999999"/>
    <n v="8.1"/>
    <n v="211.49019999999999"/>
    <n v="4"/>
  </r>
  <r>
    <x v="0"/>
    <x v="5947"/>
    <x v="1471"/>
    <x v="0"/>
    <x v="5"/>
    <s v="OUT017"/>
    <x v="2"/>
    <x v="1"/>
    <x v="0"/>
    <n v="0.12315965600000001"/>
    <n v="15.7"/>
    <n v="110.1544"/>
    <n v="4"/>
  </r>
  <r>
    <x v="1"/>
    <x v="5948"/>
    <x v="774"/>
    <x v="6"/>
    <x v="8"/>
    <s v="OUT035"/>
    <x v="2"/>
    <x v="1"/>
    <x v="0"/>
    <n v="6.5236931999999997E-2"/>
    <n v="9"/>
    <n v="176.43700000000001"/>
    <n v="4"/>
  </r>
  <r>
    <x v="1"/>
    <x v="5949"/>
    <x v="1323"/>
    <x v="11"/>
    <x v="3"/>
    <s v="OUT013"/>
    <x v="1"/>
    <x v="2"/>
    <x v="0"/>
    <n v="6.0495242999999997E-2"/>
    <n v="16.75"/>
    <n v="169.81059999999999"/>
    <n v="4"/>
  </r>
  <r>
    <x v="0"/>
    <x v="5950"/>
    <x v="890"/>
    <x v="2"/>
    <x v="8"/>
    <s v="OUT035"/>
    <x v="2"/>
    <x v="1"/>
    <x v="0"/>
    <n v="0"/>
    <n v="7.47"/>
    <n v="214.3218"/>
    <n v="4"/>
  </r>
  <r>
    <x v="0"/>
    <x v="5951"/>
    <x v="351"/>
    <x v="0"/>
    <x v="7"/>
    <s v="OUT027"/>
    <x v="1"/>
    <x v="0"/>
    <x v="3"/>
    <n v="1.4753811E-2"/>
    <m/>
    <n v="231.79580000000001"/>
    <n v="4"/>
  </r>
  <r>
    <x v="1"/>
    <x v="5952"/>
    <x v="587"/>
    <x v="0"/>
    <x v="7"/>
    <s v="OUT027"/>
    <x v="1"/>
    <x v="0"/>
    <x v="3"/>
    <n v="0.16070748900000001"/>
    <m/>
    <n v="38.018999999999998"/>
    <n v="4"/>
  </r>
  <r>
    <x v="0"/>
    <x v="5953"/>
    <x v="39"/>
    <x v="7"/>
    <x v="1"/>
    <s v="OUT018"/>
    <x v="1"/>
    <x v="0"/>
    <x v="1"/>
    <n v="8.5622361999999994E-2"/>
    <n v="13.85"/>
    <n v="119.41240000000001"/>
    <n v="4"/>
  </r>
  <r>
    <x v="1"/>
    <x v="5954"/>
    <x v="177"/>
    <x v="3"/>
    <x v="8"/>
    <s v="OUT035"/>
    <x v="2"/>
    <x v="1"/>
    <x v="0"/>
    <n v="0"/>
    <n v="15.85"/>
    <n v="96.409400000000005"/>
    <n v="4"/>
  </r>
  <r>
    <x v="0"/>
    <x v="5955"/>
    <x v="1446"/>
    <x v="6"/>
    <x v="7"/>
    <s v="OUT027"/>
    <x v="1"/>
    <x v="0"/>
    <x v="3"/>
    <n v="0"/>
    <m/>
    <n v="52.666600000000003"/>
    <n v="4"/>
  </r>
  <r>
    <x v="1"/>
    <x v="5956"/>
    <x v="1488"/>
    <x v="4"/>
    <x v="2"/>
    <s v="OUT046"/>
    <x v="0"/>
    <x v="1"/>
    <x v="0"/>
    <n v="2.1250002E-2"/>
    <n v="20.75"/>
    <n v="150.50239999999999"/>
    <n v="4"/>
  </r>
  <r>
    <x v="1"/>
    <x v="5957"/>
    <x v="1155"/>
    <x v="2"/>
    <x v="2"/>
    <s v="OUT046"/>
    <x v="0"/>
    <x v="1"/>
    <x v="0"/>
    <n v="0.159936948"/>
    <n v="10.195"/>
    <n v="143.21539999999999"/>
    <n v="4"/>
  </r>
  <r>
    <x v="1"/>
    <x v="5958"/>
    <x v="601"/>
    <x v="0"/>
    <x v="4"/>
    <s v="OUT045"/>
    <x v="2"/>
    <x v="1"/>
    <x v="0"/>
    <n v="0.12950314600000001"/>
    <n v="7.6050000000000004"/>
    <n v="164.02099999999999"/>
    <n v="4"/>
  </r>
  <r>
    <x v="1"/>
    <x v="5959"/>
    <x v="823"/>
    <x v="11"/>
    <x v="7"/>
    <s v="OUT019"/>
    <x v="0"/>
    <x v="1"/>
    <x v="2"/>
    <n v="0.17948441100000001"/>
    <m/>
    <n v="228.93520000000001"/>
    <n v="4"/>
  </r>
  <r>
    <x v="1"/>
    <x v="5960"/>
    <x v="305"/>
    <x v="6"/>
    <x v="0"/>
    <s v="OUT049"/>
    <x v="0"/>
    <x v="0"/>
    <x v="0"/>
    <n v="5.6919037999999998E-2"/>
    <n v="6.8650000000000002"/>
    <n v="212.8218"/>
    <n v="4"/>
  </r>
  <r>
    <x v="1"/>
    <x v="5961"/>
    <x v="863"/>
    <x v="9"/>
    <x v="7"/>
    <s v="OUT027"/>
    <x v="1"/>
    <x v="0"/>
    <x v="3"/>
    <n v="9.0427268000000005E-2"/>
    <m/>
    <n v="126.2336"/>
    <n v="4"/>
  </r>
  <r>
    <x v="1"/>
    <x v="5962"/>
    <x v="303"/>
    <x v="5"/>
    <x v="2"/>
    <s v="OUT046"/>
    <x v="0"/>
    <x v="1"/>
    <x v="0"/>
    <n v="0.16066302099999999"/>
    <n v="15.7"/>
    <n v="59.456200000000003"/>
    <n v="4"/>
  </r>
  <r>
    <x v="1"/>
    <x v="5963"/>
    <x v="1325"/>
    <x v="8"/>
    <x v="7"/>
    <s v="OUT019"/>
    <x v="0"/>
    <x v="1"/>
    <x v="2"/>
    <n v="1.94158E-2"/>
    <m/>
    <n v="41.645400000000002"/>
    <n v="4"/>
  </r>
  <r>
    <x v="1"/>
    <x v="5964"/>
    <x v="640"/>
    <x v="0"/>
    <x v="4"/>
    <s v="OUT045"/>
    <x v="2"/>
    <x v="1"/>
    <x v="0"/>
    <n v="1.6993225000000001E-2"/>
    <n v="6.6550000000000002"/>
    <n v="211.05860000000001"/>
    <n v="4"/>
  </r>
  <r>
    <x v="0"/>
    <x v="5965"/>
    <x v="1434"/>
    <x v="11"/>
    <x v="1"/>
    <s v="OUT018"/>
    <x v="1"/>
    <x v="0"/>
    <x v="1"/>
    <n v="0"/>
    <n v="20.350000000000001"/>
    <n v="256.7672"/>
    <n v="4"/>
  </r>
  <r>
    <x v="1"/>
    <x v="5966"/>
    <x v="11"/>
    <x v="1"/>
    <x v="0"/>
    <s v="OUT049"/>
    <x v="0"/>
    <x v="0"/>
    <x v="0"/>
    <n v="5.2135750000000002E-2"/>
    <n v="18.850000000000001"/>
    <n v="190.18459999999999"/>
    <n v="4"/>
  </r>
  <r>
    <x v="1"/>
    <x v="5967"/>
    <x v="159"/>
    <x v="0"/>
    <x v="1"/>
    <s v="OUT018"/>
    <x v="1"/>
    <x v="0"/>
    <x v="1"/>
    <n v="1.5623754E-2"/>
    <n v="17.5"/>
    <n v="182.6266"/>
    <n v="4"/>
  </r>
  <r>
    <x v="0"/>
    <x v="5968"/>
    <x v="1331"/>
    <x v="7"/>
    <x v="7"/>
    <s v="OUT019"/>
    <x v="0"/>
    <x v="1"/>
    <x v="2"/>
    <n v="0.26412466899999998"/>
    <m/>
    <n v="155.73140000000001"/>
    <n v="4"/>
  </r>
  <r>
    <x v="1"/>
    <x v="5969"/>
    <x v="526"/>
    <x v="5"/>
    <x v="0"/>
    <s v="OUT049"/>
    <x v="0"/>
    <x v="0"/>
    <x v="0"/>
    <n v="0.16419682299999999"/>
    <n v="12.35"/>
    <n v="120.5124"/>
    <n v="4"/>
  </r>
  <r>
    <x v="0"/>
    <x v="5970"/>
    <x v="1436"/>
    <x v="6"/>
    <x v="7"/>
    <s v="OUT019"/>
    <x v="0"/>
    <x v="1"/>
    <x v="2"/>
    <n v="0.141975462"/>
    <m/>
    <n v="49.6008"/>
    <n v="4"/>
  </r>
  <r>
    <x v="1"/>
    <x v="5971"/>
    <x v="388"/>
    <x v="2"/>
    <x v="4"/>
    <s v="OUT045"/>
    <x v="2"/>
    <x v="1"/>
    <x v="0"/>
    <n v="8.9004389000000003E-2"/>
    <n v="18.25"/>
    <n v="196.74520000000001"/>
    <n v="4"/>
  </r>
  <r>
    <x v="0"/>
    <x v="5972"/>
    <x v="211"/>
    <x v="6"/>
    <x v="3"/>
    <s v="OUT013"/>
    <x v="1"/>
    <x v="2"/>
    <x v="0"/>
    <n v="1.1117040999999999E-2"/>
    <n v="10.3"/>
    <n v="85.853999999999999"/>
    <n v="4"/>
  </r>
  <r>
    <x v="1"/>
    <x v="5973"/>
    <x v="1085"/>
    <x v="5"/>
    <x v="8"/>
    <s v="OUT035"/>
    <x v="2"/>
    <x v="1"/>
    <x v="0"/>
    <n v="0.103422709"/>
    <n v="12.5"/>
    <n v="169.94479999999999"/>
    <n v="4"/>
  </r>
  <r>
    <x v="0"/>
    <x v="5974"/>
    <x v="374"/>
    <x v="3"/>
    <x v="2"/>
    <s v="OUT046"/>
    <x v="0"/>
    <x v="1"/>
    <x v="0"/>
    <n v="0.102723919"/>
    <n v="20.25"/>
    <n v="93.212000000000003"/>
    <n v="4"/>
  </r>
  <r>
    <x v="0"/>
    <x v="5975"/>
    <x v="1452"/>
    <x v="4"/>
    <x v="7"/>
    <s v="OUT027"/>
    <x v="1"/>
    <x v="0"/>
    <x v="3"/>
    <n v="2.4733134E-2"/>
    <m/>
    <n v="40.282200000000003"/>
    <n v="4"/>
  </r>
  <r>
    <x v="1"/>
    <x v="5976"/>
    <x v="656"/>
    <x v="3"/>
    <x v="5"/>
    <s v="OUT017"/>
    <x v="2"/>
    <x v="1"/>
    <x v="0"/>
    <n v="7.8999287000000001E-2"/>
    <n v="15.85"/>
    <n v="38.650599999999997"/>
    <n v="4"/>
  </r>
  <r>
    <x v="1"/>
    <x v="5977"/>
    <x v="843"/>
    <x v="5"/>
    <x v="5"/>
    <s v="OUT017"/>
    <x v="2"/>
    <x v="1"/>
    <x v="0"/>
    <n v="3.1599715E-2"/>
    <n v="6.26"/>
    <n v="111.3228"/>
    <n v="4"/>
  </r>
  <r>
    <x v="1"/>
    <x v="5978"/>
    <x v="49"/>
    <x v="13"/>
    <x v="4"/>
    <s v="OUT045"/>
    <x v="2"/>
    <x v="1"/>
    <x v="0"/>
    <n v="1.4660820999999999E-2"/>
    <n v="7.9749999999999996"/>
    <n v="85.125"/>
    <n v="4"/>
  </r>
  <r>
    <x v="1"/>
    <x v="5979"/>
    <x v="331"/>
    <x v="5"/>
    <x v="4"/>
    <s v="OUT045"/>
    <x v="2"/>
    <x v="1"/>
    <x v="0"/>
    <n v="7.6709638999999996E-2"/>
    <n v="12.3"/>
    <n v="247.846"/>
    <n v="4"/>
  </r>
  <r>
    <x v="1"/>
    <x v="5980"/>
    <x v="1544"/>
    <x v="0"/>
    <x v="7"/>
    <s v="OUT027"/>
    <x v="1"/>
    <x v="0"/>
    <x v="3"/>
    <n v="0"/>
    <m/>
    <n v="184.72659999999999"/>
    <n v="4"/>
  </r>
  <r>
    <x v="1"/>
    <x v="5981"/>
    <x v="1143"/>
    <x v="9"/>
    <x v="8"/>
    <s v="OUT035"/>
    <x v="2"/>
    <x v="1"/>
    <x v="0"/>
    <n v="7.5435559999999999E-2"/>
    <n v="8.8949999999999996"/>
    <n v="235.86160000000001"/>
    <n v="4"/>
  </r>
  <r>
    <x v="0"/>
    <x v="5982"/>
    <x v="1484"/>
    <x v="2"/>
    <x v="7"/>
    <s v="OUT019"/>
    <x v="0"/>
    <x v="1"/>
    <x v="2"/>
    <n v="0.19265007200000001"/>
    <m/>
    <n v="37.450600000000001"/>
    <n v="4"/>
  </r>
  <r>
    <x v="0"/>
    <x v="5983"/>
    <x v="551"/>
    <x v="6"/>
    <x v="0"/>
    <s v="OUT049"/>
    <x v="0"/>
    <x v="0"/>
    <x v="0"/>
    <n v="6.5999007999999998E-2"/>
    <n v="15.25"/>
    <n v="177.96600000000001"/>
    <n v="4"/>
  </r>
  <r>
    <x v="0"/>
    <x v="5984"/>
    <x v="1368"/>
    <x v="0"/>
    <x v="7"/>
    <s v="OUT027"/>
    <x v="1"/>
    <x v="0"/>
    <x v="3"/>
    <n v="0.100277876"/>
    <m/>
    <n v="196.8768"/>
    <n v="4"/>
  </r>
  <r>
    <x v="1"/>
    <x v="5985"/>
    <x v="1190"/>
    <x v="5"/>
    <x v="4"/>
    <s v="OUT045"/>
    <x v="2"/>
    <x v="0"/>
    <x v="0"/>
    <n v="0"/>
    <n v="19.2"/>
    <n v="127.831"/>
    <n v="4"/>
  </r>
  <r>
    <x v="1"/>
    <x v="5986"/>
    <x v="973"/>
    <x v="1"/>
    <x v="5"/>
    <s v="OUT017"/>
    <x v="2"/>
    <x v="0"/>
    <x v="0"/>
    <n v="8.9656812000000002E-2"/>
    <n v="10"/>
    <n v="144.0102"/>
    <n v="4"/>
  </r>
  <r>
    <x v="1"/>
    <x v="5987"/>
    <x v="1426"/>
    <x v="4"/>
    <x v="7"/>
    <s v="OUT019"/>
    <x v="0"/>
    <x v="1"/>
    <x v="2"/>
    <n v="8.7854925E-2"/>
    <m/>
    <n v="95.975200000000001"/>
    <n v="4"/>
  </r>
  <r>
    <x v="1"/>
    <x v="5988"/>
    <x v="699"/>
    <x v="2"/>
    <x v="1"/>
    <s v="OUT018"/>
    <x v="1"/>
    <x v="0"/>
    <x v="1"/>
    <n v="6.5857092000000006E-2"/>
    <n v="5.6950000000000003"/>
    <n v="258.56459999999998"/>
    <n v="4"/>
  </r>
  <r>
    <x v="1"/>
    <x v="5989"/>
    <x v="587"/>
    <x v="0"/>
    <x v="4"/>
    <s v="OUT045"/>
    <x v="2"/>
    <x v="0"/>
    <x v="0"/>
    <n v="0.16181701400000001"/>
    <n v="18.2"/>
    <n v="37.819000000000003"/>
    <n v="4"/>
  </r>
  <r>
    <x v="1"/>
    <x v="5990"/>
    <x v="1066"/>
    <x v="5"/>
    <x v="4"/>
    <s v="OUT045"/>
    <x v="2"/>
    <x v="0"/>
    <x v="0"/>
    <n v="0.124967595"/>
    <n v="8.8949999999999996"/>
    <n v="112.7544"/>
    <n v="4"/>
  </r>
  <r>
    <x v="1"/>
    <x v="5991"/>
    <x v="1497"/>
    <x v="3"/>
    <x v="6"/>
    <s v="OUT010"/>
    <x v="1"/>
    <x v="0"/>
    <x v="2"/>
    <n v="0.23303981700000001"/>
    <n v="8.7100000000000009"/>
    <n v="49.537599999999998"/>
    <n v="4"/>
  </r>
  <r>
    <x v="1"/>
    <x v="5992"/>
    <x v="1515"/>
    <x v="11"/>
    <x v="0"/>
    <s v="OUT049"/>
    <x v="0"/>
    <x v="0"/>
    <x v="0"/>
    <n v="0.17824575000000001"/>
    <n v="18.100000000000001"/>
    <n v="158.12880000000001"/>
    <n v="4"/>
  </r>
  <r>
    <x v="0"/>
    <x v="5993"/>
    <x v="1310"/>
    <x v="11"/>
    <x v="0"/>
    <s v="OUT049"/>
    <x v="0"/>
    <x v="0"/>
    <x v="0"/>
    <n v="4.6057809999999998E-2"/>
    <n v="8.7100000000000009"/>
    <n v="43.874400000000001"/>
    <n v="4"/>
  </r>
  <r>
    <x v="1"/>
    <x v="5994"/>
    <x v="617"/>
    <x v="2"/>
    <x v="6"/>
    <s v="OUT010"/>
    <x v="1"/>
    <x v="0"/>
    <x v="2"/>
    <n v="3.0815426999999999E-2"/>
    <n v="12.15"/>
    <n v="252.06979999999999"/>
    <n v="4"/>
  </r>
  <r>
    <x v="1"/>
    <x v="5995"/>
    <x v="152"/>
    <x v="3"/>
    <x v="2"/>
    <s v="OUT046"/>
    <x v="0"/>
    <x v="1"/>
    <x v="0"/>
    <n v="8.9677773000000002E-2"/>
    <n v="14.1"/>
    <n v="139.84960000000001"/>
    <n v="4"/>
  </r>
  <r>
    <x v="1"/>
    <x v="5996"/>
    <x v="434"/>
    <x v="11"/>
    <x v="7"/>
    <s v="OUT019"/>
    <x v="0"/>
    <x v="1"/>
    <x v="2"/>
    <n v="0.13232740600000001"/>
    <m/>
    <n v="168.41579999999999"/>
    <n v="4"/>
  </r>
  <r>
    <x v="1"/>
    <x v="5997"/>
    <x v="861"/>
    <x v="0"/>
    <x v="5"/>
    <s v="OUT017"/>
    <x v="2"/>
    <x v="0"/>
    <x v="0"/>
    <n v="1.2518707E-2"/>
    <n v="19.75"/>
    <n v="190.68719999999999"/>
    <n v="4"/>
  </r>
  <r>
    <x v="0"/>
    <x v="5998"/>
    <x v="628"/>
    <x v="3"/>
    <x v="5"/>
    <s v="OUT017"/>
    <x v="2"/>
    <x v="0"/>
    <x v="0"/>
    <n v="5.0353694999999997E-2"/>
    <n v="10.3"/>
    <n v="78.695999999999998"/>
    <n v="4"/>
  </r>
  <r>
    <x v="1"/>
    <x v="5999"/>
    <x v="196"/>
    <x v="10"/>
    <x v="7"/>
    <s v="OUT027"/>
    <x v="1"/>
    <x v="0"/>
    <x v="3"/>
    <n v="0.11076264199999999"/>
    <m/>
    <n v="108.5912"/>
    <n v="4"/>
  </r>
  <r>
    <x v="1"/>
    <x v="6000"/>
    <x v="986"/>
    <x v="11"/>
    <x v="5"/>
    <s v="OUT017"/>
    <x v="2"/>
    <x v="0"/>
    <x v="0"/>
    <n v="8.3016831999999999E-2"/>
    <n v="10.8"/>
    <n v="193.4504"/>
    <n v="4"/>
  </r>
  <r>
    <x v="1"/>
    <x v="6001"/>
    <x v="322"/>
    <x v="11"/>
    <x v="6"/>
    <s v="OUT010"/>
    <x v="1"/>
    <x v="0"/>
    <x v="2"/>
    <n v="7.5836522000000003E-2"/>
    <n v="19.100000000000001"/>
    <n v="40.213799999999999"/>
    <n v="4"/>
  </r>
  <r>
    <x v="0"/>
    <x v="6002"/>
    <x v="1410"/>
    <x v="6"/>
    <x v="8"/>
    <s v="OUT035"/>
    <x v="2"/>
    <x v="1"/>
    <x v="0"/>
    <n v="2.2970468000000001E-2"/>
    <n v="6.7850000000000001"/>
    <n v="211.09280000000001"/>
    <n v="4"/>
  </r>
  <r>
    <x v="0"/>
    <x v="6003"/>
    <x v="1158"/>
    <x v="6"/>
    <x v="4"/>
    <s v="OUT045"/>
    <x v="2"/>
    <x v="0"/>
    <x v="0"/>
    <n v="7.4299450000000003E-2"/>
    <n v="5.78"/>
    <n v="264.95679999999999"/>
    <n v="4"/>
  </r>
  <r>
    <x v="0"/>
    <x v="6004"/>
    <x v="509"/>
    <x v="11"/>
    <x v="0"/>
    <s v="OUT049"/>
    <x v="0"/>
    <x v="0"/>
    <x v="0"/>
    <n v="1.4816355999999999E-2"/>
    <n v="20.25"/>
    <n v="194.11619999999999"/>
    <n v="4"/>
  </r>
  <r>
    <x v="1"/>
    <x v="6005"/>
    <x v="1063"/>
    <x v="0"/>
    <x v="4"/>
    <s v="OUT045"/>
    <x v="2"/>
    <x v="0"/>
    <x v="0"/>
    <n v="4.9318315000000001E-2"/>
    <n v="13.65"/>
    <n v="149.005"/>
    <n v="4"/>
  </r>
  <r>
    <x v="1"/>
    <x v="6006"/>
    <x v="356"/>
    <x v="2"/>
    <x v="1"/>
    <s v="OUT018"/>
    <x v="1"/>
    <x v="0"/>
    <x v="1"/>
    <n v="8.8716869999999996E-3"/>
    <n v="8.68"/>
    <n v="99.738399999999999"/>
    <n v="4"/>
  </r>
  <r>
    <x v="1"/>
    <x v="6007"/>
    <x v="668"/>
    <x v="9"/>
    <x v="7"/>
    <s v="OUT019"/>
    <x v="0"/>
    <x v="1"/>
    <x v="2"/>
    <n v="0.12579393799999999"/>
    <m/>
    <n v="36.250599999999999"/>
    <n v="4"/>
  </r>
  <r>
    <x v="1"/>
    <x v="6008"/>
    <x v="843"/>
    <x v="5"/>
    <x v="0"/>
    <s v="OUT049"/>
    <x v="0"/>
    <x v="0"/>
    <x v="0"/>
    <n v="3.1470831999999997E-2"/>
    <n v="6.26"/>
    <n v="110.22280000000001"/>
    <n v="4"/>
  </r>
  <r>
    <x v="0"/>
    <x v="6009"/>
    <x v="29"/>
    <x v="12"/>
    <x v="5"/>
    <s v="OUT017"/>
    <x v="2"/>
    <x v="0"/>
    <x v="0"/>
    <n v="0.131665479"/>
    <n v="6.92"/>
    <n v="91.880399999999995"/>
    <n v="4"/>
  </r>
  <r>
    <x v="1"/>
    <x v="6010"/>
    <x v="255"/>
    <x v="6"/>
    <x v="2"/>
    <s v="OUT046"/>
    <x v="0"/>
    <x v="1"/>
    <x v="0"/>
    <n v="0.107891398"/>
    <n v="9.1950000000000003"/>
    <n v="182.76339999999999"/>
    <n v="4"/>
  </r>
  <r>
    <x v="1"/>
    <x v="6011"/>
    <x v="992"/>
    <x v="10"/>
    <x v="3"/>
    <s v="OUT013"/>
    <x v="1"/>
    <x v="2"/>
    <x v="0"/>
    <n v="9.0390357000000005E-2"/>
    <n v="9.8000000000000007"/>
    <n v="192.14779999999999"/>
    <n v="4"/>
  </r>
  <r>
    <x v="1"/>
    <x v="6012"/>
    <x v="245"/>
    <x v="0"/>
    <x v="7"/>
    <s v="OUT027"/>
    <x v="1"/>
    <x v="0"/>
    <x v="3"/>
    <n v="8.7029711999999995E-2"/>
    <m/>
    <n v="109.22280000000001"/>
    <n v="4"/>
  </r>
  <r>
    <x v="1"/>
    <x v="6013"/>
    <x v="1345"/>
    <x v="5"/>
    <x v="4"/>
    <s v="OUT045"/>
    <x v="2"/>
    <x v="0"/>
    <x v="0"/>
    <n v="5.1952573000000002E-2"/>
    <n v="9.1300000000000008"/>
    <n v="152.30240000000001"/>
    <n v="4"/>
  </r>
  <r>
    <x v="1"/>
    <x v="6014"/>
    <x v="1545"/>
    <x v="6"/>
    <x v="2"/>
    <s v="OUT046"/>
    <x v="0"/>
    <x v="1"/>
    <x v="0"/>
    <n v="0.12125037399999999"/>
    <n v="20.85"/>
    <n v="193.9452"/>
    <n v="4"/>
  </r>
  <r>
    <x v="1"/>
    <x v="6015"/>
    <x v="1068"/>
    <x v="7"/>
    <x v="1"/>
    <s v="OUT018"/>
    <x v="1"/>
    <x v="0"/>
    <x v="1"/>
    <n v="0"/>
    <n v="20.85"/>
    <n v="115.1808"/>
    <n v="4"/>
  </r>
  <r>
    <x v="1"/>
    <x v="6016"/>
    <x v="1274"/>
    <x v="2"/>
    <x v="0"/>
    <s v="OUT049"/>
    <x v="0"/>
    <x v="0"/>
    <x v="0"/>
    <n v="0.100230114"/>
    <n v="19.2"/>
    <n v="112.98860000000001"/>
    <n v="4"/>
  </r>
  <r>
    <x v="1"/>
    <x v="6017"/>
    <x v="931"/>
    <x v="6"/>
    <x v="8"/>
    <s v="OUT035"/>
    <x v="2"/>
    <x v="1"/>
    <x v="0"/>
    <n v="4.1913535000000002E-2"/>
    <n v="6.6749999999999998"/>
    <n v="90.746200000000002"/>
    <n v="4"/>
  </r>
  <r>
    <x v="1"/>
    <x v="6018"/>
    <x v="1490"/>
    <x v="15"/>
    <x v="7"/>
    <s v="OUT027"/>
    <x v="1"/>
    <x v="0"/>
    <x v="3"/>
    <n v="0.14110620199999999"/>
    <m/>
    <n v="87.917199999999994"/>
    <n v="4"/>
  </r>
  <r>
    <x v="1"/>
    <x v="6019"/>
    <x v="566"/>
    <x v="6"/>
    <x v="4"/>
    <s v="OUT045"/>
    <x v="2"/>
    <x v="0"/>
    <x v="0"/>
    <n v="3.6463975000000003E-2"/>
    <n v="16.850000000000001"/>
    <n v="90.748800000000003"/>
    <n v="4"/>
  </r>
  <r>
    <x v="1"/>
    <x v="6020"/>
    <x v="1308"/>
    <x v="15"/>
    <x v="4"/>
    <s v="OUT045"/>
    <x v="2"/>
    <x v="0"/>
    <x v="0"/>
    <n v="0.123086812"/>
    <n v="7.4349999999999996"/>
    <n v="206.96379999999999"/>
    <n v="4"/>
  </r>
  <r>
    <x v="0"/>
    <x v="6021"/>
    <x v="1289"/>
    <x v="6"/>
    <x v="5"/>
    <s v="OUT017"/>
    <x v="2"/>
    <x v="0"/>
    <x v="0"/>
    <n v="0.118149377"/>
    <n v="9.1950000000000003"/>
    <n v="160.55779999999999"/>
    <n v="4"/>
  </r>
  <r>
    <x v="0"/>
    <x v="6022"/>
    <x v="24"/>
    <x v="11"/>
    <x v="3"/>
    <s v="OUT013"/>
    <x v="1"/>
    <x v="2"/>
    <x v="0"/>
    <n v="6.5009744999999994E-2"/>
    <n v="16"/>
    <n v="79.598600000000005"/>
    <n v="4"/>
  </r>
  <r>
    <x v="1"/>
    <x v="6023"/>
    <x v="113"/>
    <x v="13"/>
    <x v="0"/>
    <s v="OUT049"/>
    <x v="0"/>
    <x v="0"/>
    <x v="0"/>
    <n v="8.3133128000000001E-2"/>
    <n v="20.6"/>
    <n v="120.1756"/>
    <n v="4"/>
  </r>
  <r>
    <x v="1"/>
    <x v="6024"/>
    <x v="1335"/>
    <x v="5"/>
    <x v="1"/>
    <s v="OUT018"/>
    <x v="1"/>
    <x v="0"/>
    <x v="1"/>
    <n v="3.9428167E-2"/>
    <n v="20.350000000000001"/>
    <n v="127.9678"/>
    <n v="4"/>
  </r>
  <r>
    <x v="1"/>
    <x v="6025"/>
    <x v="1502"/>
    <x v="13"/>
    <x v="1"/>
    <s v="OUT018"/>
    <x v="1"/>
    <x v="0"/>
    <x v="1"/>
    <n v="0"/>
    <n v="8.1950000000000003"/>
    <n v="93.146199999999993"/>
    <n v="4"/>
  </r>
  <r>
    <x v="1"/>
    <x v="6026"/>
    <x v="987"/>
    <x v="11"/>
    <x v="4"/>
    <s v="OUT045"/>
    <x v="2"/>
    <x v="0"/>
    <x v="0"/>
    <n v="3.4823127000000002E-2"/>
    <n v="17.75"/>
    <n v="248.67500000000001"/>
    <n v="4"/>
  </r>
  <r>
    <x v="0"/>
    <x v="6027"/>
    <x v="734"/>
    <x v="0"/>
    <x v="1"/>
    <s v="OUT018"/>
    <x v="1"/>
    <x v="0"/>
    <x v="1"/>
    <n v="6.5901298999999997E-2"/>
    <n v="19"/>
    <n v="188.72139999999999"/>
    <n v="4"/>
  </r>
  <r>
    <x v="1"/>
    <x v="6028"/>
    <x v="774"/>
    <x v="6"/>
    <x v="7"/>
    <s v="OUT027"/>
    <x v="1"/>
    <x v="0"/>
    <x v="3"/>
    <n v="6.4933297000000001E-2"/>
    <m/>
    <n v="174.83699999999999"/>
    <n v="4"/>
  </r>
  <r>
    <x v="1"/>
    <x v="6029"/>
    <x v="133"/>
    <x v="4"/>
    <x v="7"/>
    <s v="OUT027"/>
    <x v="1"/>
    <x v="0"/>
    <x v="3"/>
    <n v="0.107076832"/>
    <m/>
    <n v="58.790399999999998"/>
    <n v="4"/>
  </r>
  <r>
    <x v="1"/>
    <x v="6030"/>
    <x v="12"/>
    <x v="0"/>
    <x v="4"/>
    <s v="OUT045"/>
    <x v="2"/>
    <x v="0"/>
    <x v="0"/>
    <n v="0.12867498299999999"/>
    <n v="17.100000000000001"/>
    <n v="112.3886"/>
    <n v="4"/>
  </r>
  <r>
    <x v="0"/>
    <x v="6031"/>
    <x v="1221"/>
    <x v="2"/>
    <x v="7"/>
    <s v="OUT019"/>
    <x v="0"/>
    <x v="1"/>
    <x v="2"/>
    <n v="0"/>
    <m/>
    <n v="145.21019999999999"/>
    <n v="4"/>
  </r>
  <r>
    <x v="1"/>
    <x v="6032"/>
    <x v="1304"/>
    <x v="6"/>
    <x v="3"/>
    <s v="OUT013"/>
    <x v="1"/>
    <x v="2"/>
    <x v="0"/>
    <n v="5.2025391999999997E-2"/>
    <n v="18.5"/>
    <n v="118.41240000000001"/>
    <n v="4"/>
  </r>
  <r>
    <x v="0"/>
    <x v="6033"/>
    <x v="955"/>
    <x v="11"/>
    <x v="2"/>
    <s v="OUT046"/>
    <x v="0"/>
    <x v="1"/>
    <x v="0"/>
    <n v="0.14401740499999999"/>
    <n v="11.6"/>
    <n v="238.32220000000001"/>
    <n v="4"/>
  </r>
  <r>
    <x v="1"/>
    <x v="6034"/>
    <x v="171"/>
    <x v="6"/>
    <x v="5"/>
    <s v="OUT017"/>
    <x v="2"/>
    <x v="0"/>
    <x v="0"/>
    <n v="4.1177505000000003E-2"/>
    <n v="16"/>
    <n v="142.34960000000001"/>
    <n v="4"/>
  </r>
  <r>
    <x v="1"/>
    <x v="6035"/>
    <x v="1546"/>
    <x v="11"/>
    <x v="1"/>
    <s v="OUT018"/>
    <x v="1"/>
    <x v="0"/>
    <x v="1"/>
    <n v="4.2352821999999998E-2"/>
    <n v="14.15"/>
    <n v="51.6982"/>
    <n v="4"/>
  </r>
  <r>
    <x v="1"/>
    <x v="6036"/>
    <x v="492"/>
    <x v="4"/>
    <x v="0"/>
    <s v="OUT049"/>
    <x v="0"/>
    <x v="0"/>
    <x v="0"/>
    <n v="0.17535241300000001"/>
    <n v="5.6550000000000002"/>
    <n v="147.4102"/>
    <n v="4"/>
  </r>
  <r>
    <x v="0"/>
    <x v="6037"/>
    <x v="437"/>
    <x v="0"/>
    <x v="5"/>
    <s v="OUT017"/>
    <x v="2"/>
    <x v="0"/>
    <x v="0"/>
    <n v="2.8282832000000001E-2"/>
    <n v="20"/>
    <n v="46.2744"/>
    <n v="4"/>
  </r>
  <r>
    <x v="1"/>
    <x v="6038"/>
    <x v="36"/>
    <x v="0"/>
    <x v="6"/>
    <s v="OUT010"/>
    <x v="1"/>
    <x v="0"/>
    <x v="2"/>
    <n v="0"/>
    <n v="11.8"/>
    <n v="46.540199999999999"/>
    <n v="4"/>
  </r>
  <r>
    <x v="0"/>
    <x v="6039"/>
    <x v="111"/>
    <x v="3"/>
    <x v="4"/>
    <s v="OUT045"/>
    <x v="2"/>
    <x v="0"/>
    <x v="0"/>
    <n v="8.2083420000000004E-3"/>
    <n v="16.75"/>
    <n v="102.8674"/>
    <n v="4"/>
  </r>
  <r>
    <x v="1"/>
    <x v="6040"/>
    <x v="496"/>
    <x v="11"/>
    <x v="1"/>
    <s v="OUT018"/>
    <x v="1"/>
    <x v="0"/>
    <x v="1"/>
    <n v="8.0131362999999997E-2"/>
    <n v="13.3"/>
    <n v="234.03"/>
    <n v="4"/>
  </r>
  <r>
    <x v="1"/>
    <x v="6041"/>
    <x v="1067"/>
    <x v="5"/>
    <x v="3"/>
    <s v="OUT013"/>
    <x v="1"/>
    <x v="2"/>
    <x v="0"/>
    <n v="0.167444431"/>
    <n v="18.850000000000001"/>
    <n v="194.61359999999999"/>
    <n v="4"/>
  </r>
  <r>
    <x v="1"/>
    <x v="6042"/>
    <x v="617"/>
    <x v="2"/>
    <x v="1"/>
    <s v="OUT018"/>
    <x v="1"/>
    <x v="0"/>
    <x v="1"/>
    <n v="1.8485511E-2"/>
    <n v="12.15"/>
    <n v="253.16980000000001"/>
    <n v="4"/>
  </r>
  <r>
    <x v="1"/>
    <x v="6043"/>
    <x v="238"/>
    <x v="8"/>
    <x v="3"/>
    <s v="OUT013"/>
    <x v="1"/>
    <x v="2"/>
    <x v="0"/>
    <n v="9.2516598000000005E-2"/>
    <n v="4.7850000000000001"/>
    <n v="120.10980000000001"/>
    <n v="4"/>
  </r>
  <r>
    <x v="0"/>
    <x v="6044"/>
    <x v="107"/>
    <x v="3"/>
    <x v="0"/>
    <s v="OUT049"/>
    <x v="0"/>
    <x v="0"/>
    <x v="0"/>
    <n v="0.104245198"/>
    <n v="20"/>
    <n v="105.3622"/>
    <n v="4"/>
  </r>
  <r>
    <x v="0"/>
    <x v="6045"/>
    <x v="352"/>
    <x v="7"/>
    <x v="7"/>
    <s v="OUT027"/>
    <x v="1"/>
    <x v="0"/>
    <x v="3"/>
    <n v="4.1779180999999999E-2"/>
    <m/>
    <n v="43.411200000000001"/>
    <n v="4"/>
  </r>
  <r>
    <x v="0"/>
    <x v="6046"/>
    <x v="1000"/>
    <x v="3"/>
    <x v="5"/>
    <s v="OUT017"/>
    <x v="2"/>
    <x v="0"/>
    <x v="0"/>
    <n v="0.18520944"/>
    <n v="13.65"/>
    <n v="212.99019999999999"/>
    <n v="4"/>
  </r>
  <r>
    <x v="1"/>
    <x v="6047"/>
    <x v="690"/>
    <x v="0"/>
    <x v="0"/>
    <s v="OUT049"/>
    <x v="0"/>
    <x v="0"/>
    <x v="0"/>
    <n v="0.11084417000000001"/>
    <n v="11.1"/>
    <n v="189.28460000000001"/>
    <n v="4"/>
  </r>
  <r>
    <x v="1"/>
    <x v="6048"/>
    <x v="771"/>
    <x v="0"/>
    <x v="6"/>
    <s v="OUT010"/>
    <x v="1"/>
    <x v="0"/>
    <x v="2"/>
    <n v="0"/>
    <n v="8.7850000000000001"/>
    <n v="123.0414"/>
    <n v="4"/>
  </r>
  <r>
    <x v="0"/>
    <x v="6049"/>
    <x v="759"/>
    <x v="0"/>
    <x v="8"/>
    <s v="OUT035"/>
    <x v="2"/>
    <x v="1"/>
    <x v="0"/>
    <n v="4.792722E-2"/>
    <n v="20.6"/>
    <n v="185.9556"/>
    <n v="4"/>
  </r>
  <r>
    <x v="1"/>
    <x v="6050"/>
    <x v="1547"/>
    <x v="11"/>
    <x v="4"/>
    <s v="OUT045"/>
    <x v="2"/>
    <x v="0"/>
    <x v="0"/>
    <n v="3.6207785999999999E-2"/>
    <n v="7.89"/>
    <n v="121.0782"/>
    <n v="4"/>
  </r>
  <r>
    <x v="1"/>
    <x v="6051"/>
    <x v="1544"/>
    <x v="0"/>
    <x v="3"/>
    <s v="OUT013"/>
    <x v="1"/>
    <x v="2"/>
    <x v="0"/>
    <n v="4.4377095999999998E-2"/>
    <n v="16.850000000000001"/>
    <n v="185.82660000000001"/>
    <n v="4"/>
  </r>
  <r>
    <x v="1"/>
    <x v="6052"/>
    <x v="332"/>
    <x v="5"/>
    <x v="4"/>
    <s v="OUT045"/>
    <x v="2"/>
    <x v="0"/>
    <x v="0"/>
    <n v="3.4742632000000002E-2"/>
    <n v="16.350000000000001"/>
    <n v="127.402"/>
    <n v="4"/>
  </r>
  <r>
    <x v="0"/>
    <x v="6053"/>
    <x v="787"/>
    <x v="0"/>
    <x v="7"/>
    <s v="OUT027"/>
    <x v="1"/>
    <x v="0"/>
    <x v="3"/>
    <n v="6.8604502999999997E-2"/>
    <m/>
    <n v="197.3768"/>
    <n v="4"/>
  </r>
  <r>
    <x v="1"/>
    <x v="6054"/>
    <x v="638"/>
    <x v="5"/>
    <x v="7"/>
    <s v="OUT027"/>
    <x v="1"/>
    <x v="0"/>
    <x v="3"/>
    <n v="3.2948610000000003E-2"/>
    <m/>
    <n v="116.8124"/>
    <n v="4"/>
  </r>
  <r>
    <x v="1"/>
    <x v="6055"/>
    <x v="285"/>
    <x v="4"/>
    <x v="7"/>
    <s v="OUT027"/>
    <x v="1"/>
    <x v="0"/>
    <x v="3"/>
    <n v="1.4522363E-2"/>
    <m/>
    <n v="50.232399999999998"/>
    <n v="4"/>
  </r>
  <r>
    <x v="1"/>
    <x v="6056"/>
    <x v="192"/>
    <x v="5"/>
    <x v="8"/>
    <s v="OUT035"/>
    <x v="2"/>
    <x v="1"/>
    <x v="0"/>
    <n v="5.9393919000000003E-2"/>
    <n v="14.6"/>
    <n v="181.79759999999999"/>
    <n v="4"/>
  </r>
  <r>
    <x v="1"/>
    <x v="6057"/>
    <x v="604"/>
    <x v="5"/>
    <x v="2"/>
    <s v="OUT046"/>
    <x v="0"/>
    <x v="1"/>
    <x v="0"/>
    <n v="6.6681332999999995E-2"/>
    <n v="11.3"/>
    <n v="194.4478"/>
    <n v="4"/>
  </r>
  <r>
    <x v="1"/>
    <x v="6058"/>
    <x v="1448"/>
    <x v="14"/>
    <x v="0"/>
    <s v="OUT049"/>
    <x v="0"/>
    <x v="0"/>
    <x v="0"/>
    <n v="3.1273558999999999E-2"/>
    <n v="10.395"/>
    <n v="160.06039999999999"/>
    <n v="4"/>
  </r>
  <r>
    <x v="1"/>
    <x v="6059"/>
    <x v="1264"/>
    <x v="11"/>
    <x v="2"/>
    <s v="OUT046"/>
    <x v="0"/>
    <x v="1"/>
    <x v="0"/>
    <n v="4.2836777999999999E-2"/>
    <n v="20.7"/>
    <n v="175.80279999999999"/>
    <n v="4"/>
  </r>
  <r>
    <x v="1"/>
    <x v="6060"/>
    <x v="1533"/>
    <x v="11"/>
    <x v="7"/>
    <s v="OUT019"/>
    <x v="0"/>
    <x v="1"/>
    <x v="2"/>
    <n v="0.11412741799999999"/>
    <m/>
    <n v="147.17599999999999"/>
    <n v="4"/>
  </r>
  <r>
    <x v="1"/>
    <x v="6061"/>
    <x v="642"/>
    <x v="0"/>
    <x v="2"/>
    <s v="OUT046"/>
    <x v="0"/>
    <x v="1"/>
    <x v="0"/>
    <n v="2.6181893000000001E-2"/>
    <n v="19.350000000000001"/>
    <n v="167.04740000000001"/>
    <n v="4"/>
  </r>
  <r>
    <x v="1"/>
    <x v="6062"/>
    <x v="1357"/>
    <x v="1"/>
    <x v="5"/>
    <s v="OUT017"/>
    <x v="2"/>
    <x v="0"/>
    <x v="0"/>
    <n v="1.2184999E-2"/>
    <n v="15.2"/>
    <n v="50.303400000000003"/>
    <n v="4"/>
  </r>
  <r>
    <x v="1"/>
    <x v="6063"/>
    <x v="897"/>
    <x v="2"/>
    <x v="1"/>
    <s v="OUT018"/>
    <x v="1"/>
    <x v="0"/>
    <x v="1"/>
    <n v="2.6428923999999999E-2"/>
    <n v="14.3"/>
    <n v="78.230199999999996"/>
    <n v="4"/>
  </r>
  <r>
    <x v="0"/>
    <x v="6064"/>
    <x v="289"/>
    <x v="11"/>
    <x v="7"/>
    <s v="OUT027"/>
    <x v="1"/>
    <x v="0"/>
    <x v="3"/>
    <n v="4.5243613000000002E-2"/>
    <m/>
    <n v="146.81020000000001"/>
    <n v="4"/>
  </r>
  <r>
    <x v="0"/>
    <x v="6065"/>
    <x v="1290"/>
    <x v="6"/>
    <x v="5"/>
    <s v="OUT017"/>
    <x v="2"/>
    <x v="0"/>
    <x v="0"/>
    <n v="4.5950474999999998E-2"/>
    <n v="10.1"/>
    <n v="38.284799999999997"/>
    <n v="4"/>
  </r>
  <r>
    <x v="0"/>
    <x v="6066"/>
    <x v="1127"/>
    <x v="3"/>
    <x v="7"/>
    <s v="OUT027"/>
    <x v="1"/>
    <x v="0"/>
    <x v="3"/>
    <n v="0.133673087"/>
    <m/>
    <n v="41.548000000000002"/>
    <n v="4"/>
  </r>
  <r>
    <x v="1"/>
    <x v="6067"/>
    <x v="1459"/>
    <x v="5"/>
    <x v="8"/>
    <s v="OUT035"/>
    <x v="2"/>
    <x v="1"/>
    <x v="0"/>
    <n v="8.6448940000000002E-3"/>
    <n v="5.03"/>
    <n v="122.6756"/>
    <n v="4"/>
  </r>
  <r>
    <x v="1"/>
    <x v="6068"/>
    <x v="508"/>
    <x v="5"/>
    <x v="8"/>
    <s v="OUT035"/>
    <x v="2"/>
    <x v="1"/>
    <x v="0"/>
    <n v="3.1145743E-2"/>
    <n v="7.2850000000000001"/>
    <n v="173.6054"/>
    <n v="4"/>
  </r>
  <r>
    <x v="1"/>
    <x v="6069"/>
    <x v="1493"/>
    <x v="3"/>
    <x v="7"/>
    <s v="OUT027"/>
    <x v="1"/>
    <x v="0"/>
    <x v="3"/>
    <n v="4.4391148999999998E-2"/>
    <m/>
    <n v="164.38419999999999"/>
    <n v="4"/>
  </r>
  <r>
    <x v="1"/>
    <x v="6070"/>
    <x v="1303"/>
    <x v="6"/>
    <x v="2"/>
    <s v="OUT046"/>
    <x v="0"/>
    <x v="1"/>
    <x v="0"/>
    <n v="1.5278899E-2"/>
    <n v="18.25"/>
    <n v="199.00839999999999"/>
    <n v="4"/>
  </r>
  <r>
    <x v="0"/>
    <x v="6071"/>
    <x v="837"/>
    <x v="7"/>
    <x v="0"/>
    <s v="OUT049"/>
    <x v="0"/>
    <x v="0"/>
    <x v="0"/>
    <n v="8.5798630000000001E-3"/>
    <n v="16.75"/>
    <n v="72.303799999999995"/>
    <n v="4"/>
  </r>
  <r>
    <x v="1"/>
    <x v="6072"/>
    <x v="19"/>
    <x v="9"/>
    <x v="6"/>
    <s v="OUT010"/>
    <x v="1"/>
    <x v="0"/>
    <x v="2"/>
    <n v="2.8164527000000002E-2"/>
    <n v="12.1"/>
    <n v="178.166"/>
    <n v="4"/>
  </r>
  <r>
    <x v="0"/>
    <x v="6073"/>
    <x v="1169"/>
    <x v="3"/>
    <x v="2"/>
    <s v="OUT046"/>
    <x v="0"/>
    <x v="1"/>
    <x v="0"/>
    <n v="2.7346700000000002E-2"/>
    <n v="19.5"/>
    <n v="158.99199999999999"/>
    <n v="4"/>
  </r>
  <r>
    <x v="1"/>
    <x v="6074"/>
    <x v="741"/>
    <x v="8"/>
    <x v="5"/>
    <s v="OUT017"/>
    <x v="2"/>
    <x v="0"/>
    <x v="0"/>
    <n v="1.6001433999999998E-2"/>
    <n v="13.65"/>
    <n v="230.66679999999999"/>
    <n v="4"/>
  </r>
  <r>
    <x v="0"/>
    <x v="6075"/>
    <x v="977"/>
    <x v="0"/>
    <x v="8"/>
    <s v="OUT035"/>
    <x v="2"/>
    <x v="1"/>
    <x v="0"/>
    <n v="0.165328057"/>
    <n v="13.15"/>
    <n v="170.6764"/>
    <n v="4"/>
  </r>
  <r>
    <x v="0"/>
    <x v="6076"/>
    <x v="695"/>
    <x v="11"/>
    <x v="2"/>
    <s v="OUT046"/>
    <x v="0"/>
    <x v="1"/>
    <x v="0"/>
    <n v="3.0510526E-2"/>
    <n v="20.6"/>
    <n v="211.42439999999999"/>
    <n v="4"/>
  </r>
  <r>
    <x v="1"/>
    <x v="6077"/>
    <x v="1461"/>
    <x v="4"/>
    <x v="8"/>
    <s v="OUT035"/>
    <x v="2"/>
    <x v="1"/>
    <x v="0"/>
    <n v="2.7699863000000002E-2"/>
    <n v="6.28"/>
    <n v="87.919799999999995"/>
    <n v="4"/>
  </r>
  <r>
    <x v="0"/>
    <x v="6078"/>
    <x v="906"/>
    <x v="11"/>
    <x v="2"/>
    <s v="OUT046"/>
    <x v="0"/>
    <x v="1"/>
    <x v="0"/>
    <n v="9.6467330000000004E-2"/>
    <n v="5.9249999999999998"/>
    <n v="42.808599999999998"/>
    <n v="4"/>
  </r>
  <r>
    <x v="0"/>
    <x v="6079"/>
    <x v="1173"/>
    <x v="0"/>
    <x v="3"/>
    <s v="OUT013"/>
    <x v="1"/>
    <x v="2"/>
    <x v="0"/>
    <n v="1.3584407999999999E-2"/>
    <n v="16.100000000000001"/>
    <n v="107.75960000000001"/>
    <n v="4"/>
  </r>
  <r>
    <x v="0"/>
    <x v="6080"/>
    <x v="913"/>
    <x v="0"/>
    <x v="0"/>
    <s v="OUT049"/>
    <x v="0"/>
    <x v="0"/>
    <x v="0"/>
    <n v="5.8516562000000001E-2"/>
    <n v="12.15"/>
    <n v="164.15520000000001"/>
    <n v="4"/>
  </r>
  <r>
    <x v="0"/>
    <x v="6081"/>
    <x v="1042"/>
    <x v="2"/>
    <x v="0"/>
    <s v="OUT049"/>
    <x v="0"/>
    <x v="0"/>
    <x v="0"/>
    <n v="5.8365706000000003E-2"/>
    <n v="19.25"/>
    <n v="82.190799999999996"/>
    <n v="4"/>
  </r>
  <r>
    <x v="1"/>
    <x v="6082"/>
    <x v="57"/>
    <x v="0"/>
    <x v="4"/>
    <s v="OUT045"/>
    <x v="2"/>
    <x v="0"/>
    <x v="0"/>
    <n v="3.1346387000000003E-2"/>
    <n v="9.5"/>
    <n v="110.72280000000001"/>
    <n v="4"/>
  </r>
  <r>
    <x v="1"/>
    <x v="6083"/>
    <x v="1332"/>
    <x v="3"/>
    <x v="7"/>
    <s v="OUT027"/>
    <x v="1"/>
    <x v="0"/>
    <x v="3"/>
    <n v="6.3750301999999995E-2"/>
    <m/>
    <n v="153.4682"/>
    <n v="4"/>
  </r>
  <r>
    <x v="1"/>
    <x v="6084"/>
    <x v="49"/>
    <x v="13"/>
    <x v="7"/>
    <s v="OUT027"/>
    <x v="1"/>
    <x v="0"/>
    <x v="3"/>
    <n v="1.4560297E-2"/>
    <m/>
    <n v="81.424999999999997"/>
    <n v="4"/>
  </r>
  <r>
    <x v="1"/>
    <x v="6085"/>
    <x v="28"/>
    <x v="2"/>
    <x v="7"/>
    <s v="OUT027"/>
    <x v="1"/>
    <x v="0"/>
    <x v="3"/>
    <n v="2.6408698000000001E-2"/>
    <m/>
    <n v="53.261400000000002"/>
    <n v="4"/>
  </r>
  <r>
    <x v="1"/>
    <x v="6086"/>
    <x v="849"/>
    <x v="4"/>
    <x v="8"/>
    <s v="OUT035"/>
    <x v="2"/>
    <x v="1"/>
    <x v="0"/>
    <n v="6.9446588000000004E-2"/>
    <n v="12.3"/>
    <n v="106.3938"/>
    <n v="4"/>
  </r>
  <r>
    <x v="0"/>
    <x v="6087"/>
    <x v="853"/>
    <x v="0"/>
    <x v="2"/>
    <s v="OUT046"/>
    <x v="0"/>
    <x v="1"/>
    <x v="0"/>
    <n v="6.5207558999999998E-2"/>
    <n v="14.3"/>
    <n v="89.885599999999997"/>
    <n v="4"/>
  </r>
  <r>
    <x v="1"/>
    <x v="6088"/>
    <x v="322"/>
    <x v="11"/>
    <x v="8"/>
    <s v="OUT035"/>
    <x v="2"/>
    <x v="1"/>
    <x v="0"/>
    <n v="4.5299563000000001E-2"/>
    <n v="19.100000000000001"/>
    <n v="38.813800000000001"/>
    <n v="4"/>
  </r>
  <r>
    <x v="1"/>
    <x v="6089"/>
    <x v="1236"/>
    <x v="3"/>
    <x v="3"/>
    <s v="OUT013"/>
    <x v="1"/>
    <x v="2"/>
    <x v="0"/>
    <n v="0.12114947199999999"/>
    <n v="8.7100000000000009"/>
    <n v="93.777799999999999"/>
    <n v="4"/>
  </r>
  <r>
    <x v="1"/>
    <x v="6090"/>
    <x v="488"/>
    <x v="3"/>
    <x v="0"/>
    <s v="OUT049"/>
    <x v="0"/>
    <x v="0"/>
    <x v="0"/>
    <n v="0"/>
    <n v="19.5"/>
    <n v="179.30019999999999"/>
    <n v="4"/>
  </r>
  <r>
    <x v="1"/>
    <x v="6091"/>
    <x v="697"/>
    <x v="8"/>
    <x v="5"/>
    <s v="OUT017"/>
    <x v="2"/>
    <x v="0"/>
    <x v="0"/>
    <n v="0"/>
    <n v="15.85"/>
    <n v="174.73699999999999"/>
    <n v="4"/>
  </r>
  <r>
    <x v="1"/>
    <x v="6092"/>
    <x v="62"/>
    <x v="1"/>
    <x v="7"/>
    <s v="OUT027"/>
    <x v="1"/>
    <x v="0"/>
    <x v="3"/>
    <n v="3.5022503000000003E-2"/>
    <m/>
    <n v="85.122399999999999"/>
    <n v="4"/>
  </r>
  <r>
    <x v="0"/>
    <x v="6093"/>
    <x v="627"/>
    <x v="3"/>
    <x v="7"/>
    <s v="OUT027"/>
    <x v="1"/>
    <x v="0"/>
    <x v="3"/>
    <n v="9.0149779999999999E-3"/>
    <m/>
    <n v="102.699"/>
    <n v="4"/>
  </r>
  <r>
    <x v="1"/>
    <x v="6094"/>
    <x v="1527"/>
    <x v="0"/>
    <x v="1"/>
    <s v="OUT018"/>
    <x v="1"/>
    <x v="0"/>
    <x v="1"/>
    <n v="0.10260723300000001"/>
    <n v="6.13"/>
    <n v="54.029800000000002"/>
    <n v="4"/>
  </r>
  <r>
    <x v="0"/>
    <x v="6095"/>
    <x v="817"/>
    <x v="13"/>
    <x v="4"/>
    <s v="OUT045"/>
    <x v="2"/>
    <x v="0"/>
    <x v="0"/>
    <n v="0"/>
    <n v="10.5"/>
    <n v="162.42099999999999"/>
    <n v="4"/>
  </r>
  <r>
    <x v="1"/>
    <x v="6096"/>
    <x v="643"/>
    <x v="5"/>
    <x v="4"/>
    <s v="OUT045"/>
    <x v="2"/>
    <x v="0"/>
    <x v="0"/>
    <n v="0"/>
    <n v="8.93"/>
    <n v="55.461399999999998"/>
    <n v="4"/>
  </r>
  <r>
    <x v="1"/>
    <x v="6097"/>
    <x v="688"/>
    <x v="13"/>
    <x v="7"/>
    <s v="OUT027"/>
    <x v="1"/>
    <x v="0"/>
    <x v="3"/>
    <n v="8.0711179999999993E-2"/>
    <m/>
    <n v="113.1544"/>
    <n v="4"/>
  </r>
  <r>
    <x v="1"/>
    <x v="6098"/>
    <x v="863"/>
    <x v="9"/>
    <x v="0"/>
    <s v="OUT049"/>
    <x v="0"/>
    <x v="0"/>
    <x v="0"/>
    <n v="9.1008571999999996E-2"/>
    <n v="18.850000000000001"/>
    <n v="129.6336"/>
    <n v="4"/>
  </r>
  <r>
    <x v="0"/>
    <x v="6099"/>
    <x v="1148"/>
    <x v="8"/>
    <x v="8"/>
    <s v="OUT035"/>
    <x v="2"/>
    <x v="1"/>
    <x v="0"/>
    <n v="7.5493480000000002E-2"/>
    <n v="6.5750000000000002"/>
    <n v="143.5444"/>
    <n v="4"/>
  </r>
  <r>
    <x v="0"/>
    <x v="6100"/>
    <x v="1318"/>
    <x v="2"/>
    <x v="7"/>
    <s v="OUT027"/>
    <x v="1"/>
    <x v="0"/>
    <x v="3"/>
    <n v="7.8547351000000001E-2"/>
    <m/>
    <n v="79.327600000000004"/>
    <n v="4"/>
  </r>
  <r>
    <x v="1"/>
    <x v="6101"/>
    <x v="831"/>
    <x v="6"/>
    <x v="1"/>
    <s v="OUT018"/>
    <x v="1"/>
    <x v="0"/>
    <x v="1"/>
    <n v="3.6107198E-2"/>
    <n v="13.65"/>
    <n v="184.4924"/>
    <n v="4"/>
  </r>
  <r>
    <x v="1"/>
    <x v="6102"/>
    <x v="909"/>
    <x v="6"/>
    <x v="3"/>
    <s v="OUT013"/>
    <x v="1"/>
    <x v="2"/>
    <x v="0"/>
    <n v="0.117537563"/>
    <n v="13.6"/>
    <n v="195.4136"/>
    <n v="4"/>
  </r>
  <r>
    <x v="1"/>
    <x v="6103"/>
    <x v="411"/>
    <x v="10"/>
    <x v="7"/>
    <s v="OUT027"/>
    <x v="1"/>
    <x v="0"/>
    <x v="3"/>
    <n v="4.7008497000000003E-2"/>
    <m/>
    <n v="112.0202"/>
    <n v="4"/>
  </r>
  <r>
    <x v="0"/>
    <x v="6104"/>
    <x v="1149"/>
    <x v="0"/>
    <x v="8"/>
    <s v="OUT035"/>
    <x v="2"/>
    <x v="1"/>
    <x v="0"/>
    <n v="0"/>
    <n v="5.7850000000000001"/>
    <n v="87.185599999999994"/>
    <n v="4"/>
  </r>
  <r>
    <x v="1"/>
    <x v="6105"/>
    <x v="335"/>
    <x v="7"/>
    <x v="7"/>
    <s v="OUT019"/>
    <x v="0"/>
    <x v="1"/>
    <x v="2"/>
    <n v="4.5105407E-2"/>
    <m/>
    <n v="89.417199999999994"/>
    <n v="4"/>
  </r>
  <r>
    <x v="1"/>
    <x v="6106"/>
    <x v="1027"/>
    <x v="11"/>
    <x v="0"/>
    <s v="OUT049"/>
    <x v="0"/>
    <x v="0"/>
    <x v="0"/>
    <n v="7.6855206999999995E-2"/>
    <n v="6.13"/>
    <n v="59.3536"/>
    <n v="4"/>
  </r>
  <r>
    <x v="0"/>
    <x v="6107"/>
    <x v="734"/>
    <x v="0"/>
    <x v="7"/>
    <s v="OUT019"/>
    <x v="0"/>
    <x v="1"/>
    <x v="2"/>
    <n v="0.11491654599999999"/>
    <m/>
    <n v="188.42140000000001"/>
    <n v="4"/>
  </r>
  <r>
    <x v="1"/>
    <x v="6108"/>
    <x v="116"/>
    <x v="3"/>
    <x v="3"/>
    <s v="OUT013"/>
    <x v="1"/>
    <x v="2"/>
    <x v="0"/>
    <n v="7.3766310000000002E-2"/>
    <n v="16.5"/>
    <n v="208.56379999999999"/>
    <n v="4"/>
  </r>
  <r>
    <x v="0"/>
    <x v="6109"/>
    <x v="1509"/>
    <x v="2"/>
    <x v="7"/>
    <s v="OUT027"/>
    <x v="1"/>
    <x v="0"/>
    <x v="3"/>
    <n v="4.9349121000000003E-2"/>
    <m/>
    <n v="108.69119999999999"/>
    <n v="4"/>
  </r>
  <r>
    <x v="1"/>
    <x v="6110"/>
    <x v="1226"/>
    <x v="3"/>
    <x v="7"/>
    <s v="OUT019"/>
    <x v="0"/>
    <x v="1"/>
    <x v="2"/>
    <n v="0.32839094800000002"/>
    <m/>
    <n v="146.04179999999999"/>
    <n v="4"/>
  </r>
  <r>
    <x v="0"/>
    <x v="6111"/>
    <x v="83"/>
    <x v="7"/>
    <x v="8"/>
    <s v="OUT035"/>
    <x v="2"/>
    <x v="1"/>
    <x v="0"/>
    <n v="1.2455786999999999E-2"/>
    <n v="10.195"/>
    <n v="197.511"/>
    <n v="4"/>
  </r>
  <r>
    <x v="1"/>
    <x v="6112"/>
    <x v="60"/>
    <x v="9"/>
    <x v="7"/>
    <s v="OUT019"/>
    <x v="0"/>
    <x v="1"/>
    <x v="2"/>
    <n v="6.2892909999999998E-3"/>
    <m/>
    <n v="153.2998"/>
    <n v="4"/>
  </r>
  <r>
    <x v="1"/>
    <x v="6113"/>
    <x v="469"/>
    <x v="5"/>
    <x v="6"/>
    <s v="OUT010"/>
    <x v="1"/>
    <x v="0"/>
    <x v="2"/>
    <n v="0.11035679700000001"/>
    <n v="20.2"/>
    <n v="62.051000000000002"/>
    <n v="4"/>
  </r>
  <r>
    <x v="0"/>
    <x v="6114"/>
    <x v="1537"/>
    <x v="11"/>
    <x v="3"/>
    <s v="OUT013"/>
    <x v="1"/>
    <x v="2"/>
    <x v="0"/>
    <n v="0.16454255500000001"/>
    <n v="8.0500000000000007"/>
    <n v="112.2518"/>
    <n v="4"/>
  </r>
  <r>
    <x v="1"/>
    <x v="6115"/>
    <x v="229"/>
    <x v="1"/>
    <x v="0"/>
    <s v="OUT049"/>
    <x v="0"/>
    <x v="0"/>
    <x v="0"/>
    <n v="7.5853370000000003E-2"/>
    <n v="16.75"/>
    <n v="36.853200000000001"/>
    <n v="4"/>
  </r>
  <r>
    <x v="1"/>
    <x v="6116"/>
    <x v="1174"/>
    <x v="2"/>
    <x v="2"/>
    <s v="OUT046"/>
    <x v="0"/>
    <x v="1"/>
    <x v="0"/>
    <n v="2.5993423000000002E-2"/>
    <n v="15.1"/>
    <n v="147.4076"/>
    <n v="4"/>
  </r>
  <r>
    <x v="1"/>
    <x v="6117"/>
    <x v="613"/>
    <x v="8"/>
    <x v="0"/>
    <s v="OUT049"/>
    <x v="0"/>
    <x v="0"/>
    <x v="0"/>
    <n v="0.129086113"/>
    <n v="16.75"/>
    <n v="89.485600000000005"/>
    <n v="4"/>
  </r>
  <r>
    <x v="0"/>
    <x v="6118"/>
    <x v="1331"/>
    <x v="7"/>
    <x v="1"/>
    <s v="OUT018"/>
    <x v="1"/>
    <x v="0"/>
    <x v="1"/>
    <n v="0.151467821"/>
    <n v="5.86"/>
    <n v="154.13140000000001"/>
    <n v="4"/>
  </r>
  <r>
    <x v="1"/>
    <x v="6119"/>
    <x v="778"/>
    <x v="11"/>
    <x v="0"/>
    <s v="OUT049"/>
    <x v="0"/>
    <x v="0"/>
    <x v="0"/>
    <n v="0.12018920600000001"/>
    <n v="11.15"/>
    <n v="45.074399999999997"/>
    <n v="4"/>
  </r>
  <r>
    <x v="1"/>
    <x v="6120"/>
    <x v="278"/>
    <x v="5"/>
    <x v="2"/>
    <s v="OUT046"/>
    <x v="0"/>
    <x v="1"/>
    <x v="0"/>
    <n v="0.12049726600000001"/>
    <n v="8.39"/>
    <n v="162.2868"/>
    <n v="4"/>
  </r>
  <r>
    <x v="0"/>
    <x v="6121"/>
    <x v="1007"/>
    <x v="6"/>
    <x v="8"/>
    <s v="OUT035"/>
    <x v="2"/>
    <x v="1"/>
    <x v="0"/>
    <n v="2.3492524000000001E-2"/>
    <n v="5.6749999999999998"/>
    <n v="155.52879999999999"/>
    <n v="4"/>
  </r>
  <r>
    <x v="1"/>
    <x v="6122"/>
    <x v="1157"/>
    <x v="1"/>
    <x v="7"/>
    <s v="OUT027"/>
    <x v="1"/>
    <x v="0"/>
    <x v="3"/>
    <n v="7.3024401000000003E-2"/>
    <m/>
    <n v="121.84399999999999"/>
    <n v="4"/>
  </r>
  <r>
    <x v="0"/>
    <x v="6123"/>
    <x v="1152"/>
    <x v="6"/>
    <x v="5"/>
    <s v="OUT017"/>
    <x v="2"/>
    <x v="0"/>
    <x v="0"/>
    <n v="8.8821764999999997E-2"/>
    <n v="8.8949999999999996"/>
    <n v="125.173"/>
    <n v="4"/>
  </r>
  <r>
    <x v="1"/>
    <x v="6124"/>
    <x v="295"/>
    <x v="11"/>
    <x v="2"/>
    <s v="OUT046"/>
    <x v="0"/>
    <x v="1"/>
    <x v="0"/>
    <n v="0.13681074200000001"/>
    <n v="10.895"/>
    <n v="263.05680000000001"/>
    <n v="4"/>
  </r>
  <r>
    <x v="1"/>
    <x v="6125"/>
    <x v="1182"/>
    <x v="13"/>
    <x v="7"/>
    <s v="OUT019"/>
    <x v="0"/>
    <x v="1"/>
    <x v="2"/>
    <n v="0"/>
    <m/>
    <n v="144.84700000000001"/>
    <n v="4"/>
  </r>
  <r>
    <x v="1"/>
    <x v="6126"/>
    <x v="949"/>
    <x v="10"/>
    <x v="1"/>
    <s v="OUT018"/>
    <x v="1"/>
    <x v="0"/>
    <x v="1"/>
    <n v="8.1658449999999994E-2"/>
    <n v="20"/>
    <n v="35.018999999999998"/>
    <n v="4"/>
  </r>
  <r>
    <x v="1"/>
    <x v="6127"/>
    <x v="1322"/>
    <x v="1"/>
    <x v="5"/>
    <s v="OUT017"/>
    <x v="2"/>
    <x v="0"/>
    <x v="0"/>
    <n v="3.0379382E-2"/>
    <n v="10.1"/>
    <n v="153.46559999999999"/>
    <n v="4"/>
  </r>
  <r>
    <x v="1"/>
    <x v="6128"/>
    <x v="615"/>
    <x v="11"/>
    <x v="6"/>
    <s v="OUT010"/>
    <x v="1"/>
    <x v="0"/>
    <x v="2"/>
    <n v="1.9314960999999999E-2"/>
    <n v="12.1"/>
    <n v="164.65260000000001"/>
    <n v="4"/>
  </r>
  <r>
    <x v="1"/>
    <x v="6129"/>
    <x v="113"/>
    <x v="13"/>
    <x v="3"/>
    <s v="OUT013"/>
    <x v="1"/>
    <x v="2"/>
    <x v="0"/>
    <n v="8.2935004000000007E-2"/>
    <n v="20.6"/>
    <n v="119.57559999999999"/>
    <n v="4"/>
  </r>
  <r>
    <x v="0"/>
    <x v="6130"/>
    <x v="1487"/>
    <x v="0"/>
    <x v="3"/>
    <s v="OUT013"/>
    <x v="1"/>
    <x v="2"/>
    <x v="0"/>
    <n v="0.106968096"/>
    <n v="5.46"/>
    <n v="142.67859999999999"/>
    <n v="4"/>
  </r>
  <r>
    <x v="1"/>
    <x v="6131"/>
    <x v="258"/>
    <x v="4"/>
    <x v="0"/>
    <s v="OUT049"/>
    <x v="0"/>
    <x v="0"/>
    <x v="0"/>
    <n v="0.15958218499999999"/>
    <n v="9.3949999999999996"/>
    <n v="224.77199999999999"/>
    <n v="4"/>
  </r>
  <r>
    <x v="1"/>
    <x v="6132"/>
    <x v="488"/>
    <x v="3"/>
    <x v="7"/>
    <s v="OUT019"/>
    <x v="0"/>
    <x v="1"/>
    <x v="2"/>
    <n v="0.14453827"/>
    <m/>
    <n v="180.6002"/>
    <n v="4"/>
  </r>
  <r>
    <x v="1"/>
    <x v="6133"/>
    <x v="1135"/>
    <x v="0"/>
    <x v="2"/>
    <s v="OUT046"/>
    <x v="0"/>
    <x v="1"/>
    <x v="0"/>
    <n v="3.8685801999999998E-2"/>
    <n v="10"/>
    <n v="243.81440000000001"/>
    <n v="4"/>
  </r>
  <r>
    <x v="1"/>
    <x v="6134"/>
    <x v="803"/>
    <x v="13"/>
    <x v="0"/>
    <s v="OUT049"/>
    <x v="0"/>
    <x v="0"/>
    <x v="0"/>
    <n v="3.7690730999999998E-2"/>
    <n v="7.4450000000000003"/>
    <n v="73.335400000000007"/>
    <n v="4"/>
  </r>
  <r>
    <x v="1"/>
    <x v="6135"/>
    <x v="1273"/>
    <x v="11"/>
    <x v="8"/>
    <s v="OUT035"/>
    <x v="2"/>
    <x v="1"/>
    <x v="0"/>
    <n v="7.4613090000000007E-2"/>
    <n v="20.100000000000001"/>
    <n v="108.72280000000001"/>
    <n v="4"/>
  </r>
  <r>
    <x v="1"/>
    <x v="6136"/>
    <x v="590"/>
    <x v="10"/>
    <x v="7"/>
    <s v="OUT019"/>
    <x v="0"/>
    <x v="1"/>
    <x v="2"/>
    <n v="0.16093617800000001"/>
    <m/>
    <n v="184.26079999999999"/>
    <n v="4"/>
  </r>
  <r>
    <x v="0"/>
    <x v="6137"/>
    <x v="551"/>
    <x v="6"/>
    <x v="7"/>
    <s v="OUT027"/>
    <x v="1"/>
    <x v="0"/>
    <x v="3"/>
    <n v="6.5577448999999996E-2"/>
    <m/>
    <n v="181.76599999999999"/>
    <n v="4"/>
  </r>
  <r>
    <x v="0"/>
    <x v="6138"/>
    <x v="1421"/>
    <x v="7"/>
    <x v="5"/>
    <s v="OUT017"/>
    <x v="2"/>
    <x v="0"/>
    <x v="0"/>
    <n v="1.8126724E-2"/>
    <n v="19.7"/>
    <n v="101.79900000000001"/>
    <n v="4"/>
  </r>
  <r>
    <x v="0"/>
    <x v="6139"/>
    <x v="90"/>
    <x v="11"/>
    <x v="2"/>
    <s v="OUT046"/>
    <x v="0"/>
    <x v="1"/>
    <x v="0"/>
    <n v="0.11411709"/>
    <n v="20.7"/>
    <n v="92.743600000000001"/>
    <n v="4"/>
  </r>
  <r>
    <x v="0"/>
    <x v="6140"/>
    <x v="136"/>
    <x v="12"/>
    <x v="4"/>
    <s v="OUT045"/>
    <x v="2"/>
    <x v="0"/>
    <x v="0"/>
    <n v="2.0760673E-2"/>
    <n v="21.1"/>
    <n v="128.79939999999999"/>
    <n v="4"/>
  </r>
  <r>
    <x v="1"/>
    <x v="6141"/>
    <x v="355"/>
    <x v="3"/>
    <x v="8"/>
    <s v="OUT035"/>
    <x v="2"/>
    <x v="1"/>
    <x v="0"/>
    <n v="2.6676215999999999E-2"/>
    <n v="12.35"/>
    <n v="57.0246"/>
    <n v="4"/>
  </r>
  <r>
    <x v="0"/>
    <x v="6142"/>
    <x v="1514"/>
    <x v="15"/>
    <x v="4"/>
    <s v="OUT045"/>
    <x v="2"/>
    <x v="0"/>
    <x v="0"/>
    <n v="6.6315023000000001E-2"/>
    <n v="10.5"/>
    <n v="78.296000000000006"/>
    <n v="4"/>
  </r>
  <r>
    <x v="1"/>
    <x v="6143"/>
    <x v="591"/>
    <x v="6"/>
    <x v="8"/>
    <s v="OUT035"/>
    <x v="2"/>
    <x v="1"/>
    <x v="0"/>
    <n v="0.136275173"/>
    <n v="6.4050000000000002"/>
    <n v="128.1678"/>
    <n v="4"/>
  </r>
  <r>
    <x v="1"/>
    <x v="6144"/>
    <x v="1192"/>
    <x v="6"/>
    <x v="4"/>
    <s v="OUT045"/>
    <x v="2"/>
    <x v="0"/>
    <x v="0"/>
    <n v="2.9799965000000001E-2"/>
    <n v="16.75"/>
    <n v="39.182200000000002"/>
    <n v="4"/>
  </r>
  <r>
    <x v="1"/>
    <x v="6145"/>
    <x v="158"/>
    <x v="0"/>
    <x v="0"/>
    <s v="OUT049"/>
    <x v="0"/>
    <x v="0"/>
    <x v="0"/>
    <n v="7.2410764000000002E-2"/>
    <n v="14.7"/>
    <n v="48.203400000000002"/>
    <n v="4"/>
  </r>
  <r>
    <x v="0"/>
    <x v="6146"/>
    <x v="437"/>
    <x v="0"/>
    <x v="8"/>
    <s v="OUT035"/>
    <x v="2"/>
    <x v="1"/>
    <x v="0"/>
    <n v="2.8118435000000001E-2"/>
    <n v="20"/>
    <n v="46.7744"/>
    <n v="4"/>
  </r>
  <r>
    <x v="1"/>
    <x v="6147"/>
    <x v="592"/>
    <x v="6"/>
    <x v="7"/>
    <s v="OUT019"/>
    <x v="0"/>
    <x v="1"/>
    <x v="2"/>
    <n v="0.16335022099999999"/>
    <m/>
    <n v="120.2124"/>
    <n v="4"/>
  </r>
  <r>
    <x v="0"/>
    <x v="6148"/>
    <x v="711"/>
    <x v="6"/>
    <x v="1"/>
    <s v="OUT018"/>
    <x v="1"/>
    <x v="0"/>
    <x v="1"/>
    <n v="1.4076503000000001E-2"/>
    <n v="9.3000000000000007"/>
    <n v="200.00839999999999"/>
    <n v="4"/>
  </r>
  <r>
    <x v="0"/>
    <x v="6149"/>
    <x v="1152"/>
    <x v="6"/>
    <x v="8"/>
    <s v="OUT035"/>
    <x v="2"/>
    <x v="1"/>
    <x v="0"/>
    <n v="8.8305478000000007E-2"/>
    <n v="8.8949999999999996"/>
    <n v="123.473"/>
    <n v="4"/>
  </r>
  <r>
    <x v="0"/>
    <x v="6150"/>
    <x v="1246"/>
    <x v="0"/>
    <x v="7"/>
    <s v="OUT027"/>
    <x v="1"/>
    <x v="0"/>
    <x v="3"/>
    <n v="0.15528831000000001"/>
    <m/>
    <n v="241.75380000000001"/>
    <n v="4"/>
  </r>
  <r>
    <x v="0"/>
    <x v="6151"/>
    <x v="1421"/>
    <x v="7"/>
    <x v="8"/>
    <s v="OUT035"/>
    <x v="2"/>
    <x v="1"/>
    <x v="0"/>
    <n v="1.8021361E-2"/>
    <n v="19.7"/>
    <n v="101.199"/>
    <n v="4"/>
  </r>
  <r>
    <x v="1"/>
    <x v="6152"/>
    <x v="1358"/>
    <x v="10"/>
    <x v="5"/>
    <s v="OUT017"/>
    <x v="2"/>
    <x v="0"/>
    <x v="0"/>
    <n v="8.1655900000000003E-2"/>
    <n v="6.0949999999999998"/>
    <n v="143.31540000000001"/>
    <n v="4"/>
  </r>
  <r>
    <x v="1"/>
    <x v="6153"/>
    <x v="271"/>
    <x v="13"/>
    <x v="0"/>
    <s v="OUT049"/>
    <x v="0"/>
    <x v="0"/>
    <x v="0"/>
    <n v="0.13170868199999999"/>
    <n v="11.65"/>
    <n v="152.30240000000001"/>
    <n v="4"/>
  </r>
  <r>
    <x v="1"/>
    <x v="6154"/>
    <x v="1199"/>
    <x v="3"/>
    <x v="0"/>
    <s v="OUT049"/>
    <x v="0"/>
    <x v="0"/>
    <x v="0"/>
    <n v="3.0174245999999998E-2"/>
    <n v="12.1"/>
    <n v="76.667000000000002"/>
    <n v="4"/>
  </r>
  <r>
    <x v="1"/>
    <x v="6155"/>
    <x v="1371"/>
    <x v="3"/>
    <x v="0"/>
    <s v="OUT049"/>
    <x v="0"/>
    <x v="0"/>
    <x v="0"/>
    <n v="6.5022700000000003E-2"/>
    <n v="19.7"/>
    <n v="87.019800000000004"/>
    <n v="4"/>
  </r>
  <r>
    <x v="1"/>
    <x v="6156"/>
    <x v="1548"/>
    <x v="11"/>
    <x v="0"/>
    <s v="OUT049"/>
    <x v="0"/>
    <x v="0"/>
    <x v="0"/>
    <n v="7.0149087999999998E-2"/>
    <n v="10.3"/>
    <n v="264.52260000000001"/>
    <n v="4"/>
  </r>
  <r>
    <x v="1"/>
    <x v="6157"/>
    <x v="700"/>
    <x v="2"/>
    <x v="0"/>
    <s v="OUT049"/>
    <x v="0"/>
    <x v="0"/>
    <x v="0"/>
    <n v="7.9342006000000007E-2"/>
    <n v="18.25"/>
    <n v="226.00620000000001"/>
    <n v="4"/>
  </r>
  <r>
    <x v="1"/>
    <x v="6158"/>
    <x v="274"/>
    <x v="0"/>
    <x v="0"/>
    <s v="OUT049"/>
    <x v="0"/>
    <x v="0"/>
    <x v="0"/>
    <n v="0"/>
    <n v="9.8000000000000007"/>
    <n v="175.23699999999999"/>
    <n v="4"/>
  </r>
  <r>
    <x v="1"/>
    <x v="6159"/>
    <x v="528"/>
    <x v="7"/>
    <x v="0"/>
    <s v="OUT049"/>
    <x v="0"/>
    <x v="0"/>
    <x v="0"/>
    <n v="0.156541861"/>
    <n v="17.2"/>
    <n v="162.45779999999999"/>
    <n v="4"/>
  </r>
  <r>
    <x v="1"/>
    <x v="6160"/>
    <x v="1479"/>
    <x v="10"/>
    <x v="0"/>
    <s v="OUT049"/>
    <x v="0"/>
    <x v="0"/>
    <x v="0"/>
    <n v="2.3179181E-2"/>
    <n v="20.5"/>
    <n v="154.03399999999999"/>
    <n v="4"/>
  </r>
  <r>
    <x v="1"/>
    <x v="6161"/>
    <x v="993"/>
    <x v="6"/>
    <x v="0"/>
    <s v="OUT049"/>
    <x v="0"/>
    <x v="0"/>
    <x v="0"/>
    <n v="0.12191466199999999"/>
    <n v="12.85"/>
    <n v="43.5428"/>
    <n v="4"/>
  </r>
  <r>
    <x v="1"/>
    <x v="6162"/>
    <x v="1453"/>
    <x v="13"/>
    <x v="0"/>
    <s v="OUT049"/>
    <x v="0"/>
    <x v="0"/>
    <x v="0"/>
    <n v="4.6026479000000002E-2"/>
    <n v="4.92"/>
    <n v="196.50839999999999"/>
    <n v="4"/>
  </r>
  <r>
    <x v="1"/>
    <x v="6163"/>
    <x v="293"/>
    <x v="13"/>
    <x v="0"/>
    <s v="OUT049"/>
    <x v="0"/>
    <x v="0"/>
    <x v="0"/>
    <n v="8.2139799999999999E-2"/>
    <n v="5.7649999999999997"/>
    <n v="37.2164"/>
    <n v="4"/>
  </r>
  <r>
    <x v="1"/>
    <x v="6164"/>
    <x v="428"/>
    <x v="13"/>
    <x v="0"/>
    <s v="OUT049"/>
    <x v="0"/>
    <x v="0"/>
    <x v="0"/>
    <n v="3.7555348000000002E-2"/>
    <n v="6.8"/>
    <n v="49.603400000000001"/>
    <n v="4"/>
  </r>
  <r>
    <x v="1"/>
    <x v="6165"/>
    <x v="1454"/>
    <x v="13"/>
    <x v="0"/>
    <s v="OUT049"/>
    <x v="0"/>
    <x v="0"/>
    <x v="0"/>
    <n v="2.8566432999999999E-2"/>
    <n v="9.3000000000000007"/>
    <n v="193.0136"/>
    <n v="4"/>
  </r>
  <r>
    <x v="1"/>
    <x v="6166"/>
    <x v="1422"/>
    <x v="13"/>
    <x v="0"/>
    <s v="OUT049"/>
    <x v="0"/>
    <x v="0"/>
    <x v="0"/>
    <n v="9.4251579999999995E-3"/>
    <n v="12.3"/>
    <n v="74.837999999999994"/>
    <n v="4"/>
  </r>
  <r>
    <x v="1"/>
    <x v="6167"/>
    <x v="429"/>
    <x v="13"/>
    <x v="0"/>
    <s v="OUT049"/>
    <x v="0"/>
    <x v="0"/>
    <x v="0"/>
    <n v="0"/>
    <n v="13.5"/>
    <n v="84.653999999999996"/>
    <n v="4"/>
  </r>
  <r>
    <x v="1"/>
    <x v="6168"/>
    <x v="515"/>
    <x v="13"/>
    <x v="0"/>
    <s v="OUT049"/>
    <x v="0"/>
    <x v="0"/>
    <x v="0"/>
    <n v="5.6005780999999998E-2"/>
    <n v="17.350000000000001"/>
    <n v="99.201599999999999"/>
    <n v="4"/>
  </r>
  <r>
    <x v="1"/>
    <x v="6169"/>
    <x v="1012"/>
    <x v="13"/>
    <x v="0"/>
    <s v="OUT049"/>
    <x v="0"/>
    <x v="0"/>
    <x v="0"/>
    <n v="8.5541019999999992E-3"/>
    <n v="18"/>
    <n v="79.361800000000002"/>
    <n v="4"/>
  </r>
  <r>
    <x v="1"/>
    <x v="6170"/>
    <x v="1210"/>
    <x v="8"/>
    <x v="0"/>
    <s v="OUT049"/>
    <x v="0"/>
    <x v="0"/>
    <x v="0"/>
    <n v="2.0729902000000001E-2"/>
    <n v="12.5"/>
    <n v="197.27420000000001"/>
    <n v="4"/>
  </r>
  <r>
    <x v="1"/>
    <x v="6171"/>
    <x v="1055"/>
    <x v="8"/>
    <x v="0"/>
    <s v="OUT049"/>
    <x v="0"/>
    <x v="0"/>
    <x v="0"/>
    <n v="0"/>
    <n v="17.100000000000001"/>
    <n v="85.556600000000003"/>
    <n v="4"/>
  </r>
  <r>
    <x v="1"/>
    <x v="6172"/>
    <x v="564"/>
    <x v="8"/>
    <x v="0"/>
    <s v="OUT049"/>
    <x v="0"/>
    <x v="0"/>
    <x v="0"/>
    <n v="8.7604646999999994E-2"/>
    <n v="17.850000000000001"/>
    <n v="196.9794"/>
    <n v="4"/>
  </r>
  <r>
    <x v="1"/>
    <x v="6173"/>
    <x v="553"/>
    <x v="8"/>
    <x v="0"/>
    <s v="OUT049"/>
    <x v="0"/>
    <x v="0"/>
    <x v="0"/>
    <n v="0.12840532800000001"/>
    <n v="19.5"/>
    <n v="156.4314"/>
    <n v="4"/>
  </r>
  <r>
    <x v="1"/>
    <x v="6174"/>
    <x v="151"/>
    <x v="12"/>
    <x v="0"/>
    <s v="OUT049"/>
    <x v="0"/>
    <x v="0"/>
    <x v="0"/>
    <n v="2.1409912999999999E-2"/>
    <n v="8.06"/>
    <n v="229.73259999999999"/>
    <n v="4"/>
  </r>
  <r>
    <x v="1"/>
    <x v="6175"/>
    <x v="1316"/>
    <x v="3"/>
    <x v="0"/>
    <s v="OUT049"/>
    <x v="0"/>
    <x v="0"/>
    <x v="0"/>
    <n v="4.5723220000000002E-2"/>
    <n v="5.9050000000000002"/>
    <n v="222.1456"/>
    <n v="4"/>
  </r>
  <r>
    <x v="1"/>
    <x v="6176"/>
    <x v="877"/>
    <x v="3"/>
    <x v="0"/>
    <s v="OUT049"/>
    <x v="0"/>
    <x v="0"/>
    <x v="0"/>
    <n v="0.127647181"/>
    <n v="6.3"/>
    <n v="207.92699999999999"/>
    <n v="4"/>
  </r>
  <r>
    <x v="1"/>
    <x v="6177"/>
    <x v="115"/>
    <x v="3"/>
    <x v="0"/>
    <s v="OUT049"/>
    <x v="0"/>
    <x v="0"/>
    <x v="0"/>
    <n v="0"/>
    <n v="7"/>
    <n v="105.628"/>
    <n v="4"/>
  </r>
  <r>
    <x v="1"/>
    <x v="6178"/>
    <x v="239"/>
    <x v="3"/>
    <x v="0"/>
    <s v="OUT049"/>
    <x v="0"/>
    <x v="0"/>
    <x v="0"/>
    <n v="3.1994533999999998E-2"/>
    <n v="7.6550000000000002"/>
    <n v="114.3492"/>
    <n v="4"/>
  </r>
  <r>
    <x v="1"/>
    <x v="6179"/>
    <x v="466"/>
    <x v="3"/>
    <x v="0"/>
    <s v="OUT049"/>
    <x v="0"/>
    <x v="0"/>
    <x v="0"/>
    <n v="9.8036902999999995E-2"/>
    <n v="8.5"/>
    <n v="51.532400000000003"/>
    <n v="4"/>
  </r>
  <r>
    <x v="1"/>
    <x v="6180"/>
    <x v="1013"/>
    <x v="3"/>
    <x v="0"/>
    <s v="OUT049"/>
    <x v="0"/>
    <x v="0"/>
    <x v="0"/>
    <n v="2.1619564000000001E-2"/>
    <n v="8.6449999999999996"/>
    <n v="50.6982"/>
    <n v="4"/>
  </r>
  <r>
    <x v="1"/>
    <x v="6181"/>
    <x v="1054"/>
    <x v="3"/>
    <x v="0"/>
    <s v="OUT049"/>
    <x v="0"/>
    <x v="0"/>
    <x v="0"/>
    <n v="1.0658153E-2"/>
    <n v="11.1"/>
    <n v="83.090800000000002"/>
    <n v="4"/>
  </r>
  <r>
    <x v="1"/>
    <x v="6182"/>
    <x v="895"/>
    <x v="3"/>
    <x v="0"/>
    <s v="OUT049"/>
    <x v="0"/>
    <x v="0"/>
    <x v="0"/>
    <n v="0"/>
    <n v="11.6"/>
    <n v="178.26859999999999"/>
    <n v="4"/>
  </r>
  <r>
    <x v="1"/>
    <x v="6183"/>
    <x v="1252"/>
    <x v="3"/>
    <x v="0"/>
    <s v="OUT049"/>
    <x v="0"/>
    <x v="0"/>
    <x v="0"/>
    <n v="2.1240491E-2"/>
    <n v="15.2"/>
    <n v="216.98240000000001"/>
    <n v="4"/>
  </r>
  <r>
    <x v="1"/>
    <x v="6184"/>
    <x v="656"/>
    <x v="3"/>
    <x v="0"/>
    <s v="OUT049"/>
    <x v="0"/>
    <x v="0"/>
    <x v="0"/>
    <n v="7.8677079999999996E-2"/>
    <n v="15.85"/>
    <n v="37.8506"/>
    <n v="4"/>
  </r>
  <r>
    <x v="1"/>
    <x v="6185"/>
    <x v="826"/>
    <x v="3"/>
    <x v="0"/>
    <s v="OUT049"/>
    <x v="0"/>
    <x v="0"/>
    <x v="0"/>
    <n v="6.3127332999999994E-2"/>
    <n v="16.2"/>
    <n v="100.47"/>
    <n v="4"/>
  </r>
  <r>
    <x v="1"/>
    <x v="6186"/>
    <x v="1014"/>
    <x v="3"/>
    <x v="0"/>
    <s v="OUT049"/>
    <x v="0"/>
    <x v="0"/>
    <x v="0"/>
    <n v="7.2952297999999999E-2"/>
    <n v="17.25"/>
    <n v="76.098600000000005"/>
    <n v="4"/>
  </r>
  <r>
    <x v="1"/>
    <x v="6187"/>
    <x v="1360"/>
    <x v="3"/>
    <x v="0"/>
    <s v="OUT049"/>
    <x v="0"/>
    <x v="0"/>
    <x v="0"/>
    <n v="7.3306615000000006E-2"/>
    <n v="18"/>
    <n v="155.09719999999999"/>
    <n v="4"/>
  </r>
  <r>
    <x v="1"/>
    <x v="6188"/>
    <x v="241"/>
    <x v="3"/>
    <x v="0"/>
    <s v="OUT049"/>
    <x v="0"/>
    <x v="0"/>
    <x v="0"/>
    <n v="4.2716162000000002E-2"/>
    <n v="18.850000000000001"/>
    <n v="257.83300000000003"/>
    <n v="4"/>
  </r>
  <r>
    <x v="1"/>
    <x v="6189"/>
    <x v="1407"/>
    <x v="11"/>
    <x v="0"/>
    <s v="OUT049"/>
    <x v="0"/>
    <x v="0"/>
    <x v="0"/>
    <n v="2.5519534E-2"/>
    <n v="5.44"/>
    <n v="238.75380000000001"/>
    <n v="4"/>
  </r>
  <r>
    <x v="1"/>
    <x v="6190"/>
    <x v="698"/>
    <x v="11"/>
    <x v="0"/>
    <s v="OUT049"/>
    <x v="0"/>
    <x v="0"/>
    <x v="0"/>
    <n v="5.5476237999999997E-2"/>
    <n v="7.5750000000000002"/>
    <n v="196.8768"/>
    <n v="4"/>
  </r>
  <r>
    <x v="1"/>
    <x v="6191"/>
    <x v="405"/>
    <x v="11"/>
    <x v="0"/>
    <s v="OUT049"/>
    <x v="0"/>
    <x v="0"/>
    <x v="0"/>
    <n v="1.7182935E-2"/>
    <n v="7.9349999999999996"/>
    <n v="51.234999999999999"/>
    <n v="4"/>
  </r>
  <r>
    <x v="1"/>
    <x v="6192"/>
    <x v="536"/>
    <x v="11"/>
    <x v="0"/>
    <s v="OUT049"/>
    <x v="0"/>
    <x v="0"/>
    <x v="0"/>
    <n v="6.1883353000000002E-2"/>
    <n v="9.27"/>
    <n v="147.905"/>
    <n v="4"/>
  </r>
  <r>
    <x v="1"/>
    <x v="6193"/>
    <x v="615"/>
    <x v="11"/>
    <x v="0"/>
    <s v="OUT049"/>
    <x v="0"/>
    <x v="0"/>
    <x v="0"/>
    <n v="1.1557563E-2"/>
    <n v="12.1"/>
    <n v="165.3526"/>
    <n v="4"/>
  </r>
  <r>
    <x v="1"/>
    <x v="6194"/>
    <x v="434"/>
    <x v="11"/>
    <x v="0"/>
    <s v="OUT049"/>
    <x v="0"/>
    <x v="0"/>
    <x v="0"/>
    <n v="7.5695551999999999E-2"/>
    <n v="13.1"/>
    <n v="168.41579999999999"/>
    <n v="4"/>
  </r>
  <r>
    <x v="1"/>
    <x v="6195"/>
    <x v="728"/>
    <x v="11"/>
    <x v="0"/>
    <s v="OUT049"/>
    <x v="0"/>
    <x v="0"/>
    <x v="0"/>
    <n v="2.0903193E-2"/>
    <n v="13.1"/>
    <n v="119.2782"/>
    <n v="4"/>
  </r>
  <r>
    <x v="1"/>
    <x v="6196"/>
    <x v="1159"/>
    <x v="11"/>
    <x v="0"/>
    <s v="OUT049"/>
    <x v="0"/>
    <x v="0"/>
    <x v="0"/>
    <n v="0"/>
    <n v="14.1"/>
    <n v="231.96680000000001"/>
    <n v="4"/>
  </r>
  <r>
    <x v="1"/>
    <x v="6197"/>
    <x v="1546"/>
    <x v="11"/>
    <x v="0"/>
    <s v="OUT049"/>
    <x v="0"/>
    <x v="0"/>
    <x v="0"/>
    <n v="4.2246575000000001E-2"/>
    <n v="14.15"/>
    <n v="54.298200000000001"/>
    <n v="4"/>
  </r>
  <r>
    <x v="1"/>
    <x v="6198"/>
    <x v="321"/>
    <x v="11"/>
    <x v="0"/>
    <s v="OUT049"/>
    <x v="0"/>
    <x v="0"/>
    <x v="0"/>
    <n v="4.5055587000000001E-2"/>
    <n v="15.6"/>
    <n v="242.3854"/>
    <n v="4"/>
  </r>
  <r>
    <x v="1"/>
    <x v="6199"/>
    <x v="1323"/>
    <x v="11"/>
    <x v="0"/>
    <s v="OUT049"/>
    <x v="0"/>
    <x v="0"/>
    <x v="0"/>
    <n v="6.0639760000000001E-2"/>
    <n v="16.75"/>
    <n v="173.01060000000001"/>
    <n v="4"/>
  </r>
  <r>
    <x v="1"/>
    <x v="6200"/>
    <x v="540"/>
    <x v="11"/>
    <x v="0"/>
    <s v="OUT049"/>
    <x v="0"/>
    <x v="0"/>
    <x v="0"/>
    <n v="3.048292E-2"/>
    <n v="17.75"/>
    <n v="257.2672"/>
    <n v="4"/>
  </r>
  <r>
    <x v="1"/>
    <x v="6201"/>
    <x v="486"/>
    <x v="11"/>
    <x v="0"/>
    <s v="OUT049"/>
    <x v="0"/>
    <x v="0"/>
    <x v="0"/>
    <n v="0.101932076"/>
    <n v="19.25"/>
    <n v="54.595599999999997"/>
    <n v="4"/>
  </r>
  <r>
    <x v="1"/>
    <x v="6202"/>
    <x v="178"/>
    <x v="11"/>
    <x v="0"/>
    <s v="OUT049"/>
    <x v="0"/>
    <x v="0"/>
    <x v="0"/>
    <n v="5.2432820000000002E-3"/>
    <n v="19.850000000000001"/>
    <n v="266.1884"/>
    <n v="4"/>
  </r>
  <r>
    <x v="1"/>
    <x v="6203"/>
    <x v="920"/>
    <x v="2"/>
    <x v="0"/>
    <s v="OUT049"/>
    <x v="0"/>
    <x v="0"/>
    <x v="0"/>
    <n v="7.2410764000000002E-2"/>
    <n v="5.7649999999999997"/>
    <n v="122.5098"/>
    <n v="4"/>
  </r>
  <r>
    <x v="1"/>
    <x v="6204"/>
    <x v="457"/>
    <x v="2"/>
    <x v="0"/>
    <s v="OUT049"/>
    <x v="0"/>
    <x v="0"/>
    <x v="0"/>
    <n v="7.3597109999999997E-3"/>
    <n v="6.3650000000000002"/>
    <n v="60.153599999999997"/>
    <n v="4"/>
  </r>
  <r>
    <x v="1"/>
    <x v="6205"/>
    <x v="1391"/>
    <x v="2"/>
    <x v="0"/>
    <s v="OUT049"/>
    <x v="0"/>
    <x v="0"/>
    <x v="0"/>
    <n v="8.4885374999999999E-2"/>
    <n v="6.4"/>
    <n v="39.279600000000002"/>
    <n v="4"/>
  </r>
  <r>
    <x v="1"/>
    <x v="6206"/>
    <x v="988"/>
    <x v="2"/>
    <x v="0"/>
    <s v="OUT049"/>
    <x v="0"/>
    <x v="0"/>
    <x v="0"/>
    <n v="2.2602061E-2"/>
    <n v="7.0750000000000002"/>
    <n v="98.106800000000007"/>
    <n v="4"/>
  </r>
  <r>
    <x v="1"/>
    <x v="6207"/>
    <x v="417"/>
    <x v="2"/>
    <x v="0"/>
    <s v="OUT049"/>
    <x v="0"/>
    <x v="0"/>
    <x v="0"/>
    <n v="4.0245221999999997E-2"/>
    <n v="8.9350000000000005"/>
    <n v="54.9298"/>
    <n v="4"/>
  </r>
  <r>
    <x v="1"/>
    <x v="6208"/>
    <x v="1535"/>
    <x v="2"/>
    <x v="0"/>
    <s v="OUT049"/>
    <x v="0"/>
    <x v="0"/>
    <x v="0"/>
    <n v="0.115064263"/>
    <n v="9.1950000000000003"/>
    <n v="58.624600000000001"/>
    <n v="4"/>
  </r>
  <r>
    <x v="1"/>
    <x v="6209"/>
    <x v="780"/>
    <x v="2"/>
    <x v="0"/>
    <s v="OUT049"/>
    <x v="0"/>
    <x v="0"/>
    <x v="0"/>
    <n v="6.3664998E-2"/>
    <n v="13.3"/>
    <n v="151.67080000000001"/>
    <n v="4"/>
  </r>
  <r>
    <x v="1"/>
    <x v="6210"/>
    <x v="25"/>
    <x v="2"/>
    <x v="0"/>
    <s v="OUT049"/>
    <x v="0"/>
    <x v="0"/>
    <x v="0"/>
    <n v="0.13966922400000001"/>
    <n v="13.35"/>
    <n v="147.63919999999999"/>
    <n v="4"/>
  </r>
  <r>
    <x v="1"/>
    <x v="6211"/>
    <x v="1028"/>
    <x v="2"/>
    <x v="0"/>
    <s v="OUT049"/>
    <x v="0"/>
    <x v="0"/>
    <x v="0"/>
    <n v="4.4291250999999997E-2"/>
    <n v="16.2"/>
    <n v="43.345399999999998"/>
    <n v="4"/>
  </r>
  <r>
    <x v="1"/>
    <x v="6212"/>
    <x v="689"/>
    <x v="2"/>
    <x v="0"/>
    <s v="OUT049"/>
    <x v="0"/>
    <x v="0"/>
    <x v="0"/>
    <n v="0.119570595"/>
    <n v="17"/>
    <n v="249.74340000000001"/>
    <n v="4"/>
  </r>
  <r>
    <x v="1"/>
    <x v="6213"/>
    <x v="297"/>
    <x v="2"/>
    <x v="0"/>
    <s v="OUT049"/>
    <x v="0"/>
    <x v="0"/>
    <x v="0"/>
    <n v="0.124645538"/>
    <n v="18"/>
    <n v="117.2124"/>
    <n v="4"/>
  </r>
  <r>
    <x v="1"/>
    <x v="6214"/>
    <x v="1527"/>
    <x v="0"/>
    <x v="0"/>
    <s v="OUT049"/>
    <x v="0"/>
    <x v="0"/>
    <x v="0"/>
    <n v="0.10234983"/>
    <n v="6.13"/>
    <n v="55.029800000000002"/>
    <n v="4"/>
  </r>
  <r>
    <x v="1"/>
    <x v="6215"/>
    <x v="1059"/>
    <x v="0"/>
    <x v="0"/>
    <s v="OUT049"/>
    <x v="0"/>
    <x v="0"/>
    <x v="0"/>
    <n v="0.12073102400000001"/>
    <n v="6.36"/>
    <n v="46.506"/>
    <n v="4"/>
  </r>
  <r>
    <x v="1"/>
    <x v="6216"/>
    <x v="1275"/>
    <x v="0"/>
    <x v="0"/>
    <s v="OUT049"/>
    <x v="0"/>
    <x v="0"/>
    <x v="0"/>
    <n v="6.6724663000000003E-2"/>
    <n v="6.78"/>
    <n v="187.72399999999999"/>
    <n v="4"/>
  </r>
  <r>
    <x v="1"/>
    <x v="6217"/>
    <x v="1475"/>
    <x v="0"/>
    <x v="0"/>
    <s v="OUT049"/>
    <x v="0"/>
    <x v="0"/>
    <x v="0"/>
    <n v="5.5213208E-2"/>
    <n v="7.52"/>
    <n v="129.5994"/>
    <n v="4"/>
  </r>
  <r>
    <x v="1"/>
    <x v="6218"/>
    <x v="1324"/>
    <x v="0"/>
    <x v="0"/>
    <s v="OUT049"/>
    <x v="0"/>
    <x v="0"/>
    <x v="0"/>
    <n v="7.1010512999999997E-2"/>
    <n v="7.68"/>
    <n v="190.9162"/>
    <n v="4"/>
  </r>
  <r>
    <x v="1"/>
    <x v="6219"/>
    <x v="244"/>
    <x v="0"/>
    <x v="0"/>
    <s v="OUT049"/>
    <x v="0"/>
    <x v="0"/>
    <x v="0"/>
    <n v="3.8789271E-2"/>
    <n v="8.1850000000000005"/>
    <n v="115.6808"/>
    <n v="4"/>
  </r>
  <r>
    <x v="1"/>
    <x v="6220"/>
    <x v="1032"/>
    <x v="0"/>
    <x v="0"/>
    <s v="OUT049"/>
    <x v="0"/>
    <x v="0"/>
    <x v="0"/>
    <n v="5.3950660999999997E-2"/>
    <n v="8.85"/>
    <n v="182.72919999999999"/>
    <n v="4"/>
  </r>
  <r>
    <x v="1"/>
    <x v="6221"/>
    <x v="770"/>
    <x v="0"/>
    <x v="0"/>
    <s v="OUT049"/>
    <x v="0"/>
    <x v="0"/>
    <x v="0"/>
    <n v="5.9940022000000003E-2"/>
    <n v="11.1"/>
    <n v="149.13659999999999"/>
    <n v="4"/>
  </r>
  <r>
    <x v="1"/>
    <x v="6222"/>
    <x v="1165"/>
    <x v="0"/>
    <x v="0"/>
    <s v="OUT049"/>
    <x v="0"/>
    <x v="0"/>
    <x v="0"/>
    <n v="2.2639195000000001E-2"/>
    <n v="12.85"/>
    <n v="179.73179999999999"/>
    <n v="4"/>
  </r>
  <r>
    <x v="1"/>
    <x v="6223"/>
    <x v="96"/>
    <x v="0"/>
    <x v="0"/>
    <s v="OUT049"/>
    <x v="0"/>
    <x v="0"/>
    <x v="0"/>
    <n v="2.5776994000000001E-2"/>
    <n v="16.25"/>
    <n v="169.94739999999999"/>
    <n v="4"/>
  </r>
  <r>
    <x v="1"/>
    <x v="6224"/>
    <x v="619"/>
    <x v="0"/>
    <x v="0"/>
    <s v="OUT049"/>
    <x v="0"/>
    <x v="0"/>
    <x v="0"/>
    <n v="8.1446638000000002E-2"/>
    <n v="16.75"/>
    <n v="257.09879999999998"/>
    <n v="4"/>
  </r>
  <r>
    <x v="1"/>
    <x v="6225"/>
    <x v="12"/>
    <x v="0"/>
    <x v="0"/>
    <s v="OUT049"/>
    <x v="0"/>
    <x v="0"/>
    <x v="0"/>
    <n v="0.12861420500000001"/>
    <n v="17.100000000000001"/>
    <n v="111.68859999999999"/>
    <n v="4"/>
  </r>
  <r>
    <x v="1"/>
    <x v="6226"/>
    <x v="512"/>
    <x v="0"/>
    <x v="0"/>
    <s v="OUT049"/>
    <x v="0"/>
    <x v="0"/>
    <x v="0"/>
    <n v="1.4602837E-2"/>
    <n v="17.75"/>
    <n v="158.62620000000001"/>
    <n v="4"/>
  </r>
  <r>
    <x v="1"/>
    <x v="6227"/>
    <x v="1530"/>
    <x v="0"/>
    <x v="0"/>
    <s v="OUT049"/>
    <x v="0"/>
    <x v="0"/>
    <x v="0"/>
    <n v="5.5159053999999999E-2"/>
    <n v="17.75"/>
    <n v="145.64439999999999"/>
    <n v="4"/>
  </r>
  <r>
    <x v="1"/>
    <x v="6228"/>
    <x v="1314"/>
    <x v="0"/>
    <x v="0"/>
    <s v="OUT049"/>
    <x v="0"/>
    <x v="0"/>
    <x v="0"/>
    <n v="5.3305462999999997E-2"/>
    <n v="19.7"/>
    <n v="58.192999999999998"/>
    <n v="4"/>
  </r>
  <r>
    <x v="1"/>
    <x v="6229"/>
    <x v="1457"/>
    <x v="9"/>
    <x v="0"/>
    <s v="OUT049"/>
    <x v="0"/>
    <x v="0"/>
    <x v="0"/>
    <n v="7.5675437999999998E-2"/>
    <n v="5.98"/>
    <n v="53.361400000000003"/>
    <n v="4"/>
  </r>
  <r>
    <x v="1"/>
    <x v="6230"/>
    <x v="781"/>
    <x v="9"/>
    <x v="0"/>
    <s v="OUT049"/>
    <x v="0"/>
    <x v="0"/>
    <x v="0"/>
    <n v="0.163233667"/>
    <n v="7.85"/>
    <n v="144.64439999999999"/>
    <n v="4"/>
  </r>
  <r>
    <x v="1"/>
    <x v="6231"/>
    <x v="1231"/>
    <x v="9"/>
    <x v="0"/>
    <s v="OUT049"/>
    <x v="0"/>
    <x v="0"/>
    <x v="0"/>
    <n v="6.4163982999999994E-2"/>
    <n v="7.9050000000000002"/>
    <n v="229.96940000000001"/>
    <n v="4"/>
  </r>
  <r>
    <x v="1"/>
    <x v="6232"/>
    <x v="1277"/>
    <x v="9"/>
    <x v="0"/>
    <s v="OUT049"/>
    <x v="0"/>
    <x v="0"/>
    <x v="0"/>
    <n v="8.5223446999999994E-2"/>
    <n v="9.5"/>
    <n v="189.28720000000001"/>
    <n v="4"/>
  </r>
  <r>
    <x v="1"/>
    <x v="6233"/>
    <x v="809"/>
    <x v="9"/>
    <x v="0"/>
    <s v="OUT049"/>
    <x v="0"/>
    <x v="0"/>
    <x v="0"/>
    <n v="0.11239914500000001"/>
    <n v="10.195"/>
    <n v="111.68600000000001"/>
    <n v="4"/>
  </r>
  <r>
    <x v="1"/>
    <x v="6234"/>
    <x v="899"/>
    <x v="9"/>
    <x v="0"/>
    <s v="OUT049"/>
    <x v="0"/>
    <x v="0"/>
    <x v="0"/>
    <n v="1.9402371000000002E-2"/>
    <n v="11.65"/>
    <n v="38.7164"/>
    <n v="4"/>
  </r>
  <r>
    <x v="1"/>
    <x v="6235"/>
    <x v="1549"/>
    <x v="9"/>
    <x v="0"/>
    <s v="OUT049"/>
    <x v="0"/>
    <x v="0"/>
    <x v="0"/>
    <n v="5.4238448000000002E-2"/>
    <n v="11.8"/>
    <n v="75.401200000000003"/>
    <n v="4"/>
  </r>
  <r>
    <x v="1"/>
    <x v="6236"/>
    <x v="1414"/>
    <x v="9"/>
    <x v="0"/>
    <s v="OUT049"/>
    <x v="0"/>
    <x v="0"/>
    <x v="0"/>
    <n v="3.4624104000000003E-2"/>
    <n v="13.85"/>
    <n v="115.0492"/>
    <n v="4"/>
  </r>
  <r>
    <x v="1"/>
    <x v="6237"/>
    <x v="458"/>
    <x v="9"/>
    <x v="0"/>
    <s v="OUT049"/>
    <x v="0"/>
    <x v="0"/>
    <x v="0"/>
    <n v="2.0952704999999999E-2"/>
    <n v="14.7"/>
    <n v="143.5128"/>
    <n v="4"/>
  </r>
  <r>
    <x v="1"/>
    <x v="6238"/>
    <x v="1034"/>
    <x v="9"/>
    <x v="0"/>
    <s v="OUT049"/>
    <x v="0"/>
    <x v="0"/>
    <x v="0"/>
    <n v="0.13741025600000001"/>
    <n v="18.850000000000001"/>
    <n v="161.7578"/>
    <n v="4"/>
  </r>
  <r>
    <x v="1"/>
    <x v="6239"/>
    <x v="840"/>
    <x v="1"/>
    <x v="0"/>
    <s v="OUT049"/>
    <x v="0"/>
    <x v="0"/>
    <x v="0"/>
    <n v="5.9940022000000003E-2"/>
    <n v="6.8250000000000002"/>
    <n v="262.42259999999999"/>
    <n v="4"/>
  </r>
  <r>
    <x v="1"/>
    <x v="6240"/>
    <x v="327"/>
    <x v="1"/>
    <x v="0"/>
    <s v="OUT049"/>
    <x v="0"/>
    <x v="0"/>
    <x v="0"/>
    <n v="4.6631836000000003E-2"/>
    <n v="7.27"/>
    <n v="98.438400000000001"/>
    <n v="4"/>
  </r>
  <r>
    <x v="1"/>
    <x v="6241"/>
    <x v="782"/>
    <x v="1"/>
    <x v="0"/>
    <s v="OUT049"/>
    <x v="0"/>
    <x v="0"/>
    <x v="0"/>
    <n v="3.2672263E-2"/>
    <n v="8.6"/>
    <n v="141.21539999999999"/>
    <n v="4"/>
  </r>
  <r>
    <x v="1"/>
    <x v="6242"/>
    <x v="328"/>
    <x v="1"/>
    <x v="0"/>
    <s v="OUT049"/>
    <x v="0"/>
    <x v="0"/>
    <x v="0"/>
    <n v="5.0130529E-2"/>
    <n v="8.76"/>
    <n v="128.33359999999999"/>
    <n v="4"/>
  </r>
  <r>
    <x v="1"/>
    <x v="6243"/>
    <x v="900"/>
    <x v="1"/>
    <x v="0"/>
    <s v="OUT049"/>
    <x v="0"/>
    <x v="0"/>
    <x v="0"/>
    <n v="3.2306341000000002E-2"/>
    <n v="11.15"/>
    <n v="166.3526"/>
    <n v="4"/>
  </r>
  <r>
    <x v="1"/>
    <x v="6244"/>
    <x v="189"/>
    <x v="1"/>
    <x v="0"/>
    <s v="OUT049"/>
    <x v="0"/>
    <x v="0"/>
    <x v="0"/>
    <n v="2.1639677999999999E-2"/>
    <n v="11.395"/>
    <n v="150.17080000000001"/>
    <n v="4"/>
  </r>
  <r>
    <x v="1"/>
    <x v="6245"/>
    <x v="1267"/>
    <x v="1"/>
    <x v="0"/>
    <s v="OUT049"/>
    <x v="0"/>
    <x v="0"/>
    <x v="0"/>
    <n v="2.2879017000000001E-2"/>
    <n v="11.8"/>
    <n v="176.0686"/>
    <n v="4"/>
  </r>
  <r>
    <x v="1"/>
    <x v="6246"/>
    <x v="841"/>
    <x v="1"/>
    <x v="0"/>
    <s v="OUT049"/>
    <x v="0"/>
    <x v="0"/>
    <x v="0"/>
    <n v="0.14526636000000001"/>
    <n v="12.15"/>
    <n v="224.04040000000001"/>
    <n v="4"/>
  </r>
  <r>
    <x v="1"/>
    <x v="6247"/>
    <x v="1357"/>
    <x v="1"/>
    <x v="0"/>
    <s v="OUT049"/>
    <x v="0"/>
    <x v="0"/>
    <x v="0"/>
    <n v="0"/>
    <n v="15.2"/>
    <n v="47.803400000000003"/>
    <n v="4"/>
  </r>
  <r>
    <x v="1"/>
    <x v="6248"/>
    <x v="1036"/>
    <x v="1"/>
    <x v="0"/>
    <s v="OUT049"/>
    <x v="0"/>
    <x v="0"/>
    <x v="0"/>
    <n v="0"/>
    <n v="16.2"/>
    <n v="182.16079999999999"/>
    <n v="4"/>
  </r>
  <r>
    <x v="1"/>
    <x v="6249"/>
    <x v="1232"/>
    <x v="1"/>
    <x v="0"/>
    <s v="OUT049"/>
    <x v="0"/>
    <x v="0"/>
    <x v="0"/>
    <n v="3.5711425999999998E-2"/>
    <n v="16.5"/>
    <n v="93.611999999999995"/>
    <n v="4"/>
  </r>
  <r>
    <x v="1"/>
    <x v="6250"/>
    <x v="416"/>
    <x v="1"/>
    <x v="0"/>
    <s v="OUT049"/>
    <x v="0"/>
    <x v="0"/>
    <x v="0"/>
    <n v="9.7862838999999993E-2"/>
    <n v="17.75"/>
    <n v="239.31960000000001"/>
    <n v="4"/>
  </r>
  <r>
    <x v="1"/>
    <x v="6251"/>
    <x v="620"/>
    <x v="1"/>
    <x v="0"/>
    <s v="OUT049"/>
    <x v="0"/>
    <x v="0"/>
    <x v="0"/>
    <n v="0"/>
    <n v="18"/>
    <n v="158.06039999999999"/>
    <n v="4"/>
  </r>
  <r>
    <x v="1"/>
    <x v="6252"/>
    <x v="621"/>
    <x v="1"/>
    <x v="0"/>
    <s v="OUT049"/>
    <x v="0"/>
    <x v="0"/>
    <x v="0"/>
    <n v="0.16334971000000001"/>
    <n v="18.2"/>
    <n v="45.108600000000003"/>
    <n v="4"/>
  </r>
  <r>
    <x v="1"/>
    <x v="6253"/>
    <x v="489"/>
    <x v="1"/>
    <x v="0"/>
    <s v="OUT049"/>
    <x v="0"/>
    <x v="0"/>
    <x v="0"/>
    <n v="3.0542488999999999E-2"/>
    <n v="18.350000000000001"/>
    <n v="193.11619999999999"/>
    <n v="4"/>
  </r>
  <r>
    <x v="1"/>
    <x v="6254"/>
    <x v="894"/>
    <x v="1"/>
    <x v="0"/>
    <s v="OUT049"/>
    <x v="0"/>
    <x v="0"/>
    <x v="0"/>
    <n v="4.6159928000000003E-2"/>
    <n v="18.7"/>
    <n v="152.3682"/>
    <n v="4"/>
  </r>
  <r>
    <x v="1"/>
    <x v="6255"/>
    <x v="1550"/>
    <x v="1"/>
    <x v="0"/>
    <s v="OUT049"/>
    <x v="0"/>
    <x v="0"/>
    <x v="0"/>
    <n v="0.148302815"/>
    <n v="20.25"/>
    <n v="108.3938"/>
    <n v="4"/>
  </r>
  <r>
    <x v="1"/>
    <x v="6256"/>
    <x v="97"/>
    <x v="1"/>
    <x v="0"/>
    <s v="OUT049"/>
    <x v="0"/>
    <x v="0"/>
    <x v="0"/>
    <n v="2.5169703000000002E-2"/>
    <n v="20.75"/>
    <n v="150.4734"/>
    <n v="4"/>
  </r>
  <r>
    <x v="1"/>
    <x v="6257"/>
    <x v="164"/>
    <x v="5"/>
    <x v="0"/>
    <s v="OUT049"/>
    <x v="0"/>
    <x v="0"/>
    <x v="0"/>
    <n v="2.4926013E-2"/>
    <n v="5.88"/>
    <n v="149.9392"/>
    <n v="4"/>
  </r>
  <r>
    <x v="1"/>
    <x v="6258"/>
    <x v="671"/>
    <x v="5"/>
    <x v="0"/>
    <s v="OUT049"/>
    <x v="0"/>
    <x v="0"/>
    <x v="0"/>
    <n v="9.3170838000000006E-2"/>
    <n v="5.9450000000000003"/>
    <n v="127.3652"/>
    <n v="4"/>
  </r>
  <r>
    <x v="1"/>
    <x v="6259"/>
    <x v="842"/>
    <x v="5"/>
    <x v="0"/>
    <s v="OUT049"/>
    <x v="0"/>
    <x v="0"/>
    <x v="0"/>
    <n v="2.0229757000000001E-2"/>
    <n v="6.2350000000000003"/>
    <n v="260.89620000000002"/>
    <n v="4"/>
  </r>
  <r>
    <x v="1"/>
    <x v="6260"/>
    <x v="1234"/>
    <x v="5"/>
    <x v="0"/>
    <s v="OUT049"/>
    <x v="0"/>
    <x v="0"/>
    <x v="0"/>
    <n v="7.6975117999999995E-2"/>
    <n v="7.2350000000000003"/>
    <n v="116.64919999999999"/>
    <n v="4"/>
  </r>
  <r>
    <x v="1"/>
    <x v="6261"/>
    <x v="422"/>
    <x v="5"/>
    <x v="0"/>
    <s v="OUT049"/>
    <x v="0"/>
    <x v="0"/>
    <x v="0"/>
    <n v="7.5845633999999995E-2"/>
    <n v="7.4749999999999996"/>
    <n v="156.06559999999999"/>
    <n v="4"/>
  </r>
  <r>
    <x v="1"/>
    <x v="6262"/>
    <x v="484"/>
    <x v="5"/>
    <x v="0"/>
    <s v="OUT049"/>
    <x v="0"/>
    <x v="0"/>
    <x v="0"/>
    <n v="0"/>
    <n v="7.5"/>
    <n v="59.258800000000001"/>
    <n v="4"/>
  </r>
  <r>
    <x v="1"/>
    <x v="6263"/>
    <x v="1482"/>
    <x v="5"/>
    <x v="0"/>
    <s v="OUT049"/>
    <x v="0"/>
    <x v="0"/>
    <x v="0"/>
    <n v="6.9524391000000005E-2"/>
    <n v="8.6"/>
    <n v="91.814599999999999"/>
    <n v="4"/>
  </r>
  <r>
    <x v="1"/>
    <x v="6264"/>
    <x v="844"/>
    <x v="5"/>
    <x v="0"/>
    <s v="OUT049"/>
    <x v="0"/>
    <x v="0"/>
    <x v="0"/>
    <n v="9.8775709000000003E-2"/>
    <n v="8.8800000000000008"/>
    <n v="208.92699999999999"/>
    <n v="4"/>
  </r>
  <r>
    <x v="1"/>
    <x v="6265"/>
    <x v="1083"/>
    <x v="5"/>
    <x v="0"/>
    <s v="OUT049"/>
    <x v="0"/>
    <x v="0"/>
    <x v="0"/>
    <n v="8.0417723999999996E-2"/>
    <n v="9.1"/>
    <n v="48.8718"/>
    <n v="4"/>
  </r>
  <r>
    <x v="1"/>
    <x v="6266"/>
    <x v="845"/>
    <x v="5"/>
    <x v="0"/>
    <s v="OUT049"/>
    <x v="0"/>
    <x v="0"/>
    <x v="0"/>
    <n v="6.7085169999999998E-3"/>
    <n v="9.6"/>
    <n v="164.61840000000001"/>
    <n v="4"/>
  </r>
  <r>
    <x v="1"/>
    <x v="6267"/>
    <x v="731"/>
    <x v="5"/>
    <x v="0"/>
    <s v="OUT049"/>
    <x v="0"/>
    <x v="0"/>
    <x v="0"/>
    <n v="2.9569275999999999E-2"/>
    <n v="12.15"/>
    <n v="115.015"/>
    <n v="4"/>
  </r>
  <r>
    <x v="1"/>
    <x v="6268"/>
    <x v="991"/>
    <x v="5"/>
    <x v="0"/>
    <s v="OUT049"/>
    <x v="0"/>
    <x v="0"/>
    <x v="0"/>
    <n v="6.775667E-3"/>
    <n v="12.5"/>
    <n v="42.911200000000001"/>
    <n v="4"/>
  </r>
  <r>
    <x v="1"/>
    <x v="6269"/>
    <x v="1099"/>
    <x v="5"/>
    <x v="0"/>
    <s v="OUT049"/>
    <x v="0"/>
    <x v="0"/>
    <x v="0"/>
    <n v="4.2276745999999997E-2"/>
    <n v="12.65"/>
    <n v="108.49379999999999"/>
    <n v="4"/>
  </r>
  <r>
    <x v="1"/>
    <x v="6270"/>
    <x v="567"/>
    <x v="5"/>
    <x v="0"/>
    <s v="OUT049"/>
    <x v="0"/>
    <x v="0"/>
    <x v="0"/>
    <n v="9.9479703000000003E-2"/>
    <n v="13"/>
    <n v="44.905999999999999"/>
    <n v="4"/>
  </r>
  <r>
    <x v="1"/>
    <x v="6271"/>
    <x v="603"/>
    <x v="5"/>
    <x v="0"/>
    <s v="OUT049"/>
    <x v="0"/>
    <x v="0"/>
    <x v="0"/>
    <n v="4.1889549999999998E-2"/>
    <n v="13"/>
    <n v="255.9014"/>
    <n v="4"/>
  </r>
  <r>
    <x v="1"/>
    <x v="6272"/>
    <x v="1334"/>
    <x v="5"/>
    <x v="0"/>
    <s v="OUT049"/>
    <x v="0"/>
    <x v="0"/>
    <x v="0"/>
    <n v="9.2811105000000005E-2"/>
    <n v="13.15"/>
    <n v="159.7604"/>
    <n v="4"/>
  </r>
  <r>
    <x v="1"/>
    <x v="6273"/>
    <x v="1086"/>
    <x v="5"/>
    <x v="0"/>
    <s v="OUT049"/>
    <x v="0"/>
    <x v="0"/>
    <x v="0"/>
    <n v="2.4369007000000002E-2"/>
    <n v="14"/>
    <n v="40.245399999999997"/>
    <n v="4"/>
  </r>
  <r>
    <x v="1"/>
    <x v="6274"/>
    <x v="605"/>
    <x v="5"/>
    <x v="0"/>
    <s v="OUT049"/>
    <x v="0"/>
    <x v="0"/>
    <x v="0"/>
    <n v="8.3488991999999998E-2"/>
    <n v="14.65"/>
    <n v="161.3552"/>
    <n v="4"/>
  </r>
  <r>
    <x v="1"/>
    <x v="6275"/>
    <x v="252"/>
    <x v="5"/>
    <x v="0"/>
    <s v="OUT049"/>
    <x v="0"/>
    <x v="0"/>
    <x v="0"/>
    <n v="3.3651278E-2"/>
    <n v="15.2"/>
    <n v="108.99120000000001"/>
    <n v="4"/>
  </r>
  <r>
    <x v="1"/>
    <x v="6276"/>
    <x v="527"/>
    <x v="5"/>
    <x v="0"/>
    <s v="OUT049"/>
    <x v="0"/>
    <x v="0"/>
    <x v="0"/>
    <n v="9.9290165999999999E-2"/>
    <n v="16"/>
    <n v="214.09020000000001"/>
    <n v="4"/>
  </r>
  <r>
    <x v="1"/>
    <x v="6277"/>
    <x v="332"/>
    <x v="5"/>
    <x v="0"/>
    <s v="OUT049"/>
    <x v="0"/>
    <x v="0"/>
    <x v="0"/>
    <n v="3.4726222000000001E-2"/>
    <n v="16.350000000000001"/>
    <n v="125.602"/>
    <n v="4"/>
  </r>
  <r>
    <x v="1"/>
    <x v="6278"/>
    <x v="1393"/>
    <x v="5"/>
    <x v="0"/>
    <s v="OUT049"/>
    <x v="0"/>
    <x v="0"/>
    <x v="0"/>
    <n v="6.7258460000000006E-2"/>
    <n v="17.100000000000001"/>
    <n v="115.18600000000001"/>
    <n v="4"/>
  </r>
  <r>
    <x v="1"/>
    <x v="6279"/>
    <x v="46"/>
    <x v="5"/>
    <x v="0"/>
    <s v="OUT049"/>
    <x v="0"/>
    <x v="0"/>
    <x v="0"/>
    <n v="4.9016517000000003E-2"/>
    <n v="18.100000000000001"/>
    <n v="128.7336"/>
    <n v="4"/>
  </r>
  <r>
    <x v="1"/>
    <x v="6280"/>
    <x v="1551"/>
    <x v="5"/>
    <x v="0"/>
    <s v="OUT049"/>
    <x v="0"/>
    <x v="0"/>
    <x v="0"/>
    <n v="1.2673238E-2"/>
    <n v="18.600000000000001"/>
    <n v="121.5414"/>
    <n v="4"/>
  </r>
  <r>
    <x v="1"/>
    <x v="6281"/>
    <x v="902"/>
    <x v="5"/>
    <x v="0"/>
    <s v="OUT049"/>
    <x v="0"/>
    <x v="0"/>
    <x v="0"/>
    <n v="1.0381661E-2"/>
    <n v="18.75"/>
    <n v="207.8954"/>
    <n v="4"/>
  </r>
  <r>
    <x v="1"/>
    <x v="6282"/>
    <x v="253"/>
    <x v="5"/>
    <x v="0"/>
    <s v="OUT049"/>
    <x v="0"/>
    <x v="0"/>
    <x v="0"/>
    <n v="3.4360687000000001E-2"/>
    <n v="18.75"/>
    <n v="215.7218"/>
    <n v="4"/>
  </r>
  <r>
    <x v="1"/>
    <x v="6283"/>
    <x v="1539"/>
    <x v="5"/>
    <x v="0"/>
    <s v="OUT049"/>
    <x v="0"/>
    <x v="0"/>
    <x v="0"/>
    <n v="2.7028323E-2"/>
    <n v="19"/>
    <n v="127.03360000000001"/>
    <n v="4"/>
  </r>
  <r>
    <x v="1"/>
    <x v="6284"/>
    <x v="704"/>
    <x v="5"/>
    <x v="0"/>
    <s v="OUT049"/>
    <x v="0"/>
    <x v="0"/>
    <x v="0"/>
    <n v="9.4308058E-2"/>
    <n v="19.600000000000001"/>
    <n v="251.8698"/>
    <n v="4"/>
  </r>
  <r>
    <x v="1"/>
    <x v="6285"/>
    <x v="1137"/>
    <x v="5"/>
    <x v="0"/>
    <s v="OUT049"/>
    <x v="0"/>
    <x v="0"/>
    <x v="0"/>
    <n v="1.1838464E-2"/>
    <n v="20.2"/>
    <n v="155.13399999999999"/>
    <n v="4"/>
  </r>
  <r>
    <x v="1"/>
    <x v="6286"/>
    <x v="426"/>
    <x v="5"/>
    <x v="0"/>
    <s v="OUT049"/>
    <x v="0"/>
    <x v="0"/>
    <x v="0"/>
    <n v="3.2819636999999999E-2"/>
    <n v="20.5"/>
    <n v="38.982199999999999"/>
    <n v="4"/>
  </r>
  <r>
    <x v="1"/>
    <x v="6287"/>
    <x v="1178"/>
    <x v="5"/>
    <x v="0"/>
    <s v="OUT049"/>
    <x v="0"/>
    <x v="0"/>
    <x v="0"/>
    <n v="7.1103347999999997E-2"/>
    <n v="20.6"/>
    <n v="75.4696"/>
    <n v="4"/>
  </r>
  <r>
    <x v="1"/>
    <x v="6288"/>
    <x v="461"/>
    <x v="7"/>
    <x v="0"/>
    <s v="OUT049"/>
    <x v="0"/>
    <x v="0"/>
    <x v="0"/>
    <n v="1.2737719E-2"/>
    <n v="6.32"/>
    <n v="38.5822"/>
    <n v="4"/>
  </r>
  <r>
    <x v="1"/>
    <x v="6289"/>
    <x v="1302"/>
    <x v="7"/>
    <x v="0"/>
    <s v="OUT049"/>
    <x v="0"/>
    <x v="0"/>
    <x v="0"/>
    <n v="8.9604449999999992E-3"/>
    <n v="11"/>
    <n v="119.1756"/>
    <n v="4"/>
  </r>
  <r>
    <x v="1"/>
    <x v="6290"/>
    <x v="1202"/>
    <x v="7"/>
    <x v="0"/>
    <s v="OUT049"/>
    <x v="0"/>
    <x v="0"/>
    <x v="0"/>
    <n v="3.7955309E-2"/>
    <n v="12.15"/>
    <n v="62.882599999999996"/>
    <n v="4"/>
  </r>
  <r>
    <x v="1"/>
    <x v="6291"/>
    <x v="924"/>
    <x v="7"/>
    <x v="0"/>
    <s v="OUT049"/>
    <x v="0"/>
    <x v="0"/>
    <x v="0"/>
    <n v="8.1260969000000002E-2"/>
    <n v="12.5"/>
    <n v="221.77979999999999"/>
    <n v="4"/>
  </r>
  <r>
    <x v="1"/>
    <x v="6292"/>
    <x v="280"/>
    <x v="7"/>
    <x v="0"/>
    <s v="OUT049"/>
    <x v="0"/>
    <x v="0"/>
    <x v="0"/>
    <n v="8.1168135000000002E-2"/>
    <n v="14.8"/>
    <n v="190.58459999999999"/>
    <n v="4"/>
  </r>
  <r>
    <x v="1"/>
    <x v="6293"/>
    <x v="418"/>
    <x v="10"/>
    <x v="0"/>
    <s v="OUT049"/>
    <x v="0"/>
    <x v="0"/>
    <x v="0"/>
    <n v="4.0023967000000001E-2"/>
    <n v="9.3949999999999996"/>
    <n v="85.590800000000002"/>
    <n v="4"/>
  </r>
  <r>
    <x v="1"/>
    <x v="6294"/>
    <x v="196"/>
    <x v="10"/>
    <x v="0"/>
    <s v="OUT049"/>
    <x v="0"/>
    <x v="0"/>
    <x v="0"/>
    <n v="0.11147467"/>
    <n v="17.75"/>
    <n v="108.0912"/>
    <n v="4"/>
  </r>
  <r>
    <x v="1"/>
    <x v="6295"/>
    <x v="45"/>
    <x v="10"/>
    <x v="0"/>
    <s v="OUT049"/>
    <x v="0"/>
    <x v="0"/>
    <x v="0"/>
    <n v="0.18293775000000001"/>
    <n v="19.2"/>
    <n v="243.0196"/>
    <n v="4"/>
  </r>
  <r>
    <x v="1"/>
    <x v="6296"/>
    <x v="1384"/>
    <x v="14"/>
    <x v="0"/>
    <s v="OUT049"/>
    <x v="0"/>
    <x v="0"/>
    <x v="0"/>
    <n v="5.6164760000000001E-2"/>
    <n v="12.6"/>
    <n v="51.898200000000003"/>
    <n v="4"/>
  </r>
  <r>
    <x v="1"/>
    <x v="6297"/>
    <x v="367"/>
    <x v="6"/>
    <x v="0"/>
    <s v="OUT049"/>
    <x v="0"/>
    <x v="0"/>
    <x v="0"/>
    <n v="0.14147562499999999"/>
    <n v="6.0350000000000001"/>
    <n v="155.09979999999999"/>
    <n v="4"/>
  </r>
  <r>
    <x v="1"/>
    <x v="6298"/>
    <x v="10"/>
    <x v="6"/>
    <x v="0"/>
    <s v="OUT049"/>
    <x v="0"/>
    <x v="0"/>
    <x v="0"/>
    <n v="8.5098119999999999E-2"/>
    <n v="7.05"/>
    <n v="108.2912"/>
    <n v="4"/>
  </r>
  <r>
    <x v="1"/>
    <x v="6299"/>
    <x v="1338"/>
    <x v="6"/>
    <x v="0"/>
    <s v="OUT049"/>
    <x v="0"/>
    <x v="0"/>
    <x v="0"/>
    <n v="2.7991093000000002E-2"/>
    <n v="7.2750000000000004"/>
    <n v="145.976"/>
    <n v="4"/>
  </r>
  <r>
    <x v="1"/>
    <x v="6300"/>
    <x v="673"/>
    <x v="6"/>
    <x v="0"/>
    <s v="OUT049"/>
    <x v="0"/>
    <x v="0"/>
    <x v="0"/>
    <n v="8.6088353000000006E-2"/>
    <n v="9"/>
    <n v="168.7816"/>
    <n v="4"/>
  </r>
  <r>
    <x v="1"/>
    <x v="6301"/>
    <x v="561"/>
    <x v="6"/>
    <x v="0"/>
    <s v="OUT049"/>
    <x v="0"/>
    <x v="0"/>
    <x v="0"/>
    <n v="3.9980644000000003E-2"/>
    <n v="11.65"/>
    <n v="227.36940000000001"/>
    <n v="4"/>
  </r>
  <r>
    <x v="1"/>
    <x v="6302"/>
    <x v="1175"/>
    <x v="6"/>
    <x v="0"/>
    <s v="OUT049"/>
    <x v="0"/>
    <x v="0"/>
    <x v="0"/>
    <n v="3.6997104000000003E-2"/>
    <n v="12.3"/>
    <n v="115.9834"/>
    <n v="4"/>
  </r>
  <r>
    <x v="1"/>
    <x v="6303"/>
    <x v="1552"/>
    <x v="6"/>
    <x v="0"/>
    <s v="OUT049"/>
    <x v="0"/>
    <x v="0"/>
    <x v="0"/>
    <n v="9.1348964000000005E-2"/>
    <n v="13.35"/>
    <n v="150.3708"/>
    <n v="4"/>
  </r>
  <r>
    <x v="1"/>
    <x v="6304"/>
    <x v="831"/>
    <x v="6"/>
    <x v="0"/>
    <s v="OUT049"/>
    <x v="0"/>
    <x v="0"/>
    <x v="0"/>
    <n v="3.6016619E-2"/>
    <n v="13.65"/>
    <n v="186.39240000000001"/>
    <n v="4"/>
  </r>
  <r>
    <x v="1"/>
    <x v="6305"/>
    <x v="1242"/>
    <x v="6"/>
    <x v="0"/>
    <s v="OUT049"/>
    <x v="0"/>
    <x v="0"/>
    <x v="0"/>
    <n v="5.8485616999999997E-2"/>
    <n v="15"/>
    <n v="44.7744"/>
    <n v="4"/>
  </r>
  <r>
    <x v="1"/>
    <x v="6306"/>
    <x v="868"/>
    <x v="6"/>
    <x v="0"/>
    <s v="OUT049"/>
    <x v="0"/>
    <x v="0"/>
    <x v="0"/>
    <n v="1.9064377E-2"/>
    <n v="15.2"/>
    <n v="238.22479999999999"/>
    <n v="4"/>
  </r>
  <r>
    <x v="1"/>
    <x v="6307"/>
    <x v="1517"/>
    <x v="6"/>
    <x v="0"/>
    <s v="OUT049"/>
    <x v="0"/>
    <x v="0"/>
    <x v="0"/>
    <n v="0.105018817"/>
    <n v="16.75"/>
    <n v="155.26300000000001"/>
    <n v="4"/>
  </r>
  <r>
    <x v="1"/>
    <x v="6308"/>
    <x v="566"/>
    <x v="6"/>
    <x v="0"/>
    <s v="OUT049"/>
    <x v="0"/>
    <x v="0"/>
    <x v="0"/>
    <n v="3.6446750999999999E-2"/>
    <n v="16.850000000000001"/>
    <n v="90.348799999999997"/>
    <n v="4"/>
  </r>
  <r>
    <x v="1"/>
    <x v="6309"/>
    <x v="282"/>
    <x v="6"/>
    <x v="0"/>
    <s v="OUT049"/>
    <x v="0"/>
    <x v="0"/>
    <x v="0"/>
    <n v="1.0055503E-2"/>
    <n v="17.600000000000001"/>
    <n v="163.7552"/>
    <n v="4"/>
  </r>
  <r>
    <x v="1"/>
    <x v="6310"/>
    <x v="1536"/>
    <x v="6"/>
    <x v="0"/>
    <s v="OUT049"/>
    <x v="0"/>
    <x v="0"/>
    <x v="0"/>
    <n v="4.9144164999999997E-2"/>
    <n v="17.600000000000001"/>
    <n v="112.7176"/>
    <n v="4"/>
  </r>
  <r>
    <x v="1"/>
    <x v="6311"/>
    <x v="283"/>
    <x v="6"/>
    <x v="0"/>
    <s v="OUT049"/>
    <x v="0"/>
    <x v="0"/>
    <x v="0"/>
    <n v="0.105042025"/>
    <n v="17.600000000000001"/>
    <n v="163.88679999999999"/>
    <n v="4"/>
  </r>
  <r>
    <x v="1"/>
    <x v="6312"/>
    <x v="129"/>
    <x v="6"/>
    <x v="0"/>
    <s v="OUT049"/>
    <x v="0"/>
    <x v="0"/>
    <x v="0"/>
    <n v="5.2257982000000001E-2"/>
    <n v="17.850000000000001"/>
    <n v="121.80719999999999"/>
    <n v="4"/>
  </r>
  <r>
    <x v="1"/>
    <x v="6313"/>
    <x v="1216"/>
    <x v="6"/>
    <x v="0"/>
    <s v="OUT049"/>
    <x v="0"/>
    <x v="0"/>
    <x v="0"/>
    <n v="3.9071641999999997E-2"/>
    <n v="18"/>
    <n v="145.34180000000001"/>
    <n v="4"/>
  </r>
  <r>
    <x v="1"/>
    <x v="6314"/>
    <x v="198"/>
    <x v="6"/>
    <x v="0"/>
    <s v="OUT049"/>
    <x v="0"/>
    <x v="0"/>
    <x v="0"/>
    <n v="1.2627477999999999E-2"/>
    <n v="18.2"/>
    <n v="140.81800000000001"/>
    <n v="4"/>
  </r>
  <r>
    <x v="1"/>
    <x v="6315"/>
    <x v="1305"/>
    <x v="6"/>
    <x v="0"/>
    <s v="OUT049"/>
    <x v="0"/>
    <x v="0"/>
    <x v="0"/>
    <n v="5.4318516999999997E-2"/>
    <n v="18.25"/>
    <n v="140.91540000000001"/>
    <n v="4"/>
  </r>
  <r>
    <x v="1"/>
    <x v="6316"/>
    <x v="1460"/>
    <x v="6"/>
    <x v="0"/>
    <s v="OUT049"/>
    <x v="0"/>
    <x v="0"/>
    <x v="0"/>
    <n v="7.7845440000000002E-2"/>
    <n v="18.25"/>
    <n v="260.59620000000001"/>
    <n v="4"/>
  </r>
  <r>
    <x v="1"/>
    <x v="6317"/>
    <x v="130"/>
    <x v="6"/>
    <x v="0"/>
    <s v="OUT049"/>
    <x v="0"/>
    <x v="0"/>
    <x v="0"/>
    <n v="7.6975117999999995E-2"/>
    <n v="18.600000000000001"/>
    <n v="161.8236"/>
    <n v="4"/>
  </r>
  <r>
    <x v="1"/>
    <x v="6318"/>
    <x v="369"/>
    <x v="6"/>
    <x v="0"/>
    <s v="OUT049"/>
    <x v="0"/>
    <x v="0"/>
    <x v="0"/>
    <n v="3.3942545999999997E-2"/>
    <n v="19.75"/>
    <n v="213.59020000000001"/>
    <n v="4"/>
  </r>
  <r>
    <x v="1"/>
    <x v="6319"/>
    <x v="1545"/>
    <x v="6"/>
    <x v="0"/>
    <s v="OUT049"/>
    <x v="0"/>
    <x v="0"/>
    <x v="0"/>
    <n v="0.121438886"/>
    <n v="20.85"/>
    <n v="196.14519999999999"/>
    <n v="4"/>
  </r>
  <r>
    <x v="1"/>
    <x v="6320"/>
    <x v="257"/>
    <x v="6"/>
    <x v="0"/>
    <s v="OUT049"/>
    <x v="0"/>
    <x v="0"/>
    <x v="0"/>
    <n v="4.9381665999999998E-2"/>
    <n v="21"/>
    <n v="193.0478"/>
    <n v="4"/>
  </r>
  <r>
    <x v="1"/>
    <x v="6321"/>
    <x v="1385"/>
    <x v="4"/>
    <x v="0"/>
    <s v="OUT049"/>
    <x v="0"/>
    <x v="0"/>
    <x v="0"/>
    <n v="1.4577695E-2"/>
    <n v="5.78"/>
    <n v="147.21019999999999"/>
    <n v="4"/>
  </r>
  <r>
    <x v="1"/>
    <x v="6322"/>
    <x v="1117"/>
    <x v="4"/>
    <x v="0"/>
    <s v="OUT049"/>
    <x v="0"/>
    <x v="0"/>
    <x v="0"/>
    <n v="7.9094835000000002E-2"/>
    <n v="6.1349999999999998"/>
    <n v="114.386"/>
    <n v="4"/>
  </r>
  <r>
    <x v="1"/>
    <x v="6323"/>
    <x v="1461"/>
    <x v="4"/>
    <x v="0"/>
    <s v="OUT049"/>
    <x v="0"/>
    <x v="0"/>
    <x v="0"/>
    <n v="2.7748175999999999E-2"/>
    <n v="6.28"/>
    <n v="86.519800000000004"/>
    <n v="4"/>
  </r>
  <r>
    <x v="1"/>
    <x v="6324"/>
    <x v="1531"/>
    <x v="4"/>
    <x v="0"/>
    <s v="OUT049"/>
    <x v="0"/>
    <x v="0"/>
    <x v="0"/>
    <n v="2.0609217999999999E-2"/>
    <n v="8.7850000000000001"/>
    <n v="155.16560000000001"/>
    <n v="4"/>
  </r>
  <r>
    <x v="1"/>
    <x v="6325"/>
    <x v="518"/>
    <x v="4"/>
    <x v="0"/>
    <s v="OUT049"/>
    <x v="0"/>
    <x v="0"/>
    <x v="0"/>
    <n v="0"/>
    <n v="9.6"/>
    <n v="166.51580000000001"/>
    <n v="4"/>
  </r>
  <r>
    <x v="1"/>
    <x v="6326"/>
    <x v="1425"/>
    <x v="4"/>
    <x v="0"/>
    <s v="OUT049"/>
    <x v="0"/>
    <x v="0"/>
    <x v="0"/>
    <n v="0.11350542"/>
    <n v="11.8"/>
    <n v="186.89240000000001"/>
    <n v="4"/>
  </r>
  <r>
    <x v="1"/>
    <x v="6327"/>
    <x v="306"/>
    <x v="4"/>
    <x v="0"/>
    <s v="OUT049"/>
    <x v="0"/>
    <x v="0"/>
    <x v="0"/>
    <n v="0.115346634"/>
    <n v="11.8"/>
    <n v="200.20840000000001"/>
    <n v="4"/>
  </r>
  <r>
    <x v="1"/>
    <x v="6328"/>
    <x v="870"/>
    <x v="4"/>
    <x v="0"/>
    <s v="OUT049"/>
    <x v="0"/>
    <x v="0"/>
    <x v="0"/>
    <n v="2.9827665E-2"/>
    <n v="12.1"/>
    <n v="144.34440000000001"/>
    <n v="4"/>
  </r>
  <r>
    <x v="1"/>
    <x v="6329"/>
    <x v="681"/>
    <x v="4"/>
    <x v="0"/>
    <s v="OUT049"/>
    <x v="0"/>
    <x v="0"/>
    <x v="0"/>
    <n v="4.1681058999999999E-2"/>
    <n v="17.600000000000001"/>
    <n v="164.2526"/>
    <n v="4"/>
  </r>
  <r>
    <x v="1"/>
    <x v="6330"/>
    <x v="626"/>
    <x v="4"/>
    <x v="0"/>
    <s v="OUT049"/>
    <x v="0"/>
    <x v="0"/>
    <x v="0"/>
    <n v="3.7885683000000003E-2"/>
    <n v="17.850000000000001"/>
    <n v="190.4188"/>
    <n v="4"/>
  </r>
  <r>
    <x v="1"/>
    <x v="6331"/>
    <x v="4"/>
    <x v="4"/>
    <x v="0"/>
    <s v="OUT049"/>
    <x v="0"/>
    <x v="0"/>
    <x v="0"/>
    <n v="3.3954150000000002E-2"/>
    <n v="19.600000000000001"/>
    <n v="56.461399999999998"/>
    <n v="4"/>
  </r>
  <r>
    <x v="1"/>
    <x v="6332"/>
    <x v="1488"/>
    <x v="4"/>
    <x v="0"/>
    <s v="OUT049"/>
    <x v="0"/>
    <x v="0"/>
    <x v="0"/>
    <n v="2.128304E-2"/>
    <n v="20.75"/>
    <n v="153.50239999999999"/>
    <n v="4"/>
  </r>
  <r>
    <x v="1"/>
    <x v="6333"/>
    <x v="925"/>
    <x v="15"/>
    <x v="0"/>
    <s v="OUT049"/>
    <x v="0"/>
    <x v="0"/>
    <x v="0"/>
    <n v="1.4883660999999999E-2"/>
    <n v="11.5"/>
    <n v="174.50800000000001"/>
    <n v="4"/>
  </r>
  <r>
    <x v="1"/>
    <x v="6334"/>
    <x v="1486"/>
    <x v="15"/>
    <x v="0"/>
    <s v="OUT049"/>
    <x v="0"/>
    <x v="0"/>
    <x v="0"/>
    <n v="4.1355365999999998E-2"/>
    <n v="14"/>
    <n v="182.0634"/>
    <n v="4"/>
  </r>
  <r>
    <x v="0"/>
    <x v="6335"/>
    <x v="370"/>
    <x v="13"/>
    <x v="0"/>
    <s v="OUT049"/>
    <x v="0"/>
    <x v="0"/>
    <x v="0"/>
    <n v="4.1837330999999998E-2"/>
    <n v="5.26"/>
    <n v="161.88679999999999"/>
    <n v="4"/>
  </r>
  <r>
    <x v="0"/>
    <x v="6336"/>
    <x v="855"/>
    <x v="13"/>
    <x v="0"/>
    <s v="OUT049"/>
    <x v="0"/>
    <x v="0"/>
    <x v="0"/>
    <n v="0.104183308"/>
    <n v="6.63"/>
    <n v="166.15"/>
    <n v="4"/>
  </r>
  <r>
    <x v="0"/>
    <x v="6337"/>
    <x v="387"/>
    <x v="13"/>
    <x v="0"/>
    <s v="OUT049"/>
    <x v="0"/>
    <x v="0"/>
    <x v="0"/>
    <n v="2.960641E-2"/>
    <n v="6.71"/>
    <n v="65.414199999999994"/>
    <n v="4"/>
  </r>
  <r>
    <x v="0"/>
    <x v="6338"/>
    <x v="382"/>
    <x v="13"/>
    <x v="0"/>
    <s v="OUT049"/>
    <x v="0"/>
    <x v="0"/>
    <x v="0"/>
    <n v="0.16179860400000001"/>
    <n v="7.8550000000000004"/>
    <n v="37.284799999999997"/>
    <n v="4"/>
  </r>
  <r>
    <x v="0"/>
    <x v="6339"/>
    <x v="1219"/>
    <x v="13"/>
    <x v="0"/>
    <s v="OUT049"/>
    <x v="0"/>
    <x v="0"/>
    <x v="0"/>
    <n v="4.6960237000000002E-2"/>
    <n v="8.3800000000000008"/>
    <n v="111.857"/>
    <n v="4"/>
  </r>
  <r>
    <x v="0"/>
    <x v="6340"/>
    <x v="135"/>
    <x v="13"/>
    <x v="0"/>
    <s v="OUT049"/>
    <x v="0"/>
    <x v="0"/>
    <x v="0"/>
    <n v="4.5337184000000003E-2"/>
    <n v="9.8000000000000007"/>
    <n v="36.8874"/>
    <n v="4"/>
  </r>
  <r>
    <x v="0"/>
    <x v="6341"/>
    <x v="1319"/>
    <x v="13"/>
    <x v="0"/>
    <s v="OUT049"/>
    <x v="0"/>
    <x v="0"/>
    <x v="0"/>
    <n v="4.8218141999999999E-2"/>
    <n v="10.8"/>
    <n v="42.213799999999999"/>
    <n v="4"/>
  </r>
  <r>
    <x v="0"/>
    <x v="6342"/>
    <x v="262"/>
    <x v="13"/>
    <x v="0"/>
    <s v="OUT049"/>
    <x v="0"/>
    <x v="0"/>
    <x v="0"/>
    <n v="5.8822142000000001E-2"/>
    <n v="11.65"/>
    <n v="173.54220000000001"/>
    <n v="4"/>
  </r>
  <r>
    <x v="0"/>
    <x v="6343"/>
    <x v="1168"/>
    <x v="13"/>
    <x v="0"/>
    <s v="OUT049"/>
    <x v="0"/>
    <x v="0"/>
    <x v="0"/>
    <n v="8.2394321000000006E-2"/>
    <n v="19.350000000000001"/>
    <n v="48.503399999999999"/>
    <n v="4"/>
  </r>
  <r>
    <x v="0"/>
    <x v="6344"/>
    <x v="1125"/>
    <x v="8"/>
    <x v="0"/>
    <s v="OUT049"/>
    <x v="0"/>
    <x v="0"/>
    <x v="0"/>
    <n v="3.4658144000000002E-2"/>
    <n v="6.55"/>
    <n v="155.8288"/>
    <n v="4"/>
  </r>
  <r>
    <x v="0"/>
    <x v="6345"/>
    <x v="1041"/>
    <x v="8"/>
    <x v="0"/>
    <s v="OUT049"/>
    <x v="0"/>
    <x v="0"/>
    <x v="0"/>
    <n v="0"/>
    <n v="8.6"/>
    <n v="131.53100000000001"/>
    <n v="4"/>
  </r>
  <r>
    <x v="0"/>
    <x v="6346"/>
    <x v="905"/>
    <x v="12"/>
    <x v="0"/>
    <s v="OUT049"/>
    <x v="0"/>
    <x v="0"/>
    <x v="0"/>
    <n v="3.3103555999999999E-2"/>
    <n v="10.6"/>
    <n v="48.900799999999997"/>
    <n v="4"/>
  </r>
  <r>
    <x v="0"/>
    <x v="6347"/>
    <x v="1508"/>
    <x v="12"/>
    <x v="0"/>
    <s v="OUT049"/>
    <x v="0"/>
    <x v="0"/>
    <x v="0"/>
    <n v="0.125419157"/>
    <n v="17.25"/>
    <n v="40.048000000000002"/>
    <n v="4"/>
  </r>
  <r>
    <x v="0"/>
    <x v="6348"/>
    <x v="1128"/>
    <x v="3"/>
    <x v="0"/>
    <s v="OUT049"/>
    <x v="0"/>
    <x v="0"/>
    <x v="0"/>
    <n v="2.8320655E-2"/>
    <n v="8.6300000000000008"/>
    <n v="172.54220000000001"/>
    <n v="4"/>
  </r>
  <r>
    <x v="0"/>
    <x v="6349"/>
    <x v="889"/>
    <x v="3"/>
    <x v="0"/>
    <s v="OUT049"/>
    <x v="0"/>
    <x v="0"/>
    <x v="0"/>
    <n v="5.2811120000000003E-2"/>
    <n v="8.9749999999999996"/>
    <n v="86.622399999999999"/>
    <n v="4"/>
  </r>
  <r>
    <x v="0"/>
    <x v="6350"/>
    <x v="3"/>
    <x v="3"/>
    <x v="0"/>
    <s v="OUT049"/>
    <x v="0"/>
    <x v="0"/>
    <x v="0"/>
    <n v="4.2378864000000002E-2"/>
    <n v="12.15"/>
    <n v="125.4046"/>
    <n v="4"/>
  </r>
  <r>
    <x v="0"/>
    <x v="6351"/>
    <x v="1220"/>
    <x v="3"/>
    <x v="0"/>
    <s v="OUT049"/>
    <x v="0"/>
    <x v="0"/>
    <x v="0"/>
    <n v="1.4649641E-2"/>
    <n v="13.35"/>
    <n v="207.3638"/>
    <n v="4"/>
  </r>
  <r>
    <x v="0"/>
    <x v="6352"/>
    <x v="346"/>
    <x v="3"/>
    <x v="0"/>
    <s v="OUT049"/>
    <x v="0"/>
    <x v="0"/>
    <x v="0"/>
    <n v="4.1313203E-2"/>
    <n v="14.5"/>
    <n v="42.045400000000001"/>
    <n v="4"/>
  </r>
  <r>
    <x v="0"/>
    <x v="6353"/>
    <x v="649"/>
    <x v="11"/>
    <x v="0"/>
    <s v="OUT049"/>
    <x v="0"/>
    <x v="0"/>
    <x v="0"/>
    <n v="7.5287081000000006E-2"/>
    <n v="5.75"/>
    <n v="115.3176"/>
    <n v="4"/>
  </r>
  <r>
    <x v="0"/>
    <x v="6354"/>
    <x v="138"/>
    <x v="11"/>
    <x v="0"/>
    <s v="OUT049"/>
    <x v="0"/>
    <x v="0"/>
    <x v="0"/>
    <n v="2.3358738E-2"/>
    <n v="11.35"/>
    <n v="184.46080000000001"/>
    <n v="4"/>
  </r>
  <r>
    <x v="0"/>
    <x v="6355"/>
    <x v="463"/>
    <x v="11"/>
    <x v="0"/>
    <s v="OUT049"/>
    <x v="0"/>
    <x v="0"/>
    <x v="0"/>
    <n v="2.0601791000000001E-2"/>
    <n v="11.5"/>
    <n v="86.054000000000002"/>
    <n v="4"/>
  </r>
  <r>
    <x v="0"/>
    <x v="6356"/>
    <x v="1071"/>
    <x v="11"/>
    <x v="0"/>
    <s v="OUT049"/>
    <x v="0"/>
    <x v="0"/>
    <x v="0"/>
    <n v="0"/>
    <n v="13.5"/>
    <n v="57.856200000000001"/>
    <n v="4"/>
  </r>
  <r>
    <x v="0"/>
    <x v="6357"/>
    <x v="776"/>
    <x v="11"/>
    <x v="0"/>
    <s v="OUT049"/>
    <x v="0"/>
    <x v="0"/>
    <x v="0"/>
    <n v="0.11936171800000001"/>
    <n v="13.6"/>
    <n v="231.63"/>
    <n v="4"/>
  </r>
  <r>
    <x v="0"/>
    <x v="6358"/>
    <x v="24"/>
    <x v="11"/>
    <x v="0"/>
    <s v="OUT049"/>
    <x v="0"/>
    <x v="0"/>
    <x v="0"/>
    <n v="6.5165046000000004E-2"/>
    <n v="16"/>
    <n v="79.398600000000002"/>
    <n v="4"/>
  </r>
  <r>
    <x v="0"/>
    <x v="6359"/>
    <x v="1298"/>
    <x v="11"/>
    <x v="0"/>
    <s v="OUT049"/>
    <x v="0"/>
    <x v="0"/>
    <x v="0"/>
    <n v="7.5516070000000001E-3"/>
    <n v="17.5"/>
    <n v="145.81020000000001"/>
    <n v="4"/>
  </r>
  <r>
    <x v="0"/>
    <x v="6360"/>
    <x v="348"/>
    <x v="11"/>
    <x v="0"/>
    <s v="OUT049"/>
    <x v="0"/>
    <x v="0"/>
    <x v="0"/>
    <n v="0.18357985399999999"/>
    <n v="18.25"/>
    <n v="110.857"/>
    <n v="4"/>
  </r>
  <r>
    <x v="0"/>
    <x v="6361"/>
    <x v="1434"/>
    <x v="11"/>
    <x v="0"/>
    <s v="OUT049"/>
    <x v="0"/>
    <x v="0"/>
    <x v="0"/>
    <n v="3.0975716E-2"/>
    <n v="20.350000000000001"/>
    <n v="253.96719999999999"/>
    <n v="4"/>
  </r>
  <r>
    <x v="0"/>
    <x v="6362"/>
    <x v="1394"/>
    <x v="2"/>
    <x v="0"/>
    <s v="OUT049"/>
    <x v="0"/>
    <x v="0"/>
    <x v="0"/>
    <n v="0.105181277"/>
    <n v="5.8449999999999998"/>
    <n v="214.42179999999999"/>
    <n v="4"/>
  </r>
  <r>
    <x v="0"/>
    <x v="6363"/>
    <x v="1367"/>
    <x v="2"/>
    <x v="0"/>
    <s v="OUT049"/>
    <x v="0"/>
    <x v="0"/>
    <x v="0"/>
    <n v="3.5895933999999997E-2"/>
    <n v="6.8650000000000002"/>
    <n v="244.4486"/>
    <n v="4"/>
  </r>
  <r>
    <x v="0"/>
    <x v="6364"/>
    <x v="707"/>
    <x v="2"/>
    <x v="0"/>
    <s v="OUT049"/>
    <x v="0"/>
    <x v="0"/>
    <x v="0"/>
    <n v="8.0468780000000004E-3"/>
    <n v="9.1"/>
    <n v="78.761799999999994"/>
    <n v="4"/>
  </r>
  <r>
    <x v="0"/>
    <x v="6365"/>
    <x v="1437"/>
    <x v="2"/>
    <x v="0"/>
    <s v="OUT049"/>
    <x v="0"/>
    <x v="0"/>
    <x v="0"/>
    <n v="4.7503318000000003E-2"/>
    <n v="9.6950000000000003"/>
    <n v="244.61439999999999"/>
    <n v="4"/>
  </r>
  <r>
    <x v="0"/>
    <x v="6366"/>
    <x v="891"/>
    <x v="2"/>
    <x v="0"/>
    <s v="OUT049"/>
    <x v="0"/>
    <x v="0"/>
    <x v="0"/>
    <n v="4.8738014000000003E-2"/>
    <n v="9.8949999999999996"/>
    <n v="262.12779999999998"/>
    <n v="4"/>
  </r>
  <r>
    <x v="0"/>
    <x v="6367"/>
    <x v="1366"/>
    <x v="2"/>
    <x v="0"/>
    <s v="OUT049"/>
    <x v="0"/>
    <x v="0"/>
    <x v="0"/>
    <n v="0"/>
    <n v="11"/>
    <n v="155.26300000000001"/>
    <n v="4"/>
  </r>
  <r>
    <x v="0"/>
    <x v="6368"/>
    <x v="392"/>
    <x v="2"/>
    <x v="0"/>
    <s v="OUT049"/>
    <x v="0"/>
    <x v="0"/>
    <x v="0"/>
    <n v="8.0765852999999999E-2"/>
    <n v="13.65"/>
    <n v="262.89359999999999"/>
    <n v="4"/>
  </r>
  <r>
    <x v="0"/>
    <x v="6369"/>
    <x v="1074"/>
    <x v="2"/>
    <x v="0"/>
    <s v="OUT049"/>
    <x v="0"/>
    <x v="0"/>
    <x v="0"/>
    <n v="1.6679231999999999E-2"/>
    <n v="16.2"/>
    <n v="96.372600000000006"/>
    <n v="4"/>
  </r>
  <r>
    <x v="0"/>
    <x v="6370"/>
    <x v="1518"/>
    <x v="2"/>
    <x v="0"/>
    <s v="OUT049"/>
    <x v="0"/>
    <x v="0"/>
    <x v="0"/>
    <n v="0.121709653"/>
    <n v="20.7"/>
    <n v="119.7466"/>
    <n v="4"/>
  </r>
  <r>
    <x v="0"/>
    <x v="6371"/>
    <x v="310"/>
    <x v="2"/>
    <x v="0"/>
    <s v="OUT049"/>
    <x v="0"/>
    <x v="0"/>
    <x v="0"/>
    <n v="8.3736551000000006E-2"/>
    <n v="20.75"/>
    <n v="178.73179999999999"/>
    <n v="4"/>
  </r>
  <r>
    <x v="0"/>
    <x v="6372"/>
    <x v="1487"/>
    <x v="0"/>
    <x v="0"/>
    <s v="OUT049"/>
    <x v="0"/>
    <x v="0"/>
    <x v="0"/>
    <n v="0.107223632"/>
    <n v="5.46"/>
    <n v="144.87860000000001"/>
    <n v="4"/>
  </r>
  <r>
    <x v="0"/>
    <x v="6373"/>
    <x v="1260"/>
    <x v="0"/>
    <x v="0"/>
    <s v="OUT049"/>
    <x v="0"/>
    <x v="0"/>
    <x v="0"/>
    <n v="5.9820883999999998E-2"/>
    <n v="7.17"/>
    <n v="130.39680000000001"/>
    <n v="4"/>
  </r>
  <r>
    <x v="0"/>
    <x v="6374"/>
    <x v="350"/>
    <x v="0"/>
    <x v="0"/>
    <s v="OUT049"/>
    <x v="0"/>
    <x v="0"/>
    <x v="0"/>
    <n v="6.3916424999999999E-2"/>
    <n v="9.8000000000000007"/>
    <n v="117.14919999999999"/>
    <n v="4"/>
  </r>
  <r>
    <x v="0"/>
    <x v="6375"/>
    <x v="311"/>
    <x v="0"/>
    <x v="0"/>
    <s v="OUT049"/>
    <x v="0"/>
    <x v="0"/>
    <x v="0"/>
    <n v="3.0616757000000001E-2"/>
    <n v="10.3"/>
    <n v="112.7176"/>
    <n v="4"/>
  </r>
  <r>
    <x v="0"/>
    <x v="6376"/>
    <x v="312"/>
    <x v="0"/>
    <x v="0"/>
    <s v="OUT049"/>
    <x v="0"/>
    <x v="0"/>
    <x v="0"/>
    <n v="0.152364317"/>
    <n v="12.85"/>
    <n v="254.03819999999999"/>
    <n v="4"/>
  </r>
  <r>
    <x v="0"/>
    <x v="6377"/>
    <x v="654"/>
    <x v="0"/>
    <x v="0"/>
    <s v="OUT049"/>
    <x v="0"/>
    <x v="0"/>
    <x v="0"/>
    <n v="6.4307102000000005E-2"/>
    <n v="13.8"/>
    <n v="77.301199999999994"/>
    <n v="4"/>
  </r>
  <r>
    <x v="0"/>
    <x v="6378"/>
    <x v="936"/>
    <x v="0"/>
    <x v="0"/>
    <s v="OUT049"/>
    <x v="0"/>
    <x v="0"/>
    <x v="0"/>
    <n v="2.6342897000000001E-2"/>
    <n v="15.5"/>
    <n v="104.1332"/>
    <n v="4"/>
  </r>
  <r>
    <x v="0"/>
    <x v="6379"/>
    <x v="1368"/>
    <x v="0"/>
    <x v="0"/>
    <s v="OUT049"/>
    <x v="0"/>
    <x v="0"/>
    <x v="0"/>
    <n v="0.100922503"/>
    <n v="15.5"/>
    <n v="199.07679999999999"/>
    <n v="4"/>
  </r>
  <r>
    <x v="0"/>
    <x v="6380"/>
    <x v="292"/>
    <x v="0"/>
    <x v="0"/>
    <s v="OUT049"/>
    <x v="0"/>
    <x v="0"/>
    <x v="0"/>
    <n v="0.14291068900000001"/>
    <n v="18"/>
    <n v="89.651399999999995"/>
    <n v="4"/>
  </r>
  <r>
    <x v="0"/>
    <x v="6381"/>
    <x v="1132"/>
    <x v="0"/>
    <x v="0"/>
    <s v="OUT049"/>
    <x v="0"/>
    <x v="0"/>
    <x v="0"/>
    <n v="1.2223687E-2"/>
    <n v="18.2"/>
    <n v="57.190399999999997"/>
    <n v="4"/>
  </r>
  <r>
    <x v="0"/>
    <x v="6382"/>
    <x v="1261"/>
    <x v="0"/>
    <x v="0"/>
    <s v="OUT049"/>
    <x v="0"/>
    <x v="0"/>
    <x v="0"/>
    <n v="6.6400129000000002E-2"/>
    <n v="18.2"/>
    <n v="250.10919999999999"/>
    <n v="4"/>
  </r>
  <r>
    <x v="0"/>
    <x v="6383"/>
    <x v="1006"/>
    <x v="0"/>
    <x v="0"/>
    <s v="OUT049"/>
    <x v="0"/>
    <x v="0"/>
    <x v="0"/>
    <n v="0.10361083"/>
    <n v="19"/>
    <n v="228.37200000000001"/>
    <n v="4"/>
  </r>
  <r>
    <x v="0"/>
    <x v="6384"/>
    <x v="1435"/>
    <x v="0"/>
    <x v="0"/>
    <s v="OUT049"/>
    <x v="0"/>
    <x v="0"/>
    <x v="0"/>
    <n v="2.2954444000000001E-2"/>
    <n v="19.2"/>
    <n v="184.495"/>
    <n v="4"/>
  </r>
  <r>
    <x v="0"/>
    <x v="6385"/>
    <x v="1420"/>
    <x v="0"/>
    <x v="0"/>
    <s v="OUT049"/>
    <x v="0"/>
    <x v="0"/>
    <x v="0"/>
    <n v="0.11258481300000001"/>
    <n v="20.5"/>
    <n v="192.0478"/>
    <n v="4"/>
  </r>
  <r>
    <x v="0"/>
    <x v="6386"/>
    <x v="559"/>
    <x v="7"/>
    <x v="0"/>
    <s v="OUT049"/>
    <x v="0"/>
    <x v="0"/>
    <x v="0"/>
    <n v="4.7101810000000001E-2"/>
    <n v="5.3049999999999997"/>
    <n v="181.86080000000001"/>
    <n v="4"/>
  </r>
  <r>
    <x v="0"/>
    <x v="6387"/>
    <x v="788"/>
    <x v="7"/>
    <x v="0"/>
    <s v="OUT049"/>
    <x v="0"/>
    <x v="0"/>
    <x v="0"/>
    <n v="0.13758045199999999"/>
    <n v="6.9850000000000003"/>
    <n v="182.86080000000001"/>
    <n v="4"/>
  </r>
  <r>
    <x v="0"/>
    <x v="6388"/>
    <x v="820"/>
    <x v="7"/>
    <x v="0"/>
    <s v="OUT049"/>
    <x v="0"/>
    <x v="0"/>
    <x v="0"/>
    <n v="2.5966531000000001E-2"/>
    <n v="11.8"/>
    <n v="102.26739999999999"/>
    <n v="4"/>
  </r>
  <r>
    <x v="0"/>
    <x v="6389"/>
    <x v="836"/>
    <x v="7"/>
    <x v="0"/>
    <s v="OUT049"/>
    <x v="0"/>
    <x v="0"/>
    <x v="0"/>
    <n v="2.0442888999999999E-2"/>
    <n v="12"/>
    <n v="98.004199999999997"/>
    <n v="4"/>
  </r>
  <r>
    <x v="0"/>
    <x v="6390"/>
    <x v="224"/>
    <x v="7"/>
    <x v="0"/>
    <s v="OUT049"/>
    <x v="0"/>
    <x v="0"/>
    <x v="0"/>
    <n v="3.3813350999999998E-2"/>
    <n v="12.35"/>
    <n v="198.14259999999999"/>
    <n v="4"/>
  </r>
  <r>
    <x v="0"/>
    <x v="6391"/>
    <x v="980"/>
    <x v="7"/>
    <x v="0"/>
    <s v="OUT049"/>
    <x v="0"/>
    <x v="0"/>
    <x v="0"/>
    <n v="6.1190964E-2"/>
    <n v="15.85"/>
    <n v="47.174399999999999"/>
    <n v="4"/>
  </r>
  <r>
    <x v="0"/>
    <x v="6392"/>
    <x v="521"/>
    <x v="7"/>
    <x v="0"/>
    <s v="OUT049"/>
    <x v="0"/>
    <x v="0"/>
    <x v="0"/>
    <n v="0.122065518"/>
    <n v="17.7"/>
    <n v="103.3674"/>
    <n v="4"/>
  </r>
  <r>
    <x v="0"/>
    <x v="6393"/>
    <x v="225"/>
    <x v="7"/>
    <x v="0"/>
    <s v="OUT049"/>
    <x v="0"/>
    <x v="0"/>
    <x v="0"/>
    <n v="0.17174348"/>
    <n v="18.600000000000001"/>
    <n v="48.837600000000002"/>
    <n v="4"/>
  </r>
  <r>
    <x v="0"/>
    <x v="6394"/>
    <x v="1156"/>
    <x v="6"/>
    <x v="0"/>
    <s v="OUT049"/>
    <x v="0"/>
    <x v="0"/>
    <x v="0"/>
    <n v="0.123307177"/>
    <n v="6.3049999999999997"/>
    <n v="93.543599999999998"/>
    <n v="4"/>
  </r>
  <r>
    <x v="0"/>
    <x v="6395"/>
    <x v="1222"/>
    <x v="6"/>
    <x v="0"/>
    <s v="OUT049"/>
    <x v="0"/>
    <x v="0"/>
    <x v="0"/>
    <n v="4.1346468999999997E-2"/>
    <n v="6.9349999999999996"/>
    <n v="103.1332"/>
    <n v="4"/>
  </r>
  <r>
    <x v="0"/>
    <x v="6396"/>
    <x v="650"/>
    <x v="6"/>
    <x v="0"/>
    <s v="OUT049"/>
    <x v="0"/>
    <x v="0"/>
    <x v="0"/>
    <n v="3.2960823E-2"/>
    <n v="8.6300000000000008"/>
    <n v="115.0518"/>
    <n v="4"/>
  </r>
  <r>
    <x v="0"/>
    <x v="6397"/>
    <x v="1289"/>
    <x v="6"/>
    <x v="0"/>
    <s v="OUT049"/>
    <x v="0"/>
    <x v="0"/>
    <x v="0"/>
    <n v="0.117667492"/>
    <n v="9.1950000000000003"/>
    <n v="159.55779999999999"/>
    <n v="4"/>
  </r>
  <r>
    <x v="0"/>
    <x v="6398"/>
    <x v="1223"/>
    <x v="6"/>
    <x v="0"/>
    <s v="OUT049"/>
    <x v="0"/>
    <x v="0"/>
    <x v="0"/>
    <n v="2.1039273000000001E-2"/>
    <n v="9.2850000000000001"/>
    <n v="160.05779999999999"/>
    <n v="4"/>
  </r>
  <r>
    <x v="0"/>
    <x v="6399"/>
    <x v="1290"/>
    <x v="6"/>
    <x v="0"/>
    <s v="OUT049"/>
    <x v="0"/>
    <x v="0"/>
    <x v="0"/>
    <n v="4.5763062E-2"/>
    <n v="10.1"/>
    <n v="38.4848"/>
    <n v="4"/>
  </r>
  <r>
    <x v="0"/>
    <x v="6400"/>
    <x v="1553"/>
    <x v="6"/>
    <x v="0"/>
    <s v="OUT049"/>
    <x v="0"/>
    <x v="0"/>
    <x v="0"/>
    <n v="9.3909644E-2"/>
    <n v="10.5"/>
    <n v="213.7244"/>
    <n v="4"/>
  </r>
  <r>
    <x v="0"/>
    <x v="6401"/>
    <x v="1051"/>
    <x v="6"/>
    <x v="0"/>
    <s v="OUT049"/>
    <x v="0"/>
    <x v="0"/>
    <x v="0"/>
    <n v="7.6839735000000006E-2"/>
    <n v="11.8"/>
    <n v="34.955800000000004"/>
    <n v="4"/>
  </r>
  <r>
    <x v="0"/>
    <x v="6402"/>
    <x v="213"/>
    <x v="6"/>
    <x v="0"/>
    <s v="OUT049"/>
    <x v="0"/>
    <x v="0"/>
    <x v="0"/>
    <n v="0.12546944199999999"/>
    <n v="13.5"/>
    <n v="264.49099999999999"/>
    <n v="4"/>
  </r>
  <r>
    <x v="0"/>
    <x v="6403"/>
    <x v="790"/>
    <x v="6"/>
    <x v="0"/>
    <s v="OUT049"/>
    <x v="0"/>
    <x v="0"/>
    <x v="0"/>
    <n v="2.5961115999999999E-2"/>
    <n v="13.65"/>
    <n v="80.430199999999999"/>
    <n v="4"/>
  </r>
  <r>
    <x v="0"/>
    <x v="6404"/>
    <x v="1446"/>
    <x v="6"/>
    <x v="0"/>
    <s v="OUT049"/>
    <x v="0"/>
    <x v="0"/>
    <x v="0"/>
    <n v="9.9286297999999995E-2"/>
    <n v="14.65"/>
    <n v="49.866599999999998"/>
    <n v="4"/>
  </r>
  <r>
    <x v="0"/>
    <x v="6405"/>
    <x v="609"/>
    <x v="6"/>
    <x v="0"/>
    <s v="OUT049"/>
    <x v="0"/>
    <x v="0"/>
    <x v="0"/>
    <n v="6.7181097999999995E-2"/>
    <n v="15.1"/>
    <n v="258.8304"/>
    <n v="4"/>
  </r>
  <r>
    <x v="0"/>
    <x v="6406"/>
    <x v="981"/>
    <x v="6"/>
    <x v="0"/>
    <s v="OUT049"/>
    <x v="0"/>
    <x v="0"/>
    <x v="0"/>
    <n v="0.128235131"/>
    <n v="19.600000000000001"/>
    <n v="169.2816"/>
    <n v="4"/>
  </r>
  <r>
    <x v="0"/>
    <x v="6407"/>
    <x v="1369"/>
    <x v="4"/>
    <x v="0"/>
    <s v="OUT049"/>
    <x v="0"/>
    <x v="0"/>
    <x v="0"/>
    <n v="6.1270646999999998E-2"/>
    <n v="12.1"/>
    <n v="53.261400000000002"/>
    <n v="4"/>
  </r>
  <r>
    <x v="0"/>
    <x v="6408"/>
    <x v="1452"/>
    <x v="4"/>
    <x v="0"/>
    <s v="OUT049"/>
    <x v="0"/>
    <x v="0"/>
    <x v="0"/>
    <n v="2.4892128999999999E-2"/>
    <n v="16.75"/>
    <n v="37.882199999999997"/>
    <n v="4"/>
  </r>
  <r>
    <x v="0"/>
    <x v="6409"/>
    <x v="1447"/>
    <x v="4"/>
    <x v="0"/>
    <s v="OUT049"/>
    <x v="0"/>
    <x v="0"/>
    <x v="0"/>
    <n v="3.9990313999999999E-2"/>
    <n v="19.350000000000001"/>
    <n v="165.08680000000001"/>
    <n v="4"/>
  </r>
  <r>
    <x v="0"/>
    <x v="6410"/>
    <x v="1388"/>
    <x v="15"/>
    <x v="0"/>
    <s v="OUT049"/>
    <x v="0"/>
    <x v="0"/>
    <x v="0"/>
    <n v="4.3968651999999997E-2"/>
    <n v="7.06"/>
    <n v="57.690399999999997"/>
    <n v="4"/>
  </r>
  <r>
    <x v="0"/>
    <x v="6411"/>
    <x v="1382"/>
    <x v="15"/>
    <x v="0"/>
    <s v="OUT049"/>
    <x v="0"/>
    <x v="0"/>
    <x v="0"/>
    <n v="4.8761222999999999E-2"/>
    <n v="9.5"/>
    <n v="186.5898"/>
    <n v="4"/>
  </r>
  <r>
    <x v="0"/>
    <x v="6412"/>
    <x v="839"/>
    <x v="15"/>
    <x v="0"/>
    <s v="OUT049"/>
    <x v="0"/>
    <x v="0"/>
    <x v="0"/>
    <n v="0.12901648700000001"/>
    <n v="13.5"/>
    <n v="98.406800000000004"/>
    <n v="4"/>
  </r>
  <r>
    <x v="1"/>
    <x v="6413"/>
    <x v="1315"/>
    <x v="8"/>
    <x v="0"/>
    <s v="OUT049"/>
    <x v="0"/>
    <x v="0"/>
    <x v="0"/>
    <n v="4.8857925000000003E-2"/>
    <n v="12.6"/>
    <n v="61.019399999999997"/>
    <n v="4"/>
  </r>
  <r>
    <x v="1"/>
    <x v="6414"/>
    <x v="1078"/>
    <x v="9"/>
    <x v="0"/>
    <s v="OUT049"/>
    <x v="0"/>
    <x v="0"/>
    <x v="0"/>
    <n v="0"/>
    <n v="10.8"/>
    <n v="72.337999999999994"/>
    <n v="4"/>
  </r>
  <r>
    <x v="1"/>
    <x v="6415"/>
    <x v="1347"/>
    <x v="5"/>
    <x v="0"/>
    <s v="OUT049"/>
    <x v="0"/>
    <x v="0"/>
    <x v="0"/>
    <n v="0.129534812"/>
    <n v="19"/>
    <n v="190.18719999999999"/>
    <n v="4"/>
  </r>
  <r>
    <x v="0"/>
    <x v="6416"/>
    <x v="675"/>
    <x v="13"/>
    <x v="0"/>
    <s v="OUT049"/>
    <x v="0"/>
    <x v="0"/>
    <x v="0"/>
    <n v="3.5627488999999998E-2"/>
    <n v="8.3149999999999995"/>
    <n v="146.64439999999999"/>
    <n v="4"/>
  </r>
  <r>
    <x v="0"/>
    <x v="6417"/>
    <x v="1283"/>
    <x v="13"/>
    <x v="0"/>
    <s v="OUT049"/>
    <x v="0"/>
    <x v="0"/>
    <x v="0"/>
    <n v="6.2321222000000003E-2"/>
    <n v="20.85"/>
    <n v="87.251400000000004"/>
    <n v="4"/>
  </r>
  <r>
    <x v="0"/>
    <x v="6418"/>
    <x v="1300"/>
    <x v="8"/>
    <x v="0"/>
    <s v="OUT049"/>
    <x v="0"/>
    <x v="0"/>
    <x v="0"/>
    <n v="7.4847664999999994E-2"/>
    <n v="7.72"/>
    <n v="78.898600000000002"/>
    <n v="4"/>
  </r>
  <r>
    <x v="0"/>
    <x v="6419"/>
    <x v="1284"/>
    <x v="2"/>
    <x v="0"/>
    <s v="OUT049"/>
    <x v="0"/>
    <x v="0"/>
    <x v="0"/>
    <n v="0.12862194099999999"/>
    <n v="16.2"/>
    <n v="175.53700000000001"/>
    <n v="4"/>
  </r>
  <r>
    <x v="0"/>
    <x v="6420"/>
    <x v="684"/>
    <x v="0"/>
    <x v="0"/>
    <s v="OUT049"/>
    <x v="0"/>
    <x v="0"/>
    <x v="0"/>
    <n v="0"/>
    <n v="5.82"/>
    <n v="256.63299999999998"/>
    <n v="4"/>
  </r>
  <r>
    <x v="0"/>
    <x v="6421"/>
    <x v="914"/>
    <x v="7"/>
    <x v="0"/>
    <s v="OUT049"/>
    <x v="0"/>
    <x v="0"/>
    <x v="0"/>
    <n v="9.8832569999999995E-3"/>
    <n v="6.26"/>
    <n v="149.8366"/>
    <n v="4"/>
  </r>
  <r>
    <x v="0"/>
    <x v="6422"/>
    <x v="665"/>
    <x v="6"/>
    <x v="0"/>
    <s v="OUT049"/>
    <x v="0"/>
    <x v="0"/>
    <x v="0"/>
    <n v="8.5268316999999996E-2"/>
    <n v="10.65"/>
    <n v="229.76679999999999"/>
    <n v="4"/>
  </r>
  <r>
    <x v="1"/>
    <x v="6423"/>
    <x v="744"/>
    <x v="0"/>
    <x v="7"/>
    <s v="OUT019"/>
    <x v="0"/>
    <x v="1"/>
    <x v="2"/>
    <n v="5.4363970999999997E-2"/>
    <m/>
    <n v="105.099"/>
    <n v="4"/>
  </r>
  <r>
    <x v="1"/>
    <x v="6424"/>
    <x v="619"/>
    <x v="0"/>
    <x v="7"/>
    <s v="OUT019"/>
    <x v="0"/>
    <x v="1"/>
    <x v="2"/>
    <n v="0"/>
    <m/>
    <n v="258.39879999999999"/>
    <n v="4"/>
  </r>
  <r>
    <x v="1"/>
    <x v="6425"/>
    <x v="252"/>
    <x v="5"/>
    <x v="7"/>
    <s v="OUT019"/>
    <x v="0"/>
    <x v="1"/>
    <x v="2"/>
    <n v="5.8827583000000003E-2"/>
    <m/>
    <n v="110.49120000000001"/>
    <n v="4"/>
  </r>
  <r>
    <x v="1"/>
    <x v="6426"/>
    <x v="1101"/>
    <x v="5"/>
    <x v="7"/>
    <s v="OUT019"/>
    <x v="0"/>
    <x v="1"/>
    <x v="2"/>
    <n v="4.6609281000000002E-2"/>
    <m/>
    <n v="248.67760000000001"/>
    <n v="4"/>
  </r>
  <r>
    <x v="1"/>
    <x v="6427"/>
    <x v="1023"/>
    <x v="6"/>
    <x v="7"/>
    <s v="OUT019"/>
    <x v="0"/>
    <x v="1"/>
    <x v="2"/>
    <n v="0.28406587900000002"/>
    <m/>
    <n v="105.5622"/>
    <n v="4"/>
  </r>
  <r>
    <x v="1"/>
    <x v="6428"/>
    <x v="1193"/>
    <x v="4"/>
    <x v="7"/>
    <s v="OUT019"/>
    <x v="0"/>
    <x v="1"/>
    <x v="2"/>
    <n v="0"/>
    <m/>
    <n v="40.513800000000003"/>
    <n v="4"/>
  </r>
  <r>
    <x v="1"/>
    <x v="6429"/>
    <x v="729"/>
    <x v="13"/>
    <x v="7"/>
    <s v="OUT019"/>
    <x v="0"/>
    <x v="1"/>
    <x v="2"/>
    <n v="9.9211070000000002E-3"/>
    <m/>
    <n v="183.69239999999999"/>
    <n v="4"/>
  </r>
  <r>
    <x v="1"/>
    <x v="6430"/>
    <x v="1412"/>
    <x v="13"/>
    <x v="7"/>
    <s v="OUT019"/>
    <x v="0"/>
    <x v="1"/>
    <x v="2"/>
    <n v="2.7767577000000002E-2"/>
    <m/>
    <n v="82.159199999999998"/>
    <n v="4"/>
  </r>
  <r>
    <x v="1"/>
    <x v="6431"/>
    <x v="1481"/>
    <x v="13"/>
    <x v="7"/>
    <s v="OUT019"/>
    <x v="0"/>
    <x v="1"/>
    <x v="2"/>
    <n v="0.14874289600000001"/>
    <m/>
    <n v="107.128"/>
    <n v="4"/>
  </r>
  <r>
    <x v="1"/>
    <x v="6432"/>
    <x v="429"/>
    <x v="13"/>
    <x v="7"/>
    <s v="OUT019"/>
    <x v="0"/>
    <x v="1"/>
    <x v="2"/>
    <n v="0.105893301"/>
    <m/>
    <n v="86.254000000000005"/>
    <n v="4"/>
  </r>
  <r>
    <x v="1"/>
    <x v="6433"/>
    <x v="720"/>
    <x v="13"/>
    <x v="7"/>
    <s v="OUT019"/>
    <x v="0"/>
    <x v="1"/>
    <x v="2"/>
    <n v="0.13787023700000001"/>
    <m/>
    <n v="175.03700000000001"/>
    <n v="4"/>
  </r>
  <r>
    <x v="1"/>
    <x v="6434"/>
    <x v="857"/>
    <x v="13"/>
    <x v="7"/>
    <s v="OUT019"/>
    <x v="0"/>
    <x v="1"/>
    <x v="2"/>
    <n v="4.8637887999999997E-2"/>
    <m/>
    <n v="149.77080000000001"/>
    <n v="4"/>
  </r>
  <r>
    <x v="1"/>
    <x v="6435"/>
    <x v="1422"/>
    <x v="13"/>
    <x v="7"/>
    <s v="OUT019"/>
    <x v="0"/>
    <x v="1"/>
    <x v="2"/>
    <n v="1.6476619000000001E-2"/>
    <m/>
    <n v="74.337999999999994"/>
    <n v="4"/>
  </r>
  <r>
    <x v="1"/>
    <x v="6436"/>
    <x v="16"/>
    <x v="8"/>
    <x v="7"/>
    <s v="OUT019"/>
    <x v="0"/>
    <x v="1"/>
    <x v="2"/>
    <n v="0.25637538999999998"/>
    <m/>
    <n v="94.843599999999995"/>
    <n v="4"/>
  </r>
  <r>
    <x v="1"/>
    <x v="6437"/>
    <x v="696"/>
    <x v="8"/>
    <x v="7"/>
    <s v="OUT019"/>
    <x v="0"/>
    <x v="1"/>
    <x v="2"/>
    <n v="0.12098613900000001"/>
    <m/>
    <n v="216.11660000000001"/>
    <n v="4"/>
  </r>
  <r>
    <x v="1"/>
    <x v="6438"/>
    <x v="1055"/>
    <x v="8"/>
    <x v="7"/>
    <s v="OUT019"/>
    <x v="0"/>
    <x v="1"/>
    <x v="2"/>
    <n v="9.4910420999999995E-2"/>
    <m/>
    <n v="84.556600000000003"/>
    <n v="4"/>
  </r>
  <r>
    <x v="1"/>
    <x v="6439"/>
    <x v="985"/>
    <x v="8"/>
    <x v="7"/>
    <s v="OUT019"/>
    <x v="0"/>
    <x v="1"/>
    <x v="2"/>
    <n v="8.1197035000000001E-2"/>
    <m/>
    <n v="121.7414"/>
    <n v="4"/>
  </r>
  <r>
    <x v="1"/>
    <x v="6440"/>
    <x v="294"/>
    <x v="8"/>
    <x v="7"/>
    <s v="OUT019"/>
    <x v="0"/>
    <x v="1"/>
    <x v="2"/>
    <n v="3.627089E-2"/>
    <m/>
    <n v="85.956599999999995"/>
    <n v="4"/>
  </r>
  <r>
    <x v="1"/>
    <x v="6441"/>
    <x v="614"/>
    <x v="12"/>
    <x v="7"/>
    <s v="OUT019"/>
    <x v="0"/>
    <x v="1"/>
    <x v="2"/>
    <n v="0.12676090800000001"/>
    <m/>
    <n v="176.93700000000001"/>
    <n v="4"/>
  </r>
  <r>
    <x v="1"/>
    <x v="6442"/>
    <x v="1092"/>
    <x v="12"/>
    <x v="7"/>
    <s v="OUT019"/>
    <x v="0"/>
    <x v="1"/>
    <x v="2"/>
    <n v="0.25056004900000001"/>
    <m/>
    <n v="126.99939999999999"/>
    <n v="4"/>
  </r>
  <r>
    <x v="1"/>
    <x v="6443"/>
    <x v="1371"/>
    <x v="3"/>
    <x v="7"/>
    <s v="OUT019"/>
    <x v="0"/>
    <x v="1"/>
    <x v="2"/>
    <n v="0.11366962899999999"/>
    <m/>
    <n v="89.019800000000004"/>
    <n v="4"/>
  </r>
  <r>
    <x v="1"/>
    <x v="6444"/>
    <x v="1263"/>
    <x v="3"/>
    <x v="7"/>
    <s v="OUT019"/>
    <x v="0"/>
    <x v="1"/>
    <x v="2"/>
    <n v="3.2516546E-2"/>
    <m/>
    <n v="188.82140000000001"/>
    <n v="4"/>
  </r>
  <r>
    <x v="1"/>
    <x v="6445"/>
    <x v="1478"/>
    <x v="11"/>
    <x v="7"/>
    <s v="OUT019"/>
    <x v="0"/>
    <x v="1"/>
    <x v="2"/>
    <n v="4.1740623999999997E-2"/>
    <m/>
    <n v="98.304199999999994"/>
    <n v="4"/>
  </r>
  <r>
    <x v="1"/>
    <x v="6446"/>
    <x v="1166"/>
    <x v="11"/>
    <x v="7"/>
    <s v="OUT019"/>
    <x v="0"/>
    <x v="1"/>
    <x v="2"/>
    <n v="0.19244045000000001"/>
    <m/>
    <n v="43.942799999999998"/>
    <n v="4"/>
  </r>
  <r>
    <x v="1"/>
    <x v="6447"/>
    <x v="1370"/>
    <x v="11"/>
    <x v="7"/>
    <s v="OUT019"/>
    <x v="0"/>
    <x v="1"/>
    <x v="2"/>
    <n v="6.7441725999999994E-2"/>
    <m/>
    <n v="57.427199999999999"/>
    <n v="4"/>
  </r>
  <r>
    <x v="1"/>
    <x v="6448"/>
    <x v="738"/>
    <x v="11"/>
    <x v="7"/>
    <s v="OUT019"/>
    <x v="0"/>
    <x v="1"/>
    <x v="2"/>
    <n v="0.15752811799999999"/>
    <m/>
    <n v="142.91540000000001"/>
    <n v="4"/>
  </r>
  <r>
    <x v="1"/>
    <x v="6449"/>
    <x v="633"/>
    <x v="11"/>
    <x v="7"/>
    <s v="OUT019"/>
    <x v="0"/>
    <x v="1"/>
    <x v="2"/>
    <n v="0.10215795799999999"/>
    <m/>
    <n v="145.0128"/>
    <n v="4"/>
  </r>
  <r>
    <x v="1"/>
    <x v="6450"/>
    <x v="1466"/>
    <x v="11"/>
    <x v="7"/>
    <s v="OUT019"/>
    <x v="0"/>
    <x v="1"/>
    <x v="2"/>
    <n v="0.30473738700000003"/>
    <m/>
    <n v="54.729799999999997"/>
    <n v="4"/>
  </r>
  <r>
    <x v="1"/>
    <x v="6451"/>
    <x v="486"/>
    <x v="11"/>
    <x v="7"/>
    <s v="OUT019"/>
    <x v="0"/>
    <x v="1"/>
    <x v="2"/>
    <n v="0.17819286400000001"/>
    <m/>
    <n v="54.995600000000003"/>
    <n v="4"/>
  </r>
  <r>
    <x v="1"/>
    <x v="6452"/>
    <x v="804"/>
    <x v="11"/>
    <x v="7"/>
    <s v="OUT019"/>
    <x v="0"/>
    <x v="1"/>
    <x v="2"/>
    <n v="1.4008751E-2"/>
    <m/>
    <n v="171.34219999999999"/>
    <n v="4"/>
  </r>
  <r>
    <x v="1"/>
    <x v="6453"/>
    <x v="667"/>
    <x v="2"/>
    <x v="7"/>
    <s v="OUT019"/>
    <x v="0"/>
    <x v="1"/>
    <x v="2"/>
    <n v="6.4208126000000004E-2"/>
    <m/>
    <n v="180.19759999999999"/>
    <n v="4"/>
  </r>
  <r>
    <x v="1"/>
    <x v="6454"/>
    <x v="243"/>
    <x v="2"/>
    <x v="7"/>
    <s v="OUT019"/>
    <x v="0"/>
    <x v="1"/>
    <x v="2"/>
    <n v="6.3649581999999996E-2"/>
    <m/>
    <n v="74.769599999999997"/>
    <n v="4"/>
  </r>
  <r>
    <x v="1"/>
    <x v="6455"/>
    <x v="1028"/>
    <x v="2"/>
    <x v="7"/>
    <s v="OUT019"/>
    <x v="0"/>
    <x v="1"/>
    <x v="2"/>
    <n v="7.7427883000000003E-2"/>
    <m/>
    <n v="41.845399999999998"/>
    <n v="4"/>
  </r>
  <r>
    <x v="1"/>
    <x v="6456"/>
    <x v="732"/>
    <x v="2"/>
    <x v="7"/>
    <s v="OUT019"/>
    <x v="0"/>
    <x v="1"/>
    <x v="2"/>
    <n v="4.6124444000000001E-2"/>
    <m/>
    <n v="206.7954"/>
    <n v="4"/>
  </r>
  <r>
    <x v="1"/>
    <x v="6457"/>
    <x v="1507"/>
    <x v="2"/>
    <x v="7"/>
    <s v="OUT019"/>
    <x v="0"/>
    <x v="1"/>
    <x v="2"/>
    <n v="1.0615026E-2"/>
    <m/>
    <n v="185.18979999999999"/>
    <n v="4"/>
  </r>
  <r>
    <x v="1"/>
    <x v="6458"/>
    <x v="1229"/>
    <x v="2"/>
    <x v="7"/>
    <s v="OUT019"/>
    <x v="0"/>
    <x v="1"/>
    <x v="2"/>
    <n v="2.4546148E-2"/>
    <m/>
    <n v="34.619"/>
    <n v="4"/>
  </r>
  <r>
    <x v="1"/>
    <x v="6459"/>
    <x v="359"/>
    <x v="2"/>
    <x v="7"/>
    <s v="OUT019"/>
    <x v="0"/>
    <x v="1"/>
    <x v="2"/>
    <n v="0.16772525099999999"/>
    <m/>
    <n v="128.36779999999999"/>
    <n v="4"/>
  </r>
  <r>
    <x v="1"/>
    <x v="6460"/>
    <x v="701"/>
    <x v="2"/>
    <x v="7"/>
    <s v="OUT019"/>
    <x v="0"/>
    <x v="1"/>
    <x v="2"/>
    <n v="0.11165454499999999"/>
    <m/>
    <n v="157.06299999999999"/>
    <n v="4"/>
  </r>
  <r>
    <x v="1"/>
    <x v="6461"/>
    <x v="1080"/>
    <x v="0"/>
    <x v="7"/>
    <s v="OUT019"/>
    <x v="0"/>
    <x v="1"/>
    <x v="2"/>
    <n v="4.1063069000000001E-2"/>
    <m/>
    <n v="93.577799999999996"/>
    <n v="4"/>
  </r>
  <r>
    <x v="1"/>
    <x v="6462"/>
    <x v="300"/>
    <x v="0"/>
    <x v="7"/>
    <s v="OUT019"/>
    <x v="0"/>
    <x v="1"/>
    <x v="2"/>
    <n v="3.7345714000000002E-2"/>
    <m/>
    <n v="106.53060000000001"/>
    <n v="4"/>
  </r>
  <r>
    <x v="1"/>
    <x v="6463"/>
    <x v="1141"/>
    <x v="0"/>
    <x v="7"/>
    <s v="OUT019"/>
    <x v="0"/>
    <x v="1"/>
    <x v="2"/>
    <n v="0.17352706800000001"/>
    <m/>
    <n v="92.046199999999999"/>
    <n v="4"/>
  </r>
  <r>
    <x v="1"/>
    <x v="6464"/>
    <x v="324"/>
    <x v="0"/>
    <x v="7"/>
    <s v="OUT019"/>
    <x v="0"/>
    <x v="1"/>
    <x v="2"/>
    <n v="8.6352402999999994E-2"/>
    <m/>
    <n v="149.8734"/>
    <n v="4"/>
  </r>
  <r>
    <x v="1"/>
    <x v="6465"/>
    <x v="1527"/>
    <x v="0"/>
    <x v="7"/>
    <s v="OUT019"/>
    <x v="0"/>
    <x v="1"/>
    <x v="2"/>
    <n v="0.178923163"/>
    <m/>
    <n v="55.729799999999997"/>
    <n v="4"/>
  </r>
  <r>
    <x v="1"/>
    <x v="6466"/>
    <x v="18"/>
    <x v="0"/>
    <x v="7"/>
    <s v="OUT019"/>
    <x v="0"/>
    <x v="1"/>
    <x v="2"/>
    <n v="0.32111500999999998"/>
    <m/>
    <n v="100.77"/>
    <n v="4"/>
  </r>
  <r>
    <x v="1"/>
    <x v="6467"/>
    <x v="1165"/>
    <x v="0"/>
    <x v="7"/>
    <s v="OUT019"/>
    <x v="0"/>
    <x v="1"/>
    <x v="2"/>
    <n v="3.9576776000000001E-2"/>
    <m/>
    <n v="179.93180000000001"/>
    <n v="4"/>
  </r>
  <r>
    <x v="1"/>
    <x v="6468"/>
    <x v="807"/>
    <x v="0"/>
    <x v="7"/>
    <s v="OUT019"/>
    <x v="0"/>
    <x v="1"/>
    <x v="2"/>
    <n v="7.4517507999999996E-2"/>
    <m/>
    <n v="227.37200000000001"/>
    <n v="4"/>
  </r>
  <r>
    <x v="1"/>
    <x v="6469"/>
    <x v="630"/>
    <x v="0"/>
    <x v="7"/>
    <s v="OUT019"/>
    <x v="0"/>
    <x v="1"/>
    <x v="2"/>
    <n v="9.6658404000000003E-2"/>
    <m/>
    <n v="216.91659999999999"/>
    <n v="4"/>
  </r>
  <r>
    <x v="1"/>
    <x v="6470"/>
    <x v="1549"/>
    <x v="9"/>
    <x v="7"/>
    <s v="OUT019"/>
    <x v="0"/>
    <x v="1"/>
    <x v="2"/>
    <n v="9.4817104999999999E-2"/>
    <m/>
    <n v="77.901200000000003"/>
    <n v="4"/>
  </r>
  <r>
    <x v="1"/>
    <x v="6471"/>
    <x v="863"/>
    <x v="9"/>
    <x v="7"/>
    <s v="OUT019"/>
    <x v="0"/>
    <x v="1"/>
    <x v="2"/>
    <n v="0.15909690800000001"/>
    <m/>
    <n v="129.33359999999999"/>
    <n v="4"/>
  </r>
  <r>
    <x v="1"/>
    <x v="6472"/>
    <x v="189"/>
    <x v="1"/>
    <x v="7"/>
    <s v="OUT019"/>
    <x v="0"/>
    <x v="1"/>
    <x v="2"/>
    <n v="3.7829468999999998E-2"/>
    <m/>
    <n v="151.07079999999999"/>
    <n v="4"/>
  </r>
  <r>
    <x v="1"/>
    <x v="6473"/>
    <x v="1467"/>
    <x v="1"/>
    <x v="7"/>
    <s v="OUT019"/>
    <x v="0"/>
    <x v="1"/>
    <x v="2"/>
    <n v="0.112249603"/>
    <m/>
    <n v="123.34139999999999"/>
    <n v="4"/>
  </r>
  <r>
    <x v="1"/>
    <x v="6474"/>
    <x v="1267"/>
    <x v="1"/>
    <x v="7"/>
    <s v="OUT019"/>
    <x v="0"/>
    <x v="1"/>
    <x v="2"/>
    <n v="3.9996021E-2"/>
    <m/>
    <n v="176.76859999999999"/>
    <n v="4"/>
  </r>
  <r>
    <x v="1"/>
    <x v="6475"/>
    <x v="800"/>
    <x v="5"/>
    <x v="7"/>
    <s v="OUT019"/>
    <x v="0"/>
    <x v="1"/>
    <x v="2"/>
    <n v="2.8048877E-2"/>
    <m/>
    <n v="106.1964"/>
    <n v="4"/>
  </r>
  <r>
    <x v="1"/>
    <x v="6476"/>
    <x v="527"/>
    <x v="5"/>
    <x v="7"/>
    <s v="OUT019"/>
    <x v="0"/>
    <x v="1"/>
    <x v="2"/>
    <n v="0.17357440199999999"/>
    <m/>
    <n v="214.09020000000001"/>
    <n v="4"/>
  </r>
  <r>
    <x v="1"/>
    <x v="6477"/>
    <x v="847"/>
    <x v="5"/>
    <x v="7"/>
    <s v="OUT019"/>
    <x v="0"/>
    <x v="1"/>
    <x v="2"/>
    <n v="0.29306613300000001"/>
    <m/>
    <n v="177.0712"/>
    <n v="4"/>
  </r>
  <r>
    <x v="1"/>
    <x v="6478"/>
    <x v="166"/>
    <x v="5"/>
    <x v="7"/>
    <s v="OUT019"/>
    <x v="0"/>
    <x v="1"/>
    <x v="2"/>
    <n v="0.123557061"/>
    <m/>
    <n v="216.61920000000001"/>
    <n v="4"/>
  </r>
  <r>
    <x v="1"/>
    <x v="6479"/>
    <x v="703"/>
    <x v="5"/>
    <x v="7"/>
    <s v="OUT019"/>
    <x v="0"/>
    <x v="1"/>
    <x v="2"/>
    <n v="0.12723424899999999"/>
    <m/>
    <n v="158.392"/>
    <n v="4"/>
  </r>
  <r>
    <x v="1"/>
    <x v="6480"/>
    <x v="332"/>
    <x v="5"/>
    <x v="7"/>
    <s v="OUT019"/>
    <x v="0"/>
    <x v="1"/>
    <x v="2"/>
    <n v="6.0706748999999997E-2"/>
    <m/>
    <n v="127.502"/>
    <n v="4"/>
  </r>
  <r>
    <x v="1"/>
    <x v="6481"/>
    <x v="1103"/>
    <x v="5"/>
    <x v="7"/>
    <s v="OUT019"/>
    <x v="0"/>
    <x v="1"/>
    <x v="2"/>
    <n v="6.0672262999999997E-2"/>
    <m/>
    <n v="119.87820000000001"/>
    <n v="4"/>
  </r>
  <r>
    <x v="1"/>
    <x v="6482"/>
    <x v="169"/>
    <x v="5"/>
    <x v="7"/>
    <s v="OUT019"/>
    <x v="0"/>
    <x v="1"/>
    <x v="2"/>
    <n v="2.5039776E-2"/>
    <m/>
    <n v="102.7332"/>
    <n v="4"/>
  </r>
  <r>
    <x v="1"/>
    <x v="6483"/>
    <x v="69"/>
    <x v="5"/>
    <x v="7"/>
    <s v="OUT019"/>
    <x v="0"/>
    <x v="1"/>
    <x v="2"/>
    <n v="0.117825569"/>
    <m/>
    <n v="43.279600000000002"/>
    <n v="4"/>
  </r>
  <r>
    <x v="1"/>
    <x v="6484"/>
    <x v="1178"/>
    <x v="5"/>
    <x v="7"/>
    <s v="OUT019"/>
    <x v="0"/>
    <x v="1"/>
    <x v="2"/>
    <n v="0.124299531"/>
    <m/>
    <n v="73.4696"/>
    <n v="4"/>
  </r>
  <r>
    <x v="1"/>
    <x v="6485"/>
    <x v="1065"/>
    <x v="5"/>
    <x v="7"/>
    <s v="OUT019"/>
    <x v="0"/>
    <x v="1"/>
    <x v="2"/>
    <n v="5.5566934999999998E-2"/>
    <m/>
    <n v="263.59100000000001"/>
    <n v="4"/>
  </r>
  <r>
    <x v="1"/>
    <x v="6486"/>
    <x v="1083"/>
    <x v="5"/>
    <x v="7"/>
    <s v="OUT019"/>
    <x v="0"/>
    <x v="1"/>
    <x v="2"/>
    <n v="0.14058248500000001"/>
    <m/>
    <n v="47.171799999999998"/>
    <n v="4"/>
  </r>
  <r>
    <x v="1"/>
    <x v="6487"/>
    <x v="251"/>
    <x v="5"/>
    <x v="7"/>
    <s v="OUT019"/>
    <x v="0"/>
    <x v="1"/>
    <x v="2"/>
    <n v="9.7768727999999999E-2"/>
    <m/>
    <n v="142.4496"/>
    <n v="4"/>
  </r>
  <r>
    <x v="1"/>
    <x v="6488"/>
    <x v="1415"/>
    <x v="5"/>
    <x v="7"/>
    <s v="OUT019"/>
    <x v="0"/>
    <x v="1"/>
    <x v="2"/>
    <n v="1.5397129000000001E-2"/>
    <m/>
    <n v="194.911"/>
    <n v="4"/>
  </r>
  <r>
    <x v="1"/>
    <x v="6489"/>
    <x v="191"/>
    <x v="5"/>
    <x v="7"/>
    <s v="OUT019"/>
    <x v="0"/>
    <x v="1"/>
    <x v="2"/>
    <n v="1.0467749E-2"/>
    <m/>
    <n v="162.95259999999999"/>
    <n v="4"/>
  </r>
  <r>
    <x v="1"/>
    <x v="6490"/>
    <x v="1439"/>
    <x v="5"/>
    <x v="7"/>
    <s v="OUT019"/>
    <x v="0"/>
    <x v="1"/>
    <x v="2"/>
    <n v="0.32578080700000001"/>
    <m/>
    <n v="252.7698"/>
    <n v="4"/>
  </r>
  <r>
    <x v="1"/>
    <x v="6491"/>
    <x v="14"/>
    <x v="7"/>
    <x v="7"/>
    <s v="OUT019"/>
    <x v="0"/>
    <x v="1"/>
    <x v="2"/>
    <n v="5.7933643E-2"/>
    <m/>
    <n v="175.1738"/>
    <n v="4"/>
  </r>
  <r>
    <x v="1"/>
    <x v="6492"/>
    <x v="1022"/>
    <x v="7"/>
    <x v="7"/>
    <s v="OUT019"/>
    <x v="0"/>
    <x v="1"/>
    <x v="2"/>
    <n v="0.20914265000000001"/>
    <m/>
    <n v="190.953"/>
    <n v="4"/>
  </r>
  <r>
    <x v="1"/>
    <x v="6493"/>
    <x v="1320"/>
    <x v="7"/>
    <x v="7"/>
    <s v="OUT019"/>
    <x v="0"/>
    <x v="1"/>
    <x v="2"/>
    <n v="0"/>
    <m/>
    <n v="196.8426"/>
    <n v="4"/>
  </r>
  <r>
    <x v="1"/>
    <x v="6494"/>
    <x v="739"/>
    <x v="10"/>
    <x v="7"/>
    <s v="OUT019"/>
    <x v="0"/>
    <x v="1"/>
    <x v="2"/>
    <n v="0.210596485"/>
    <m/>
    <n v="144.74700000000001"/>
    <n v="4"/>
  </r>
  <r>
    <x v="1"/>
    <x v="6495"/>
    <x v="196"/>
    <x v="10"/>
    <x v="7"/>
    <s v="OUT019"/>
    <x v="0"/>
    <x v="1"/>
    <x v="2"/>
    <n v="0.194874778"/>
    <m/>
    <n v="110.2912"/>
    <n v="4"/>
  </r>
  <r>
    <x v="1"/>
    <x v="6496"/>
    <x v="1448"/>
    <x v="14"/>
    <x v="7"/>
    <s v="OUT019"/>
    <x v="0"/>
    <x v="1"/>
    <x v="2"/>
    <n v="5.4670967000000001E-2"/>
    <m/>
    <n v="158.66040000000001"/>
    <n v="4"/>
  </r>
  <r>
    <x v="1"/>
    <x v="6497"/>
    <x v="1355"/>
    <x v="6"/>
    <x v="7"/>
    <s v="OUT019"/>
    <x v="0"/>
    <x v="1"/>
    <x v="2"/>
    <n v="0.10391811300000001"/>
    <m/>
    <n v="100.67"/>
    <n v="4"/>
  </r>
  <r>
    <x v="1"/>
    <x v="6498"/>
    <x v="257"/>
    <x v="6"/>
    <x v="7"/>
    <s v="OUT019"/>
    <x v="0"/>
    <x v="1"/>
    <x v="2"/>
    <n v="8.6326707000000003E-2"/>
    <m/>
    <n v="192.64779999999999"/>
    <n v="4"/>
  </r>
  <r>
    <x v="1"/>
    <x v="6499"/>
    <x v="130"/>
    <x v="6"/>
    <x v="7"/>
    <s v="OUT019"/>
    <x v="0"/>
    <x v="1"/>
    <x v="2"/>
    <n v="0.13456428400000001"/>
    <m/>
    <n v="159.8236"/>
    <n v="4"/>
  </r>
  <r>
    <x v="1"/>
    <x v="6500"/>
    <x v="1305"/>
    <x v="6"/>
    <x v="7"/>
    <s v="OUT019"/>
    <x v="0"/>
    <x v="1"/>
    <x v="2"/>
    <n v="9.4957079E-2"/>
    <m/>
    <n v="143.5154"/>
    <n v="4"/>
  </r>
  <r>
    <x v="1"/>
    <x v="6501"/>
    <x v="1146"/>
    <x v="6"/>
    <x v="7"/>
    <s v="OUT019"/>
    <x v="0"/>
    <x v="1"/>
    <x v="2"/>
    <n v="0.15630419200000001"/>
    <m/>
    <n v="256.36720000000003"/>
    <n v="4"/>
  </r>
  <r>
    <x v="1"/>
    <x v="6502"/>
    <x v="884"/>
    <x v="6"/>
    <x v="7"/>
    <s v="OUT019"/>
    <x v="0"/>
    <x v="1"/>
    <x v="2"/>
    <n v="0.23661675400000001"/>
    <m/>
    <n v="217.6482"/>
    <n v="4"/>
  </r>
  <r>
    <x v="1"/>
    <x v="6503"/>
    <x v="1037"/>
    <x v="6"/>
    <x v="7"/>
    <s v="OUT019"/>
    <x v="0"/>
    <x v="1"/>
    <x v="2"/>
    <n v="6.2294473000000003E-2"/>
    <m/>
    <n v="242.417"/>
    <n v="4"/>
  </r>
  <r>
    <x v="1"/>
    <x v="6504"/>
    <x v="1517"/>
    <x v="6"/>
    <x v="7"/>
    <s v="OUT019"/>
    <x v="0"/>
    <x v="1"/>
    <x v="2"/>
    <n v="0.18358896"/>
    <m/>
    <n v="154.66300000000001"/>
    <n v="4"/>
  </r>
  <r>
    <x v="1"/>
    <x v="6505"/>
    <x v="340"/>
    <x v="6"/>
    <x v="7"/>
    <s v="OUT019"/>
    <x v="0"/>
    <x v="1"/>
    <x v="2"/>
    <n v="0.117091213"/>
    <m/>
    <n v="197.9084"/>
    <n v="4"/>
  </r>
  <r>
    <x v="1"/>
    <x v="6506"/>
    <x v="1359"/>
    <x v="4"/>
    <x v="7"/>
    <s v="OUT019"/>
    <x v="0"/>
    <x v="1"/>
    <x v="2"/>
    <n v="7.9440261999999998E-2"/>
    <m/>
    <n v="86.788200000000003"/>
    <n v="4"/>
  </r>
  <r>
    <x v="1"/>
    <x v="6507"/>
    <x v="1117"/>
    <x v="4"/>
    <x v="7"/>
    <s v="OUT019"/>
    <x v="0"/>
    <x v="1"/>
    <x v="2"/>
    <n v="0.13826987299999999"/>
    <m/>
    <n v="111.68600000000001"/>
    <n v="4"/>
  </r>
  <r>
    <x v="1"/>
    <x v="6508"/>
    <x v="751"/>
    <x v="4"/>
    <x v="7"/>
    <s v="OUT019"/>
    <x v="0"/>
    <x v="1"/>
    <x v="2"/>
    <n v="0.16496634499999999"/>
    <m/>
    <n v="189.4872"/>
    <n v="4"/>
  </r>
  <r>
    <x v="1"/>
    <x v="6509"/>
    <x v="922"/>
    <x v="4"/>
    <x v="7"/>
    <s v="OUT019"/>
    <x v="0"/>
    <x v="1"/>
    <x v="2"/>
    <n v="7.8576074999999995E-2"/>
    <m/>
    <n v="78.466999999999999"/>
    <n v="4"/>
  </r>
  <r>
    <x v="1"/>
    <x v="6510"/>
    <x v="1348"/>
    <x v="4"/>
    <x v="7"/>
    <s v="OUT019"/>
    <x v="0"/>
    <x v="1"/>
    <x v="2"/>
    <n v="5.8444176E-2"/>
    <m/>
    <n v="73.069599999999994"/>
    <n v="4"/>
  </r>
  <r>
    <x v="1"/>
    <x v="6511"/>
    <x v="172"/>
    <x v="4"/>
    <x v="7"/>
    <s v="OUT019"/>
    <x v="0"/>
    <x v="1"/>
    <x v="2"/>
    <n v="7.7046505000000001E-2"/>
    <m/>
    <n v="189.453"/>
    <n v="4"/>
  </r>
  <r>
    <x v="0"/>
    <x v="6512"/>
    <x v="286"/>
    <x v="13"/>
    <x v="7"/>
    <s v="OUT019"/>
    <x v="0"/>
    <x v="1"/>
    <x v="2"/>
    <n v="0.2004264"/>
    <m/>
    <n v="88.851399999999998"/>
    <n v="4"/>
  </r>
  <r>
    <x v="0"/>
    <x v="6513"/>
    <x v="382"/>
    <x v="13"/>
    <x v="7"/>
    <s v="OUT019"/>
    <x v="0"/>
    <x v="1"/>
    <x v="2"/>
    <n v="0"/>
    <m/>
    <n v="38.184800000000003"/>
    <n v="4"/>
  </r>
  <r>
    <x v="0"/>
    <x v="6514"/>
    <x v="1554"/>
    <x v="13"/>
    <x v="7"/>
    <s v="OUT019"/>
    <x v="0"/>
    <x v="1"/>
    <x v="2"/>
    <n v="0.191500528"/>
    <m/>
    <n v="121.2098"/>
    <n v="4"/>
  </r>
  <r>
    <x v="0"/>
    <x v="6515"/>
    <x v="74"/>
    <x v="13"/>
    <x v="7"/>
    <s v="OUT019"/>
    <x v="0"/>
    <x v="1"/>
    <x v="2"/>
    <n v="0.13263034500000001"/>
    <m/>
    <n v="263.85680000000002"/>
    <n v="4"/>
  </r>
  <r>
    <x v="0"/>
    <x v="6516"/>
    <x v="855"/>
    <x v="13"/>
    <x v="7"/>
    <s v="OUT019"/>
    <x v="0"/>
    <x v="1"/>
    <x v="2"/>
    <n v="0.18212836299999999"/>
    <m/>
    <n v="165.65"/>
    <n v="4"/>
  </r>
  <r>
    <x v="0"/>
    <x v="6517"/>
    <x v="818"/>
    <x v="8"/>
    <x v="7"/>
    <s v="OUT019"/>
    <x v="0"/>
    <x v="1"/>
    <x v="2"/>
    <n v="9.7275776999999994E-2"/>
    <m/>
    <n v="223.90880000000001"/>
    <n v="4"/>
  </r>
  <r>
    <x v="0"/>
    <x v="6518"/>
    <x v="887"/>
    <x v="8"/>
    <x v="7"/>
    <s v="OUT019"/>
    <x v="0"/>
    <x v="1"/>
    <x v="2"/>
    <n v="7.6851759000000006E-2"/>
    <m/>
    <n v="111.857"/>
    <n v="4"/>
  </r>
  <r>
    <x v="0"/>
    <x v="6519"/>
    <x v="520"/>
    <x v="8"/>
    <x v="7"/>
    <s v="OUT019"/>
    <x v="0"/>
    <x v="1"/>
    <x v="2"/>
    <n v="0.13991304500000001"/>
    <m/>
    <n v="227.90360000000001"/>
    <n v="4"/>
  </r>
  <r>
    <x v="0"/>
    <x v="6520"/>
    <x v="373"/>
    <x v="12"/>
    <x v="7"/>
    <s v="OUT019"/>
    <x v="0"/>
    <x v="1"/>
    <x v="2"/>
    <n v="0.27459228299999999"/>
    <m/>
    <n v="167.84739999999999"/>
    <n v="4"/>
  </r>
  <r>
    <x v="0"/>
    <x v="6521"/>
    <x v="380"/>
    <x v="12"/>
    <x v="7"/>
    <s v="OUT019"/>
    <x v="0"/>
    <x v="1"/>
    <x v="2"/>
    <n v="0.120965853"/>
    <m/>
    <n v="55.861400000000003"/>
    <n v="4"/>
  </r>
  <r>
    <x v="0"/>
    <x v="6522"/>
    <x v="374"/>
    <x v="3"/>
    <x v="7"/>
    <s v="OUT019"/>
    <x v="0"/>
    <x v="1"/>
    <x v="2"/>
    <n v="0"/>
    <m/>
    <n v="92.311999999999998"/>
    <n v="4"/>
  </r>
  <r>
    <x v="0"/>
    <x v="6523"/>
    <x v="663"/>
    <x v="3"/>
    <x v="7"/>
    <s v="OUT019"/>
    <x v="0"/>
    <x v="1"/>
    <x v="2"/>
    <n v="4.4063785000000001E-2"/>
    <m/>
    <n v="147.24180000000001"/>
    <n v="4"/>
  </r>
  <r>
    <x v="0"/>
    <x v="6524"/>
    <x v="628"/>
    <x v="3"/>
    <x v="7"/>
    <s v="OUT019"/>
    <x v="0"/>
    <x v="1"/>
    <x v="2"/>
    <n v="0"/>
    <m/>
    <n v="78.896000000000001"/>
    <n v="4"/>
  </r>
  <r>
    <x v="0"/>
    <x v="6525"/>
    <x v="999"/>
    <x v="3"/>
    <x v="7"/>
    <s v="OUT019"/>
    <x v="0"/>
    <x v="1"/>
    <x v="2"/>
    <n v="0.161030847"/>
    <m/>
    <n v="251.24080000000001"/>
    <n v="4"/>
  </r>
  <r>
    <x v="0"/>
    <x v="6526"/>
    <x v="203"/>
    <x v="3"/>
    <x v="7"/>
    <s v="OUT019"/>
    <x v="0"/>
    <x v="1"/>
    <x v="2"/>
    <n v="2.1031586000000001E-2"/>
    <m/>
    <n v="164.7184"/>
    <n v="4"/>
  </r>
  <r>
    <x v="0"/>
    <x v="6527"/>
    <x v="1538"/>
    <x v="11"/>
    <x v="7"/>
    <s v="OUT019"/>
    <x v="0"/>
    <x v="1"/>
    <x v="2"/>
    <n v="0.12942514499999999"/>
    <m/>
    <n v="219.34819999999999"/>
    <n v="4"/>
  </r>
  <r>
    <x v="0"/>
    <x v="6528"/>
    <x v="1195"/>
    <x v="11"/>
    <x v="7"/>
    <s v="OUT019"/>
    <x v="0"/>
    <x v="1"/>
    <x v="2"/>
    <n v="7.4620291000000005E-2"/>
    <m/>
    <n v="120.1782"/>
    <n v="4"/>
  </r>
  <r>
    <x v="0"/>
    <x v="6529"/>
    <x v="79"/>
    <x v="11"/>
    <x v="7"/>
    <s v="OUT019"/>
    <x v="0"/>
    <x v="1"/>
    <x v="2"/>
    <n v="0.13334711899999999"/>
    <m/>
    <n v="193.07939999999999"/>
    <n v="4"/>
  </r>
  <r>
    <x v="0"/>
    <x v="6530"/>
    <x v="1451"/>
    <x v="11"/>
    <x v="7"/>
    <s v="OUT019"/>
    <x v="0"/>
    <x v="1"/>
    <x v="2"/>
    <n v="0.153456703"/>
    <m/>
    <n v="264.09100000000001"/>
    <n v="4"/>
  </r>
  <r>
    <x v="0"/>
    <x v="6531"/>
    <x v="349"/>
    <x v="2"/>
    <x v="7"/>
    <s v="OUT019"/>
    <x v="0"/>
    <x v="1"/>
    <x v="2"/>
    <n v="1.9912605999999999E-2"/>
    <m/>
    <n v="91.0488"/>
    <n v="4"/>
  </r>
  <r>
    <x v="0"/>
    <x v="6532"/>
    <x v="1440"/>
    <x v="2"/>
    <x v="7"/>
    <s v="OUT019"/>
    <x v="0"/>
    <x v="1"/>
    <x v="2"/>
    <n v="0.127660257"/>
    <m/>
    <n v="198.54259999999999"/>
    <n v="4"/>
  </r>
  <r>
    <x v="0"/>
    <x v="6533"/>
    <x v="1444"/>
    <x v="2"/>
    <x v="7"/>
    <s v="OUT019"/>
    <x v="0"/>
    <x v="1"/>
    <x v="2"/>
    <n v="0"/>
    <m/>
    <n v="230.0668"/>
    <n v="4"/>
  </r>
  <r>
    <x v="0"/>
    <x v="6534"/>
    <x v="503"/>
    <x v="2"/>
    <x v="7"/>
    <s v="OUT019"/>
    <x v="0"/>
    <x v="1"/>
    <x v="2"/>
    <n v="6.3079544000000001E-2"/>
    <m/>
    <n v="175.77119999999999"/>
    <n v="4"/>
  </r>
  <r>
    <x v="0"/>
    <x v="6535"/>
    <x v="393"/>
    <x v="2"/>
    <x v="7"/>
    <s v="OUT019"/>
    <x v="0"/>
    <x v="1"/>
    <x v="2"/>
    <n v="0.13314425899999999"/>
    <m/>
    <n v="190.88460000000001"/>
    <n v="4"/>
  </r>
  <r>
    <x v="0"/>
    <x v="6536"/>
    <x v="957"/>
    <x v="2"/>
    <x v="7"/>
    <s v="OUT019"/>
    <x v="0"/>
    <x v="1"/>
    <x v="2"/>
    <n v="0.145200948"/>
    <m/>
    <n v="35.455800000000004"/>
    <n v="4"/>
  </r>
  <r>
    <x v="0"/>
    <x v="6537"/>
    <x v="1244"/>
    <x v="2"/>
    <x v="7"/>
    <s v="OUT019"/>
    <x v="0"/>
    <x v="1"/>
    <x v="2"/>
    <n v="7.3541071999999999E-2"/>
    <m/>
    <n v="192.28200000000001"/>
    <n v="4"/>
  </r>
  <r>
    <x v="0"/>
    <x v="6538"/>
    <x v="1110"/>
    <x v="0"/>
    <x v="7"/>
    <s v="OUT019"/>
    <x v="0"/>
    <x v="1"/>
    <x v="2"/>
    <n v="9.9780431000000003E-2"/>
    <m/>
    <n v="225.2088"/>
    <n v="4"/>
  </r>
  <r>
    <x v="0"/>
    <x v="6539"/>
    <x v="313"/>
    <x v="0"/>
    <x v="7"/>
    <s v="OUT019"/>
    <x v="0"/>
    <x v="1"/>
    <x v="2"/>
    <n v="7.5215349000000001E-2"/>
    <m/>
    <n v="108.4254"/>
    <n v="4"/>
  </r>
  <r>
    <x v="0"/>
    <x v="6540"/>
    <x v="1471"/>
    <x v="0"/>
    <x v="7"/>
    <s v="OUT019"/>
    <x v="0"/>
    <x v="1"/>
    <x v="2"/>
    <n v="0.214423791"/>
    <m/>
    <n v="111.6544"/>
    <n v="4"/>
  </r>
  <r>
    <x v="0"/>
    <x v="6541"/>
    <x v="1487"/>
    <x v="0"/>
    <x v="7"/>
    <s v="OUT019"/>
    <x v="0"/>
    <x v="1"/>
    <x v="2"/>
    <n v="0.187443314"/>
    <m/>
    <n v="145.87860000000001"/>
    <n v="4"/>
  </r>
  <r>
    <x v="0"/>
    <x v="6542"/>
    <x v="908"/>
    <x v="0"/>
    <x v="7"/>
    <s v="OUT019"/>
    <x v="0"/>
    <x v="1"/>
    <x v="2"/>
    <n v="8.6077865000000003E-2"/>
    <m/>
    <n v="143.81020000000001"/>
    <n v="4"/>
  </r>
  <r>
    <x v="0"/>
    <x v="6543"/>
    <x v="1246"/>
    <x v="0"/>
    <x v="7"/>
    <s v="OUT019"/>
    <x v="0"/>
    <x v="1"/>
    <x v="2"/>
    <n v="0.27321283000000002"/>
    <m/>
    <n v="240.9538"/>
    <n v="4"/>
  </r>
  <r>
    <x v="0"/>
    <x v="6544"/>
    <x v="1197"/>
    <x v="0"/>
    <x v="7"/>
    <s v="OUT019"/>
    <x v="0"/>
    <x v="1"/>
    <x v="2"/>
    <n v="3.7569401000000002E-2"/>
    <m/>
    <n v="120.7098"/>
    <n v="4"/>
  </r>
  <r>
    <x v="0"/>
    <x v="6545"/>
    <x v="314"/>
    <x v="0"/>
    <x v="7"/>
    <s v="OUT019"/>
    <x v="0"/>
    <x v="1"/>
    <x v="2"/>
    <n v="6.1730519999999997E-2"/>
    <m/>
    <n v="159.15780000000001"/>
    <n v="4"/>
  </r>
  <r>
    <x v="0"/>
    <x v="6546"/>
    <x v="1111"/>
    <x v="0"/>
    <x v="7"/>
    <s v="OUT019"/>
    <x v="0"/>
    <x v="1"/>
    <x v="2"/>
    <n v="0.165101585"/>
    <m/>
    <n v="87.788200000000003"/>
    <n v="4"/>
  </r>
  <r>
    <x v="0"/>
    <x v="6547"/>
    <x v="351"/>
    <x v="0"/>
    <x v="7"/>
    <s v="OUT019"/>
    <x v="0"/>
    <x v="1"/>
    <x v="2"/>
    <n v="0"/>
    <m/>
    <n v="234.79580000000001"/>
    <n v="4"/>
  </r>
  <r>
    <x v="0"/>
    <x v="6548"/>
    <x v="394"/>
    <x v="0"/>
    <x v="7"/>
    <s v="OUT019"/>
    <x v="0"/>
    <x v="1"/>
    <x v="2"/>
    <n v="0.109274313"/>
    <m/>
    <n v="225.30619999999999"/>
    <n v="4"/>
  </r>
  <r>
    <x v="0"/>
    <x v="6549"/>
    <x v="20"/>
    <x v="0"/>
    <x v="7"/>
    <s v="OUT019"/>
    <x v="0"/>
    <x v="1"/>
    <x v="2"/>
    <n v="0.16439157300000001"/>
    <m/>
    <n v="62.819400000000002"/>
    <n v="4"/>
  </r>
  <r>
    <x v="0"/>
    <x v="6550"/>
    <x v="964"/>
    <x v="7"/>
    <x v="7"/>
    <s v="OUT019"/>
    <x v="0"/>
    <x v="1"/>
    <x v="2"/>
    <n v="0.277459381"/>
    <m/>
    <n v="156.3946"/>
    <n v="4"/>
  </r>
  <r>
    <x v="0"/>
    <x v="6551"/>
    <x v="837"/>
    <x v="7"/>
    <x v="7"/>
    <s v="OUT019"/>
    <x v="0"/>
    <x v="1"/>
    <x v="2"/>
    <n v="1.4998914E-2"/>
    <m/>
    <n v="72.403800000000004"/>
    <n v="4"/>
  </r>
  <r>
    <x v="0"/>
    <x v="6552"/>
    <x v="39"/>
    <x v="7"/>
    <x v="7"/>
    <s v="OUT019"/>
    <x v="0"/>
    <x v="1"/>
    <x v="2"/>
    <n v="0.14930549700000001"/>
    <m/>
    <n v="119.61239999999999"/>
    <n v="4"/>
  </r>
  <r>
    <x v="0"/>
    <x v="6553"/>
    <x v="965"/>
    <x v="7"/>
    <x v="7"/>
    <s v="OUT019"/>
    <x v="0"/>
    <x v="1"/>
    <x v="2"/>
    <n v="0.13659289099999999"/>
    <m/>
    <n v="238.0248"/>
    <n v="4"/>
  </r>
  <r>
    <x v="0"/>
    <x v="6554"/>
    <x v="1510"/>
    <x v="7"/>
    <x v="7"/>
    <s v="OUT019"/>
    <x v="0"/>
    <x v="1"/>
    <x v="2"/>
    <n v="7.4729834999999994E-2"/>
    <m/>
    <n v="183.79499999999999"/>
    <n v="4"/>
  </r>
  <r>
    <x v="0"/>
    <x v="6555"/>
    <x v="1286"/>
    <x v="7"/>
    <x v="7"/>
    <s v="OUT019"/>
    <x v="0"/>
    <x v="1"/>
    <x v="2"/>
    <n v="1.9117392E-2"/>
    <m/>
    <n v="110.6544"/>
    <n v="4"/>
  </r>
  <r>
    <x v="0"/>
    <x v="6556"/>
    <x v="1390"/>
    <x v="7"/>
    <x v="7"/>
    <s v="OUT019"/>
    <x v="0"/>
    <x v="1"/>
    <x v="2"/>
    <n v="7.0017381000000004E-2"/>
    <m/>
    <n v="89.351399999999998"/>
    <n v="4"/>
  </r>
  <r>
    <x v="0"/>
    <x v="6557"/>
    <x v="144"/>
    <x v="14"/>
    <x v="7"/>
    <s v="OUT019"/>
    <x v="0"/>
    <x v="1"/>
    <x v="2"/>
    <n v="0.256152243"/>
    <m/>
    <n v="151.005"/>
    <n v="4"/>
  </r>
  <r>
    <x v="0"/>
    <x v="6558"/>
    <x v="1287"/>
    <x v="14"/>
    <x v="7"/>
    <s v="OUT019"/>
    <x v="0"/>
    <x v="1"/>
    <x v="2"/>
    <n v="0.24554262700000001"/>
    <m/>
    <n v="172.2764"/>
    <n v="4"/>
  </r>
  <r>
    <x v="0"/>
    <x v="6559"/>
    <x v="143"/>
    <x v="14"/>
    <x v="7"/>
    <s v="OUT019"/>
    <x v="0"/>
    <x v="1"/>
    <x v="2"/>
    <n v="0"/>
    <m/>
    <n v="184.35820000000001"/>
    <n v="4"/>
  </r>
  <r>
    <x v="0"/>
    <x v="6560"/>
    <x v="854"/>
    <x v="6"/>
    <x v="7"/>
    <s v="OUT019"/>
    <x v="0"/>
    <x v="1"/>
    <x v="2"/>
    <n v="2.363057E-2"/>
    <m/>
    <n v="141.71539999999999"/>
    <n v="4"/>
  </r>
  <r>
    <x v="0"/>
    <x v="6561"/>
    <x v="1114"/>
    <x v="6"/>
    <x v="7"/>
    <s v="OUT019"/>
    <x v="0"/>
    <x v="1"/>
    <x v="2"/>
    <n v="0.30247887099999998"/>
    <m/>
    <n v="155.49719999999999"/>
    <n v="4"/>
  </r>
  <r>
    <x v="0"/>
    <x v="6562"/>
    <x v="650"/>
    <x v="6"/>
    <x v="7"/>
    <s v="OUT019"/>
    <x v="0"/>
    <x v="1"/>
    <x v="2"/>
    <n v="5.7620562E-2"/>
    <m/>
    <n v="115.45180000000001"/>
    <n v="4"/>
  </r>
  <r>
    <x v="0"/>
    <x v="6563"/>
    <x v="1049"/>
    <x v="6"/>
    <x v="7"/>
    <s v="OUT019"/>
    <x v="0"/>
    <x v="1"/>
    <x v="2"/>
    <n v="4.5068891999999999E-2"/>
    <m/>
    <n v="190.88720000000001"/>
    <n v="4"/>
  </r>
  <r>
    <x v="0"/>
    <x v="6564"/>
    <x v="1051"/>
    <x v="6"/>
    <x v="7"/>
    <s v="OUT019"/>
    <x v="0"/>
    <x v="1"/>
    <x v="2"/>
    <n v="0.13432761300000001"/>
    <m/>
    <n v="35.055799999999998"/>
    <n v="4"/>
  </r>
  <r>
    <x v="0"/>
    <x v="6565"/>
    <x v="212"/>
    <x v="6"/>
    <x v="7"/>
    <s v="OUT019"/>
    <x v="0"/>
    <x v="1"/>
    <x v="2"/>
    <n v="1.9227815999999998E-2"/>
    <m/>
    <n v="163.98419999999999"/>
    <n v="4"/>
  </r>
  <r>
    <x v="0"/>
    <x v="6566"/>
    <x v="471"/>
    <x v="4"/>
    <x v="7"/>
    <s v="OUT019"/>
    <x v="0"/>
    <x v="1"/>
    <x v="2"/>
    <n v="0.223985293"/>
    <m/>
    <n v="186.29239999999999"/>
    <n v="4"/>
  </r>
  <r>
    <x v="0"/>
    <x v="6567"/>
    <x v="911"/>
    <x v="4"/>
    <x v="7"/>
    <s v="OUT019"/>
    <x v="0"/>
    <x v="1"/>
    <x v="2"/>
    <n v="0.13511877"/>
    <m/>
    <n v="232.9958"/>
    <n v="4"/>
  </r>
  <r>
    <x v="0"/>
    <x v="6568"/>
    <x v="228"/>
    <x v="15"/>
    <x v="7"/>
    <s v="OUT019"/>
    <x v="0"/>
    <x v="1"/>
    <x v="2"/>
    <n v="9.7849200000000008E-3"/>
    <m/>
    <n v="225.90620000000001"/>
    <n v="4"/>
  </r>
  <r>
    <x v="1"/>
    <x v="6569"/>
    <x v="779"/>
    <x v="13"/>
    <x v="7"/>
    <s v="OUT019"/>
    <x v="0"/>
    <x v="1"/>
    <x v="2"/>
    <n v="0.13299549399999999"/>
    <m/>
    <n v="113.5544"/>
    <n v="4"/>
  </r>
  <r>
    <x v="1"/>
    <x v="6570"/>
    <x v="1252"/>
    <x v="3"/>
    <x v="7"/>
    <s v="OUT019"/>
    <x v="0"/>
    <x v="1"/>
    <x v="2"/>
    <n v="3.7131628E-2"/>
    <m/>
    <n v="216.48240000000001"/>
    <n v="4"/>
  </r>
  <r>
    <x v="1"/>
    <x v="6571"/>
    <x v="1061"/>
    <x v="0"/>
    <x v="7"/>
    <s v="OUT019"/>
    <x v="0"/>
    <x v="1"/>
    <x v="2"/>
    <n v="4.1970937999999999E-2"/>
    <m/>
    <n v="55.427199999999999"/>
    <n v="4"/>
  </r>
  <r>
    <x v="1"/>
    <x v="6572"/>
    <x v="1104"/>
    <x v="10"/>
    <x v="7"/>
    <s v="OUT019"/>
    <x v="0"/>
    <x v="1"/>
    <x v="2"/>
    <n v="1.9592288999999999E-2"/>
    <m/>
    <n v="56.961399999999998"/>
    <n v="4"/>
  </r>
  <r>
    <x v="1"/>
    <x v="6573"/>
    <x v="176"/>
    <x v="3"/>
    <x v="2"/>
    <s v="OUT046"/>
    <x v="0"/>
    <x v="1"/>
    <x v="0"/>
    <n v="0.124506117"/>
    <n v="6.4649999999999999"/>
    <n v="264.78840000000002"/>
    <n v="4"/>
  </r>
  <r>
    <x v="1"/>
    <x v="6574"/>
    <x v="9"/>
    <x v="3"/>
    <x v="2"/>
    <s v="OUT046"/>
    <x v="0"/>
    <x v="1"/>
    <x v="0"/>
    <n v="0.102055777"/>
    <n v="16.7"/>
    <n v="184.0292"/>
    <n v="4"/>
  </r>
  <r>
    <x v="1"/>
    <x v="6575"/>
    <x v="804"/>
    <x v="11"/>
    <x v="2"/>
    <s v="OUT046"/>
    <x v="0"/>
    <x v="1"/>
    <x v="0"/>
    <n v="8.0010180000000004E-3"/>
    <n v="17.600000000000001"/>
    <n v="170.44220000000001"/>
    <n v="4"/>
  </r>
  <r>
    <x v="1"/>
    <x v="6576"/>
    <x v="359"/>
    <x v="2"/>
    <x v="2"/>
    <s v="OUT046"/>
    <x v="0"/>
    <x v="1"/>
    <x v="0"/>
    <n v="9.5795326E-2"/>
    <n v="5.9850000000000003"/>
    <n v="128.46780000000001"/>
    <n v="4"/>
  </r>
  <r>
    <x v="1"/>
    <x v="6577"/>
    <x v="859"/>
    <x v="2"/>
    <x v="2"/>
    <s v="OUT046"/>
    <x v="0"/>
    <x v="1"/>
    <x v="0"/>
    <n v="0.143129124"/>
    <n v="8.9049999999999994"/>
    <n v="58.887799999999999"/>
    <n v="4"/>
  </r>
  <r>
    <x v="1"/>
    <x v="6578"/>
    <x v="358"/>
    <x v="2"/>
    <x v="2"/>
    <s v="OUT046"/>
    <x v="0"/>
    <x v="1"/>
    <x v="0"/>
    <n v="3.2628111000000001E-2"/>
    <n v="17.100000000000001"/>
    <n v="148.73920000000001"/>
    <n v="4"/>
  </r>
  <r>
    <x v="1"/>
    <x v="6579"/>
    <x v="1142"/>
    <x v="0"/>
    <x v="2"/>
    <s v="OUT046"/>
    <x v="0"/>
    <x v="1"/>
    <x v="0"/>
    <n v="2.0714522999999999E-2"/>
    <n v="14.15"/>
    <n v="124.2046"/>
    <n v="4"/>
  </r>
  <r>
    <x v="1"/>
    <x v="6580"/>
    <x v="1544"/>
    <x v="0"/>
    <x v="2"/>
    <s v="OUT046"/>
    <x v="0"/>
    <x v="1"/>
    <x v="0"/>
    <n v="4.4414056E-2"/>
    <n v="16.850000000000001"/>
    <n v="182.42660000000001"/>
    <n v="4"/>
  </r>
  <r>
    <x v="1"/>
    <x v="6581"/>
    <x v="1096"/>
    <x v="0"/>
    <x v="2"/>
    <s v="OUT046"/>
    <x v="0"/>
    <x v="1"/>
    <x v="0"/>
    <n v="0.17599552600000001"/>
    <n v="19.850000000000001"/>
    <n v="224.0772"/>
    <n v="4"/>
  </r>
  <r>
    <x v="1"/>
    <x v="6582"/>
    <x v="1019"/>
    <x v="1"/>
    <x v="2"/>
    <s v="OUT046"/>
    <x v="0"/>
    <x v="1"/>
    <x v="0"/>
    <n v="1.7642228999999999E-2"/>
    <n v="11.5"/>
    <n v="131.86259999999999"/>
    <n v="4"/>
  </r>
  <r>
    <x v="1"/>
    <x v="6583"/>
    <x v="1490"/>
    <x v="15"/>
    <x v="2"/>
    <s v="OUT046"/>
    <x v="0"/>
    <x v="1"/>
    <x v="0"/>
    <n v="0.141792841"/>
    <n v="20.5"/>
    <n v="89.717200000000005"/>
    <n v="4"/>
  </r>
  <r>
    <x v="1"/>
    <x v="6584"/>
    <x v="293"/>
    <x v="13"/>
    <x v="2"/>
    <s v="OUT046"/>
    <x v="0"/>
    <x v="1"/>
    <x v="0"/>
    <n v="8.2012293E-2"/>
    <n v="5.7649999999999997"/>
    <n v="37.516399999999997"/>
    <n v="4"/>
  </r>
  <r>
    <x v="1"/>
    <x v="6585"/>
    <x v="856"/>
    <x v="13"/>
    <x v="2"/>
    <s v="OUT046"/>
    <x v="0"/>
    <x v="1"/>
    <x v="0"/>
    <n v="7.2153139999999996E-3"/>
    <n v="7.09"/>
    <n v="47.603400000000001"/>
    <n v="4"/>
  </r>
  <r>
    <x v="1"/>
    <x v="6586"/>
    <x v="1489"/>
    <x v="13"/>
    <x v="2"/>
    <s v="OUT046"/>
    <x v="0"/>
    <x v="1"/>
    <x v="0"/>
    <n v="8.2427853999999995E-2"/>
    <n v="8.2349999999999994"/>
    <n v="149.30760000000001"/>
    <n v="4"/>
  </r>
  <r>
    <x v="1"/>
    <x v="6587"/>
    <x v="767"/>
    <x v="13"/>
    <x v="2"/>
    <s v="OUT046"/>
    <x v="0"/>
    <x v="1"/>
    <x v="0"/>
    <n v="1.3929059000000001E-2"/>
    <n v="8.3550000000000004"/>
    <n v="94.146199999999993"/>
    <n v="4"/>
  </r>
  <r>
    <x v="1"/>
    <x v="6588"/>
    <x v="423"/>
    <x v="13"/>
    <x v="2"/>
    <s v="OUT046"/>
    <x v="0"/>
    <x v="1"/>
    <x v="0"/>
    <n v="0.101294945"/>
    <n v="9.1950000000000003"/>
    <n v="46.2744"/>
    <n v="4"/>
  </r>
  <r>
    <x v="1"/>
    <x v="6589"/>
    <x v="149"/>
    <x v="13"/>
    <x v="2"/>
    <s v="OUT046"/>
    <x v="0"/>
    <x v="1"/>
    <x v="0"/>
    <n v="7.5548309999999994E-2"/>
    <n v="12"/>
    <n v="121.9388"/>
    <n v="4"/>
  </r>
  <r>
    <x v="1"/>
    <x v="6590"/>
    <x v="1010"/>
    <x v="13"/>
    <x v="2"/>
    <s v="OUT046"/>
    <x v="0"/>
    <x v="1"/>
    <x v="0"/>
    <n v="0.11487406"/>
    <n v="12.1"/>
    <n v="221.41139999999999"/>
    <n v="4"/>
  </r>
  <r>
    <x v="1"/>
    <x v="6591"/>
    <x v="1422"/>
    <x v="13"/>
    <x v="2"/>
    <s v="OUT046"/>
    <x v="0"/>
    <x v="1"/>
    <x v="0"/>
    <n v="9.4105279999999996E-3"/>
    <n v="12.3"/>
    <n v="73.738"/>
    <n v="4"/>
  </r>
  <r>
    <x v="1"/>
    <x v="6592"/>
    <x v="688"/>
    <x v="13"/>
    <x v="2"/>
    <s v="OUT046"/>
    <x v="0"/>
    <x v="1"/>
    <x v="0"/>
    <n v="8.1103929000000005E-2"/>
    <n v="15.6"/>
    <n v="112.3544"/>
    <n v="4"/>
  </r>
  <r>
    <x v="1"/>
    <x v="6593"/>
    <x v="1183"/>
    <x v="13"/>
    <x v="2"/>
    <s v="OUT046"/>
    <x v="0"/>
    <x v="1"/>
    <x v="0"/>
    <n v="2.1431134000000001E-2"/>
    <n v="20.7"/>
    <n v="157.02879999999999"/>
    <n v="4"/>
  </r>
  <r>
    <x v="1"/>
    <x v="6594"/>
    <x v="655"/>
    <x v="8"/>
    <x v="2"/>
    <s v="OUT046"/>
    <x v="0"/>
    <x v="1"/>
    <x v="0"/>
    <n v="0"/>
    <n v="6.44"/>
    <n v="98.27"/>
    <n v="4"/>
  </r>
  <r>
    <x v="1"/>
    <x v="6595"/>
    <x v="794"/>
    <x v="8"/>
    <x v="2"/>
    <s v="OUT046"/>
    <x v="0"/>
    <x v="1"/>
    <x v="0"/>
    <n v="5.1661272000000001E-2"/>
    <n v="10.195"/>
    <n v="33.355800000000002"/>
    <n v="4"/>
  </r>
  <r>
    <x v="1"/>
    <x v="6596"/>
    <x v="552"/>
    <x v="8"/>
    <x v="2"/>
    <s v="OUT046"/>
    <x v="0"/>
    <x v="1"/>
    <x v="0"/>
    <n v="4.8027042999999998E-2"/>
    <n v="13.35"/>
    <n v="218.91659999999999"/>
    <n v="4"/>
  </r>
  <r>
    <x v="1"/>
    <x v="6597"/>
    <x v="696"/>
    <x v="8"/>
    <x v="2"/>
    <s v="OUT046"/>
    <x v="0"/>
    <x v="1"/>
    <x v="0"/>
    <n v="6.9100547999999998E-2"/>
    <n v="15.85"/>
    <n v="216.61660000000001"/>
    <n v="4"/>
  </r>
  <r>
    <x v="1"/>
    <x v="6598"/>
    <x v="877"/>
    <x v="3"/>
    <x v="2"/>
    <s v="OUT046"/>
    <x v="0"/>
    <x v="1"/>
    <x v="0"/>
    <n v="0.12744903099999999"/>
    <n v="6.3"/>
    <n v="210.52699999999999"/>
    <n v="4"/>
  </r>
  <r>
    <x v="1"/>
    <x v="6599"/>
    <x v="1317"/>
    <x v="3"/>
    <x v="2"/>
    <s v="OUT046"/>
    <x v="0"/>
    <x v="1"/>
    <x v="0"/>
    <n v="5.0750977000000003E-2"/>
    <n v="7.5"/>
    <n v="122.2072"/>
    <n v="4"/>
  </r>
  <r>
    <x v="1"/>
    <x v="6600"/>
    <x v="1497"/>
    <x v="3"/>
    <x v="2"/>
    <s v="OUT046"/>
    <x v="0"/>
    <x v="1"/>
    <x v="0"/>
    <n v="0.139228412"/>
    <n v="8.7100000000000009"/>
    <n v="49.537599999999998"/>
    <n v="4"/>
  </r>
  <r>
    <x v="1"/>
    <x v="6601"/>
    <x v="1532"/>
    <x v="3"/>
    <x v="2"/>
    <s v="OUT046"/>
    <x v="0"/>
    <x v="1"/>
    <x v="0"/>
    <n v="0.126383094"/>
    <n v="10.195"/>
    <n v="112.18859999999999"/>
    <n v="4"/>
  </r>
  <r>
    <x v="1"/>
    <x v="6602"/>
    <x v="895"/>
    <x v="3"/>
    <x v="2"/>
    <s v="OUT046"/>
    <x v="0"/>
    <x v="1"/>
    <x v="0"/>
    <n v="1.7744999000000001E-2"/>
    <n v="11.6"/>
    <n v="177.96860000000001"/>
    <n v="4"/>
  </r>
  <r>
    <x v="1"/>
    <x v="6603"/>
    <x v="878"/>
    <x v="3"/>
    <x v="2"/>
    <s v="OUT046"/>
    <x v="0"/>
    <x v="1"/>
    <x v="0"/>
    <n v="3.3974435999999997E-2"/>
    <n v="12"/>
    <n v="181.89760000000001"/>
    <n v="4"/>
  </r>
  <r>
    <x v="1"/>
    <x v="6604"/>
    <x v="1225"/>
    <x v="11"/>
    <x v="2"/>
    <s v="OUT046"/>
    <x v="0"/>
    <x v="1"/>
    <x v="0"/>
    <n v="3.8454075999999997E-2"/>
    <n v="6.92"/>
    <n v="61.5852"/>
    <n v="4"/>
  </r>
  <r>
    <x v="1"/>
    <x v="6605"/>
    <x v="495"/>
    <x v="11"/>
    <x v="2"/>
    <s v="OUT046"/>
    <x v="0"/>
    <x v="1"/>
    <x v="0"/>
    <n v="0.10511069200000001"/>
    <n v="8.8949999999999996"/>
    <n v="41.113799999999998"/>
    <n v="4"/>
  </r>
  <r>
    <x v="1"/>
    <x v="6606"/>
    <x v="1548"/>
    <x v="11"/>
    <x v="2"/>
    <s v="OUT046"/>
    <x v="0"/>
    <x v="1"/>
    <x v="0"/>
    <n v="7.0040195E-2"/>
    <n v="10.3"/>
    <n v="263.02260000000001"/>
    <n v="4"/>
  </r>
  <r>
    <x v="1"/>
    <x v="6607"/>
    <x v="1466"/>
    <x v="11"/>
    <x v="2"/>
    <s v="OUT046"/>
    <x v="0"/>
    <x v="1"/>
    <x v="0"/>
    <n v="0.17404903199999999"/>
    <n v="11.65"/>
    <n v="52.9298"/>
    <n v="4"/>
  </r>
  <r>
    <x v="1"/>
    <x v="6608"/>
    <x v="93"/>
    <x v="11"/>
    <x v="2"/>
    <s v="OUT046"/>
    <x v="0"/>
    <x v="1"/>
    <x v="0"/>
    <n v="0.14135256199999999"/>
    <n v="13.8"/>
    <n v="264.1884"/>
    <n v="4"/>
  </r>
  <r>
    <x v="1"/>
    <x v="6609"/>
    <x v="1546"/>
    <x v="11"/>
    <x v="2"/>
    <s v="OUT046"/>
    <x v="0"/>
    <x v="1"/>
    <x v="0"/>
    <n v="4.2180994999999999E-2"/>
    <n v="14.15"/>
    <n v="52.098199999999999"/>
    <n v="4"/>
  </r>
  <r>
    <x v="1"/>
    <x v="6610"/>
    <x v="1456"/>
    <x v="11"/>
    <x v="2"/>
    <s v="OUT046"/>
    <x v="0"/>
    <x v="1"/>
    <x v="0"/>
    <n v="0.122571209"/>
    <n v="14.3"/>
    <n v="122.373"/>
    <n v="4"/>
  </r>
  <r>
    <x v="1"/>
    <x v="6611"/>
    <x v="1227"/>
    <x v="11"/>
    <x v="2"/>
    <s v="OUT046"/>
    <x v="0"/>
    <x v="1"/>
    <x v="0"/>
    <n v="0.16583822400000001"/>
    <n v="15.75"/>
    <n v="36.650599999999997"/>
    <n v="4"/>
  </r>
  <r>
    <x v="1"/>
    <x v="6612"/>
    <x v="1228"/>
    <x v="11"/>
    <x v="2"/>
    <s v="OUT046"/>
    <x v="0"/>
    <x v="1"/>
    <x v="0"/>
    <n v="7.0154899000000007E-2"/>
    <n v="16.7"/>
    <n v="218.185"/>
    <n v="4"/>
  </r>
  <r>
    <x v="1"/>
    <x v="6613"/>
    <x v="1186"/>
    <x v="11"/>
    <x v="2"/>
    <s v="OUT046"/>
    <x v="0"/>
    <x v="1"/>
    <x v="0"/>
    <n v="5.5433376999999999E-2"/>
    <n v="17"/>
    <n v="221.1114"/>
    <n v="4"/>
  </r>
  <r>
    <x v="1"/>
    <x v="6614"/>
    <x v="537"/>
    <x v="11"/>
    <x v="2"/>
    <s v="OUT046"/>
    <x v="0"/>
    <x v="1"/>
    <x v="0"/>
    <n v="2.4226902000000002E-2"/>
    <n v="19.600000000000001"/>
    <n v="48.771799999999999"/>
    <n v="4"/>
  </r>
  <r>
    <x v="1"/>
    <x v="6615"/>
    <x v="1273"/>
    <x v="11"/>
    <x v="2"/>
    <s v="OUT046"/>
    <x v="0"/>
    <x v="1"/>
    <x v="0"/>
    <n v="7.4627201000000004E-2"/>
    <n v="20.100000000000001"/>
    <n v="110.3228"/>
    <n v="4"/>
  </r>
  <r>
    <x v="1"/>
    <x v="6616"/>
    <x v="435"/>
    <x v="11"/>
    <x v="2"/>
    <s v="OUT046"/>
    <x v="0"/>
    <x v="1"/>
    <x v="0"/>
    <n v="3.6326063999999998E-2"/>
    <n v="20.25"/>
    <n v="220.1482"/>
    <n v="4"/>
  </r>
  <r>
    <x v="1"/>
    <x v="6617"/>
    <x v="272"/>
    <x v="2"/>
    <x v="2"/>
    <s v="OUT046"/>
    <x v="0"/>
    <x v="1"/>
    <x v="0"/>
    <n v="1.5108194E-2"/>
    <n v="5.48"/>
    <n v="83.724999999999994"/>
    <n v="4"/>
  </r>
  <r>
    <x v="1"/>
    <x v="6618"/>
    <x v="1058"/>
    <x v="2"/>
    <x v="2"/>
    <s v="OUT046"/>
    <x v="0"/>
    <x v="1"/>
    <x v="0"/>
    <n v="0"/>
    <n v="5.88"/>
    <n v="154.2998"/>
    <n v="4"/>
  </r>
  <r>
    <x v="1"/>
    <x v="6619"/>
    <x v="53"/>
    <x v="2"/>
    <x v="2"/>
    <s v="OUT046"/>
    <x v="0"/>
    <x v="1"/>
    <x v="0"/>
    <n v="8.6132372999999998E-2"/>
    <n v="7.3"/>
    <n v="148.80760000000001"/>
    <n v="4"/>
  </r>
  <r>
    <x v="1"/>
    <x v="6620"/>
    <x v="478"/>
    <x v="2"/>
    <x v="2"/>
    <s v="OUT046"/>
    <x v="0"/>
    <x v="1"/>
    <x v="0"/>
    <n v="5.2312034E-2"/>
    <n v="7.36"/>
    <n v="58.558799999999998"/>
    <n v="4"/>
  </r>
  <r>
    <x v="1"/>
    <x v="6621"/>
    <x v="54"/>
    <x v="2"/>
    <x v="2"/>
    <s v="OUT046"/>
    <x v="0"/>
    <x v="1"/>
    <x v="0"/>
    <n v="0"/>
    <n v="7.93"/>
    <n v="121.84139999999999"/>
    <n v="4"/>
  </r>
  <r>
    <x v="1"/>
    <x v="6622"/>
    <x v="1535"/>
    <x v="2"/>
    <x v="2"/>
    <s v="OUT046"/>
    <x v="0"/>
    <x v="1"/>
    <x v="0"/>
    <n v="0.11488564699999999"/>
    <n v="9.1950000000000003"/>
    <n v="59.624600000000001"/>
    <n v="4"/>
  </r>
  <r>
    <x v="1"/>
    <x v="6623"/>
    <x v="35"/>
    <x v="2"/>
    <x v="2"/>
    <s v="OUT046"/>
    <x v="0"/>
    <x v="1"/>
    <x v="0"/>
    <n v="3.7955094000000002E-2"/>
    <n v="9.31"/>
    <n v="62.151000000000003"/>
    <n v="4"/>
  </r>
  <r>
    <x v="1"/>
    <x v="6624"/>
    <x v="1094"/>
    <x v="2"/>
    <x v="2"/>
    <s v="OUT046"/>
    <x v="0"/>
    <x v="1"/>
    <x v="0"/>
    <n v="5.2555346000000003E-2"/>
    <n v="10.5"/>
    <n v="89.683000000000007"/>
    <n v="4"/>
  </r>
  <r>
    <x v="1"/>
    <x v="6625"/>
    <x v="487"/>
    <x v="2"/>
    <x v="2"/>
    <s v="OUT046"/>
    <x v="0"/>
    <x v="1"/>
    <x v="0"/>
    <n v="7.1257912000000007E-2"/>
    <n v="10.5"/>
    <n v="121.3098"/>
    <n v="4"/>
  </r>
  <r>
    <x v="1"/>
    <x v="6626"/>
    <x v="357"/>
    <x v="2"/>
    <x v="2"/>
    <s v="OUT046"/>
    <x v="0"/>
    <x v="1"/>
    <x v="0"/>
    <n v="5.3296867999999997E-2"/>
    <n v="10.695"/>
    <n v="59.690399999999997"/>
    <n v="4"/>
  </r>
  <r>
    <x v="1"/>
    <x v="6627"/>
    <x v="1526"/>
    <x v="2"/>
    <x v="2"/>
    <s v="OUT046"/>
    <x v="0"/>
    <x v="1"/>
    <x v="0"/>
    <n v="0.13117981200000001"/>
    <n v="12.15"/>
    <n v="245.24600000000001"/>
    <n v="4"/>
  </r>
  <r>
    <x v="1"/>
    <x v="6628"/>
    <x v="827"/>
    <x v="2"/>
    <x v="2"/>
    <s v="OUT046"/>
    <x v="0"/>
    <x v="1"/>
    <x v="0"/>
    <n v="9.8993138999999994E-2"/>
    <n v="12.85"/>
    <n v="39.316400000000002"/>
    <n v="4"/>
  </r>
  <r>
    <x v="1"/>
    <x v="6629"/>
    <x v="667"/>
    <x v="2"/>
    <x v="2"/>
    <s v="OUT046"/>
    <x v="0"/>
    <x v="1"/>
    <x v="0"/>
    <n v="3.6672107000000002E-2"/>
    <n v="13.15"/>
    <n v="182.5976"/>
    <n v="4"/>
  </r>
  <r>
    <x v="1"/>
    <x v="6630"/>
    <x v="55"/>
    <x v="2"/>
    <x v="2"/>
    <s v="OUT046"/>
    <x v="0"/>
    <x v="1"/>
    <x v="0"/>
    <n v="1.3812771999999999E-2"/>
    <n v="15.35"/>
    <n v="64.716800000000006"/>
    <n v="4"/>
  </r>
  <r>
    <x v="1"/>
    <x v="6631"/>
    <x v="679"/>
    <x v="2"/>
    <x v="2"/>
    <s v="OUT046"/>
    <x v="0"/>
    <x v="1"/>
    <x v="0"/>
    <n v="0.116913245"/>
    <n v="15.6"/>
    <n v="78.167000000000002"/>
    <n v="4"/>
  </r>
  <r>
    <x v="1"/>
    <x v="6632"/>
    <x v="1017"/>
    <x v="2"/>
    <x v="2"/>
    <s v="OUT046"/>
    <x v="0"/>
    <x v="1"/>
    <x v="0"/>
    <n v="4.5203854000000002E-2"/>
    <n v="15.7"/>
    <n v="180.26599999999999"/>
    <n v="4"/>
  </r>
  <r>
    <x v="1"/>
    <x v="6633"/>
    <x v="1029"/>
    <x v="2"/>
    <x v="2"/>
    <s v="OUT046"/>
    <x v="0"/>
    <x v="1"/>
    <x v="0"/>
    <n v="1.4691783999999999E-2"/>
    <n v="17.350000000000001"/>
    <n v="74.103800000000007"/>
    <n v="4"/>
  </r>
  <r>
    <x v="1"/>
    <x v="6634"/>
    <x v="1274"/>
    <x v="2"/>
    <x v="2"/>
    <s v="OUT046"/>
    <x v="0"/>
    <x v="1"/>
    <x v="0"/>
    <n v="0.100074524"/>
    <n v="19.2"/>
    <n v="110.2886"/>
    <n v="4"/>
  </r>
  <r>
    <x v="1"/>
    <x v="6635"/>
    <x v="579"/>
    <x v="2"/>
    <x v="2"/>
    <s v="OUT046"/>
    <x v="0"/>
    <x v="1"/>
    <x v="0"/>
    <n v="3.7403973E-2"/>
    <n v="20.85"/>
    <n v="192.5478"/>
    <n v="4"/>
  </r>
  <r>
    <x v="1"/>
    <x v="6636"/>
    <x v="1522"/>
    <x v="0"/>
    <x v="2"/>
    <s v="OUT046"/>
    <x v="0"/>
    <x v="1"/>
    <x v="0"/>
    <n v="5.696122E-2"/>
    <n v="5.7350000000000003"/>
    <n v="176.33699999999999"/>
    <n v="4"/>
  </r>
  <r>
    <x v="1"/>
    <x v="6637"/>
    <x v="1379"/>
    <x v="0"/>
    <x v="2"/>
    <s v="OUT046"/>
    <x v="0"/>
    <x v="1"/>
    <x v="0"/>
    <n v="2.5408701999999998E-2"/>
    <n v="6.0549999999999997"/>
    <n v="160.892"/>
    <n v="4"/>
  </r>
  <r>
    <x v="1"/>
    <x v="6638"/>
    <x v="640"/>
    <x v="0"/>
    <x v="2"/>
    <s v="OUT046"/>
    <x v="0"/>
    <x v="1"/>
    <x v="0"/>
    <n v="1.6958832E-2"/>
    <n v="6.6550000000000002"/>
    <n v="210.05860000000001"/>
    <n v="4"/>
  </r>
  <r>
    <x v="1"/>
    <x v="6639"/>
    <x v="1361"/>
    <x v="0"/>
    <x v="2"/>
    <s v="OUT046"/>
    <x v="0"/>
    <x v="1"/>
    <x v="0"/>
    <n v="9.3385381000000003E-2"/>
    <n v="7.3250000000000002"/>
    <n v="91.314599999999999"/>
    <n v="4"/>
  </r>
  <r>
    <x v="1"/>
    <x v="6640"/>
    <x v="1475"/>
    <x v="0"/>
    <x v="2"/>
    <s v="OUT046"/>
    <x v="0"/>
    <x v="1"/>
    <x v="0"/>
    <n v="5.5127499000000003E-2"/>
    <n v="7.52"/>
    <n v="128.29939999999999"/>
    <n v="4"/>
  </r>
  <r>
    <x v="1"/>
    <x v="6641"/>
    <x v="1324"/>
    <x v="0"/>
    <x v="2"/>
    <s v="OUT046"/>
    <x v="0"/>
    <x v="1"/>
    <x v="0"/>
    <n v="7.0900281999999995E-2"/>
    <n v="7.68"/>
    <n v="192.61619999999999"/>
    <n v="4"/>
  </r>
  <r>
    <x v="1"/>
    <x v="6642"/>
    <x v="771"/>
    <x v="0"/>
    <x v="2"/>
    <s v="OUT046"/>
    <x v="0"/>
    <x v="1"/>
    <x v="0"/>
    <n v="2.5967624000000002E-2"/>
    <n v="8.7850000000000001"/>
    <n v="119.9414"/>
    <n v="4"/>
  </r>
  <r>
    <x v="1"/>
    <x v="6643"/>
    <x v="770"/>
    <x v="0"/>
    <x v="2"/>
    <s v="OUT046"/>
    <x v="0"/>
    <x v="1"/>
    <x v="0"/>
    <n v="5.9846974999999997E-2"/>
    <n v="11.1"/>
    <n v="150.13659999999999"/>
    <n v="4"/>
  </r>
  <r>
    <x v="1"/>
    <x v="6644"/>
    <x v="680"/>
    <x v="0"/>
    <x v="2"/>
    <s v="OUT046"/>
    <x v="0"/>
    <x v="1"/>
    <x v="0"/>
    <n v="9.9757833000000004E-2"/>
    <n v="12.35"/>
    <n v="113.95180000000001"/>
    <n v="4"/>
  </r>
  <r>
    <x v="1"/>
    <x v="6645"/>
    <x v="398"/>
    <x v="0"/>
    <x v="2"/>
    <s v="OUT046"/>
    <x v="0"/>
    <x v="1"/>
    <x v="0"/>
    <n v="3.3220169000000001E-2"/>
    <n v="12.85"/>
    <n v="196.67679999999999"/>
    <n v="4"/>
  </r>
  <r>
    <x v="1"/>
    <x v="6646"/>
    <x v="940"/>
    <x v="0"/>
    <x v="2"/>
    <s v="OUT046"/>
    <x v="0"/>
    <x v="1"/>
    <x v="0"/>
    <n v="3.0094191999999999E-2"/>
    <n v="14"/>
    <n v="215.7192"/>
    <n v="4"/>
  </r>
  <r>
    <x v="1"/>
    <x v="6647"/>
    <x v="1442"/>
    <x v="0"/>
    <x v="2"/>
    <s v="OUT046"/>
    <x v="0"/>
    <x v="1"/>
    <x v="0"/>
    <n v="0.17138804999999999"/>
    <n v="14.65"/>
    <n v="50.769199999999998"/>
    <n v="4"/>
  </r>
  <r>
    <x v="1"/>
    <x v="6648"/>
    <x v="38"/>
    <x v="0"/>
    <x v="2"/>
    <s v="OUT046"/>
    <x v="0"/>
    <x v="1"/>
    <x v="0"/>
    <n v="5.7396092000000003E-2"/>
    <n v="16.25"/>
    <n v="125.80459999999999"/>
    <n v="4"/>
  </r>
  <r>
    <x v="1"/>
    <x v="6649"/>
    <x v="799"/>
    <x v="0"/>
    <x v="2"/>
    <s v="OUT046"/>
    <x v="0"/>
    <x v="1"/>
    <x v="0"/>
    <n v="8.9901774000000004E-2"/>
    <n v="18.2"/>
    <n v="197.511"/>
    <n v="4"/>
  </r>
  <r>
    <x v="1"/>
    <x v="6650"/>
    <x v="587"/>
    <x v="0"/>
    <x v="2"/>
    <s v="OUT046"/>
    <x v="0"/>
    <x v="1"/>
    <x v="0"/>
    <n v="0.161489509"/>
    <n v="18.2"/>
    <n v="37.619"/>
    <n v="4"/>
  </r>
  <r>
    <x v="1"/>
    <x v="6651"/>
    <x v="161"/>
    <x v="0"/>
    <x v="2"/>
    <s v="OUT046"/>
    <x v="0"/>
    <x v="1"/>
    <x v="0"/>
    <n v="4.5669236000000002E-2"/>
    <n v="19.850000000000001"/>
    <n v="126.402"/>
    <n v="4"/>
  </r>
  <r>
    <x v="1"/>
    <x v="6652"/>
    <x v="325"/>
    <x v="0"/>
    <x v="2"/>
    <s v="OUT046"/>
    <x v="0"/>
    <x v="1"/>
    <x v="0"/>
    <n v="3.6140297000000002E-2"/>
    <n v="20.5"/>
    <n v="120.07559999999999"/>
    <n v="4"/>
  </r>
  <r>
    <x v="1"/>
    <x v="6653"/>
    <x v="1033"/>
    <x v="0"/>
    <x v="2"/>
    <s v="OUT046"/>
    <x v="0"/>
    <x v="1"/>
    <x v="0"/>
    <n v="4.8758910000000003E-2"/>
    <n v="20.7"/>
    <n v="37.3506"/>
    <n v="4"/>
  </r>
  <r>
    <x v="1"/>
    <x v="6654"/>
    <x v="1231"/>
    <x v="9"/>
    <x v="2"/>
    <s v="OUT046"/>
    <x v="0"/>
    <x v="1"/>
    <x v="0"/>
    <n v="6.4064380000000004E-2"/>
    <n v="7.9050000000000002"/>
    <n v="229.26939999999999"/>
    <n v="4"/>
  </r>
  <r>
    <x v="1"/>
    <x v="6655"/>
    <x v="61"/>
    <x v="9"/>
    <x v="2"/>
    <s v="OUT046"/>
    <x v="0"/>
    <x v="1"/>
    <x v="0"/>
    <n v="8.6781204000000001E-2"/>
    <n v="8.8800000000000008"/>
    <n v="152.26820000000001"/>
    <n v="4"/>
  </r>
  <r>
    <x v="1"/>
    <x v="6656"/>
    <x v="32"/>
    <x v="9"/>
    <x v="2"/>
    <s v="OUT046"/>
    <x v="0"/>
    <x v="1"/>
    <x v="0"/>
    <n v="4.6584552000000001E-2"/>
    <n v="10.1"/>
    <n v="61.287799999999997"/>
    <n v="4"/>
  </r>
  <r>
    <x v="1"/>
    <x v="6657"/>
    <x v="809"/>
    <x v="9"/>
    <x v="2"/>
    <s v="OUT046"/>
    <x v="0"/>
    <x v="1"/>
    <x v="0"/>
    <n v="0"/>
    <n v="10.195"/>
    <n v="114.086"/>
    <n v="4"/>
  </r>
  <r>
    <x v="1"/>
    <x v="6658"/>
    <x v="1162"/>
    <x v="9"/>
    <x v="2"/>
    <s v="OUT046"/>
    <x v="0"/>
    <x v="1"/>
    <x v="0"/>
    <n v="0.14060331600000001"/>
    <n v="15.75"/>
    <n v="252.8382"/>
    <n v="4"/>
  </r>
  <r>
    <x v="1"/>
    <x v="6659"/>
    <x v="746"/>
    <x v="9"/>
    <x v="2"/>
    <s v="OUT046"/>
    <x v="0"/>
    <x v="1"/>
    <x v="0"/>
    <n v="3.8736780999999998E-2"/>
    <n v="19.7"/>
    <n v="127.4362"/>
    <n v="4"/>
  </r>
  <r>
    <x v="1"/>
    <x v="6660"/>
    <x v="840"/>
    <x v="1"/>
    <x v="2"/>
    <s v="OUT046"/>
    <x v="0"/>
    <x v="1"/>
    <x v="0"/>
    <n v="5.9846974999999997E-2"/>
    <n v="6.8250000000000002"/>
    <n v="262.52260000000001"/>
    <n v="4"/>
  </r>
  <r>
    <x v="1"/>
    <x v="6661"/>
    <x v="327"/>
    <x v="1"/>
    <x v="2"/>
    <s v="OUT046"/>
    <x v="0"/>
    <x v="1"/>
    <x v="0"/>
    <n v="4.6559448000000003E-2"/>
    <n v="7.27"/>
    <n v="100.5384"/>
    <n v="4"/>
  </r>
  <r>
    <x v="1"/>
    <x v="6662"/>
    <x v="811"/>
    <x v="1"/>
    <x v="2"/>
    <s v="OUT046"/>
    <x v="0"/>
    <x v="1"/>
    <x v="0"/>
    <n v="0.11393943400000001"/>
    <n v="9.6950000000000003"/>
    <n v="160.2604"/>
    <n v="4"/>
  </r>
  <r>
    <x v="1"/>
    <x v="6663"/>
    <x v="1380"/>
    <x v="1"/>
    <x v="2"/>
    <s v="OUT046"/>
    <x v="0"/>
    <x v="1"/>
    <x v="0"/>
    <n v="5.4939029E-2"/>
    <n v="11"/>
    <n v="101.4358"/>
    <n v="4"/>
  </r>
  <r>
    <x v="1"/>
    <x v="6664"/>
    <x v="972"/>
    <x v="1"/>
    <x v="2"/>
    <s v="OUT046"/>
    <x v="0"/>
    <x v="1"/>
    <x v="0"/>
    <n v="0.104230135"/>
    <n v="12"/>
    <n v="259.52780000000001"/>
    <n v="4"/>
  </r>
  <r>
    <x v="1"/>
    <x v="6665"/>
    <x v="247"/>
    <x v="1"/>
    <x v="2"/>
    <s v="OUT046"/>
    <x v="0"/>
    <x v="1"/>
    <x v="0"/>
    <n v="4.1737626999999999E-2"/>
    <n v="12.35"/>
    <n v="33.121600000000001"/>
    <n v="4"/>
  </r>
  <r>
    <x v="1"/>
    <x v="6666"/>
    <x v="1467"/>
    <x v="1"/>
    <x v="2"/>
    <s v="OUT046"/>
    <x v="0"/>
    <x v="1"/>
    <x v="0"/>
    <n v="6.4110724999999993E-2"/>
    <n v="12.6"/>
    <n v="122.34139999999999"/>
    <n v="4"/>
  </r>
  <r>
    <x v="1"/>
    <x v="6667"/>
    <x v="636"/>
    <x v="1"/>
    <x v="2"/>
    <s v="OUT046"/>
    <x v="0"/>
    <x v="1"/>
    <x v="0"/>
    <n v="3.2586708999999998E-2"/>
    <n v="16.75"/>
    <n v="191.9162"/>
    <n v="4"/>
  </r>
  <r>
    <x v="1"/>
    <x v="6668"/>
    <x v="525"/>
    <x v="1"/>
    <x v="2"/>
    <s v="OUT046"/>
    <x v="0"/>
    <x v="1"/>
    <x v="0"/>
    <n v="7.7454252000000001E-2"/>
    <n v="20.100000000000001"/>
    <n v="59.253599999999999"/>
    <n v="4"/>
  </r>
  <r>
    <x v="1"/>
    <x v="6669"/>
    <x v="1427"/>
    <x v="5"/>
    <x v="2"/>
    <s v="OUT046"/>
    <x v="0"/>
    <x v="1"/>
    <x v="0"/>
    <n v="3.4874689E-2"/>
    <n v="5.1100000000000003"/>
    <n v="161.721"/>
    <n v="4"/>
  </r>
  <r>
    <x v="1"/>
    <x v="6670"/>
    <x v="671"/>
    <x v="5"/>
    <x v="2"/>
    <s v="OUT046"/>
    <x v="0"/>
    <x v="1"/>
    <x v="0"/>
    <n v="9.3026207E-2"/>
    <n v="5.9450000000000003"/>
    <n v="128.76519999999999"/>
    <n v="4"/>
  </r>
  <r>
    <x v="1"/>
    <x v="6671"/>
    <x v="64"/>
    <x v="5"/>
    <x v="2"/>
    <s v="OUT046"/>
    <x v="0"/>
    <x v="1"/>
    <x v="0"/>
    <n v="1.5162573E-2"/>
    <n v="6.38"/>
    <n v="145.14699999999999"/>
    <n v="4"/>
  </r>
  <r>
    <x v="1"/>
    <x v="6672"/>
    <x v="772"/>
    <x v="5"/>
    <x v="2"/>
    <s v="OUT046"/>
    <x v="0"/>
    <x v="1"/>
    <x v="0"/>
    <n v="9.0295708000000002E-2"/>
    <n v="6.5250000000000004"/>
    <n v="84.688199999999995"/>
    <n v="4"/>
  </r>
  <r>
    <x v="1"/>
    <x v="6673"/>
    <x v="1065"/>
    <x v="5"/>
    <x v="2"/>
    <s v="OUT046"/>
    <x v="0"/>
    <x v="1"/>
    <x v="0"/>
    <n v="0"/>
    <n v="7.9349999999999996"/>
    <n v="263.69099999999997"/>
    <n v="4"/>
  </r>
  <r>
    <x v="1"/>
    <x v="6674"/>
    <x v="693"/>
    <x v="5"/>
    <x v="2"/>
    <s v="OUT046"/>
    <x v="0"/>
    <x v="1"/>
    <x v="0"/>
    <n v="9.0191431000000002E-2"/>
    <n v="8.6"/>
    <n v="112.91759999999999"/>
    <n v="4"/>
  </r>
  <r>
    <x v="1"/>
    <x v="6675"/>
    <x v="1482"/>
    <x v="5"/>
    <x v="2"/>
    <s v="OUT046"/>
    <x v="0"/>
    <x v="1"/>
    <x v="0"/>
    <n v="6.9416466999999996E-2"/>
    <n v="8.6"/>
    <n v="92.514600000000002"/>
    <n v="4"/>
  </r>
  <r>
    <x v="1"/>
    <x v="6676"/>
    <x v="844"/>
    <x v="5"/>
    <x v="2"/>
    <s v="OUT046"/>
    <x v="0"/>
    <x v="1"/>
    <x v="0"/>
    <n v="9.8622377999999997E-2"/>
    <n v="8.8800000000000008"/>
    <n v="208.42699999999999"/>
    <n v="4"/>
  </r>
  <r>
    <x v="1"/>
    <x v="6677"/>
    <x v="65"/>
    <x v="5"/>
    <x v="2"/>
    <s v="OUT046"/>
    <x v="0"/>
    <x v="1"/>
    <x v="0"/>
    <n v="4.8059870999999997E-2"/>
    <n v="9.1950000000000003"/>
    <n v="105.8622"/>
    <n v="4"/>
  </r>
  <r>
    <x v="1"/>
    <x v="6678"/>
    <x v="1449"/>
    <x v="5"/>
    <x v="2"/>
    <s v="OUT046"/>
    <x v="0"/>
    <x v="1"/>
    <x v="0"/>
    <n v="5.6077573999999998E-2"/>
    <n v="10.1"/>
    <n v="117.8492"/>
    <n v="4"/>
  </r>
  <r>
    <x v="1"/>
    <x v="6679"/>
    <x v="1098"/>
    <x v="5"/>
    <x v="2"/>
    <s v="OUT046"/>
    <x v="0"/>
    <x v="1"/>
    <x v="0"/>
    <n v="2.8679894000000001E-2"/>
    <n v="10.85"/>
    <n v="115.1808"/>
    <n v="4"/>
  </r>
  <r>
    <x v="1"/>
    <x v="6680"/>
    <x v="1020"/>
    <x v="5"/>
    <x v="2"/>
    <s v="OUT046"/>
    <x v="0"/>
    <x v="1"/>
    <x v="0"/>
    <n v="7.9806266000000001E-2"/>
    <n v="12.1"/>
    <n v="172.11060000000001"/>
    <n v="4"/>
  </r>
  <r>
    <x v="1"/>
    <x v="6681"/>
    <x v="101"/>
    <x v="5"/>
    <x v="2"/>
    <s v="OUT046"/>
    <x v="0"/>
    <x v="1"/>
    <x v="0"/>
    <n v="5.2502049000000002E-2"/>
    <n v="12.3"/>
    <n v="190.85300000000001"/>
    <n v="4"/>
  </r>
  <r>
    <x v="1"/>
    <x v="6682"/>
    <x v="526"/>
    <x v="5"/>
    <x v="2"/>
    <s v="OUT046"/>
    <x v="0"/>
    <x v="1"/>
    <x v="0"/>
    <n v="0.16394193700000001"/>
    <n v="12.35"/>
    <n v="117.0124"/>
    <n v="4"/>
  </r>
  <r>
    <x v="1"/>
    <x v="6683"/>
    <x v="251"/>
    <x v="5"/>
    <x v="2"/>
    <s v="OUT046"/>
    <x v="0"/>
    <x v="1"/>
    <x v="0"/>
    <n v="5.5840055E-2"/>
    <n v="15.1"/>
    <n v="139.84960000000001"/>
    <n v="4"/>
  </r>
  <r>
    <x v="1"/>
    <x v="6684"/>
    <x v="527"/>
    <x v="5"/>
    <x v="2"/>
    <s v="OUT046"/>
    <x v="0"/>
    <x v="1"/>
    <x v="0"/>
    <n v="9.9136035999999997E-2"/>
    <n v="16"/>
    <n v="210.39019999999999"/>
    <n v="4"/>
  </r>
  <r>
    <x v="1"/>
    <x v="6685"/>
    <x v="1101"/>
    <x v="5"/>
    <x v="2"/>
    <s v="OUT046"/>
    <x v="0"/>
    <x v="1"/>
    <x v="0"/>
    <n v="2.6620627000000001E-2"/>
    <n v="16.7"/>
    <n v="249.27760000000001"/>
    <n v="4"/>
  </r>
  <r>
    <x v="1"/>
    <x v="6686"/>
    <x v="279"/>
    <x v="5"/>
    <x v="2"/>
    <s v="OUT046"/>
    <x v="0"/>
    <x v="1"/>
    <x v="0"/>
    <n v="0.12624405899999999"/>
    <n v="17"/>
    <n v="124.6362"/>
    <n v="4"/>
  </r>
  <r>
    <x v="1"/>
    <x v="6687"/>
    <x v="1393"/>
    <x v="5"/>
    <x v="2"/>
    <s v="OUT046"/>
    <x v="0"/>
    <x v="1"/>
    <x v="0"/>
    <n v="6.7154053000000005E-2"/>
    <n v="17.100000000000001"/>
    <n v="114.386"/>
    <n v="4"/>
  </r>
  <r>
    <x v="1"/>
    <x v="6688"/>
    <x v="46"/>
    <x v="5"/>
    <x v="2"/>
    <s v="OUT046"/>
    <x v="0"/>
    <x v="1"/>
    <x v="0"/>
    <n v="4.8940428000000001E-2"/>
    <n v="18.100000000000001"/>
    <n v="127.53360000000001"/>
    <n v="4"/>
  </r>
  <r>
    <x v="1"/>
    <x v="6689"/>
    <x v="902"/>
    <x v="5"/>
    <x v="2"/>
    <s v="OUT046"/>
    <x v="0"/>
    <x v="1"/>
    <x v="0"/>
    <n v="1.0365546E-2"/>
    <n v="18.75"/>
    <n v="207.09540000000001"/>
    <n v="4"/>
  </r>
  <r>
    <x v="1"/>
    <x v="6690"/>
    <x v="253"/>
    <x v="5"/>
    <x v="2"/>
    <s v="OUT046"/>
    <x v="0"/>
    <x v="1"/>
    <x v="0"/>
    <n v="3.4307348000000001E-2"/>
    <n v="18.75"/>
    <n v="215.2218"/>
    <n v="4"/>
  </r>
  <r>
    <x v="1"/>
    <x v="6691"/>
    <x v="1067"/>
    <x v="5"/>
    <x v="2"/>
    <s v="OUT046"/>
    <x v="0"/>
    <x v="1"/>
    <x v="0"/>
    <n v="0.16758389000000001"/>
    <n v="18.850000000000001"/>
    <n v="194.61359999999999"/>
    <n v="4"/>
  </r>
  <r>
    <x v="1"/>
    <x v="6692"/>
    <x v="1539"/>
    <x v="5"/>
    <x v="2"/>
    <s v="OUT046"/>
    <x v="0"/>
    <x v="1"/>
    <x v="0"/>
    <n v="2.6986367000000001E-2"/>
    <n v="19"/>
    <n v="127.1336"/>
    <n v="4"/>
  </r>
  <r>
    <x v="1"/>
    <x v="6693"/>
    <x v="490"/>
    <x v="5"/>
    <x v="2"/>
    <s v="OUT046"/>
    <x v="0"/>
    <x v="1"/>
    <x v="0"/>
    <n v="4.1291169000000003E-2"/>
    <n v="19.600000000000001"/>
    <n v="86.951400000000007"/>
    <n v="4"/>
  </r>
  <r>
    <x v="1"/>
    <x v="6694"/>
    <x v="928"/>
    <x v="5"/>
    <x v="2"/>
    <s v="OUT046"/>
    <x v="0"/>
    <x v="1"/>
    <x v="0"/>
    <n v="2.5968706000000001E-2"/>
    <n v="19.850000000000001"/>
    <n v="49.537599999999998"/>
    <n v="4"/>
  </r>
  <r>
    <x v="1"/>
    <x v="6695"/>
    <x v="702"/>
    <x v="5"/>
    <x v="2"/>
    <s v="OUT046"/>
    <x v="0"/>
    <x v="1"/>
    <x v="0"/>
    <n v="0.14328360800000001"/>
    <n v="20.5"/>
    <n v="37.918999999999997"/>
    <n v="4"/>
  </r>
  <r>
    <x v="1"/>
    <x v="6696"/>
    <x v="193"/>
    <x v="5"/>
    <x v="2"/>
    <s v="OUT046"/>
    <x v="0"/>
    <x v="1"/>
    <x v="0"/>
    <n v="2.6899856E-2"/>
    <n v="20.7"/>
    <n v="73.935400000000001"/>
    <n v="4"/>
  </r>
  <r>
    <x v="1"/>
    <x v="6697"/>
    <x v="749"/>
    <x v="5"/>
    <x v="2"/>
    <s v="OUT046"/>
    <x v="0"/>
    <x v="1"/>
    <x v="0"/>
    <n v="3.9245805000000002E-2"/>
    <n v="20.7"/>
    <n v="151.4366"/>
    <n v="4"/>
  </r>
  <r>
    <x v="1"/>
    <x v="6698"/>
    <x v="659"/>
    <x v="5"/>
    <x v="2"/>
    <s v="OUT046"/>
    <x v="0"/>
    <x v="1"/>
    <x v="0"/>
    <n v="2.9008943999999998E-2"/>
    <n v="21.1"/>
    <n v="143.37860000000001"/>
    <n v="4"/>
  </r>
  <r>
    <x v="1"/>
    <x v="6699"/>
    <x v="334"/>
    <x v="7"/>
    <x v="2"/>
    <s v="OUT046"/>
    <x v="0"/>
    <x v="1"/>
    <x v="0"/>
    <n v="0"/>
    <n v="12.65"/>
    <n v="107.8938"/>
    <n v="4"/>
  </r>
  <r>
    <x v="1"/>
    <x v="6700"/>
    <x v="528"/>
    <x v="7"/>
    <x v="2"/>
    <s v="OUT046"/>
    <x v="0"/>
    <x v="1"/>
    <x v="0"/>
    <n v="0.15629885800000001"/>
    <n v="17.2"/>
    <n v="162.15780000000001"/>
    <n v="4"/>
  </r>
  <r>
    <x v="1"/>
    <x v="6701"/>
    <x v="445"/>
    <x v="7"/>
    <x v="2"/>
    <s v="OUT046"/>
    <x v="0"/>
    <x v="1"/>
    <x v="0"/>
    <n v="8.3799283000000002E-2"/>
    <n v="20.350000000000001"/>
    <n v="184.1292"/>
    <n v="4"/>
  </r>
  <r>
    <x v="1"/>
    <x v="6702"/>
    <x v="418"/>
    <x v="10"/>
    <x v="2"/>
    <s v="OUT046"/>
    <x v="0"/>
    <x v="1"/>
    <x v="0"/>
    <n v="3.9961837E-2"/>
    <n v="9.3949999999999996"/>
    <n v="84.090800000000002"/>
    <n v="4"/>
  </r>
  <r>
    <x v="1"/>
    <x v="6703"/>
    <x v="1329"/>
    <x v="10"/>
    <x v="2"/>
    <s v="OUT046"/>
    <x v="0"/>
    <x v="1"/>
    <x v="0"/>
    <n v="4.8686688999999998E-2"/>
    <n v="10.65"/>
    <n v="164.15260000000001"/>
    <n v="4"/>
  </r>
  <r>
    <x v="1"/>
    <x v="6704"/>
    <x v="195"/>
    <x v="10"/>
    <x v="2"/>
    <s v="OUT046"/>
    <x v="0"/>
    <x v="1"/>
    <x v="0"/>
    <n v="0"/>
    <n v="13.1"/>
    <n v="189.25299999999999"/>
    <n v="4"/>
  </r>
  <r>
    <x v="1"/>
    <x v="6705"/>
    <x v="419"/>
    <x v="10"/>
    <x v="2"/>
    <s v="OUT046"/>
    <x v="0"/>
    <x v="1"/>
    <x v="0"/>
    <n v="2.0559846E-2"/>
    <n v="17.350000000000001"/>
    <n v="78.761799999999994"/>
    <n v="4"/>
  </r>
  <r>
    <x v="1"/>
    <x v="6706"/>
    <x v="590"/>
    <x v="10"/>
    <x v="2"/>
    <s v="OUT046"/>
    <x v="0"/>
    <x v="1"/>
    <x v="0"/>
    <n v="9.1917786000000001E-2"/>
    <n v="19.100000000000001"/>
    <n v="182.76079999999999"/>
    <n v="4"/>
  </r>
  <r>
    <x v="1"/>
    <x v="6707"/>
    <x v="45"/>
    <x v="10"/>
    <x v="2"/>
    <s v="OUT046"/>
    <x v="0"/>
    <x v="1"/>
    <x v="0"/>
    <n v="0.18265377199999999"/>
    <n v="19.2"/>
    <n v="243.0196"/>
    <n v="4"/>
  </r>
  <r>
    <x v="1"/>
    <x v="6708"/>
    <x v="368"/>
    <x v="6"/>
    <x v="2"/>
    <s v="OUT046"/>
    <x v="0"/>
    <x v="1"/>
    <x v="0"/>
    <n v="9.9962523999999997E-2"/>
    <n v="7.2350000000000003"/>
    <n v="193.84520000000001"/>
    <n v="4"/>
  </r>
  <r>
    <x v="1"/>
    <x v="6709"/>
    <x v="606"/>
    <x v="6"/>
    <x v="2"/>
    <s v="OUT046"/>
    <x v="0"/>
    <x v="1"/>
    <x v="0"/>
    <n v="2.6788936999999999E-2"/>
    <n v="7.31"/>
    <n v="110.357"/>
    <n v="4"/>
  </r>
  <r>
    <x v="1"/>
    <x v="6710"/>
    <x v="867"/>
    <x v="6"/>
    <x v="2"/>
    <s v="OUT046"/>
    <x v="0"/>
    <x v="1"/>
    <x v="0"/>
    <n v="2.0391844999999999E-2"/>
    <n v="7.42"/>
    <n v="248.9092"/>
    <n v="4"/>
  </r>
  <r>
    <x v="1"/>
    <x v="6711"/>
    <x v="485"/>
    <x v="6"/>
    <x v="2"/>
    <s v="OUT046"/>
    <x v="0"/>
    <x v="1"/>
    <x v="0"/>
    <n v="0.103813029"/>
    <n v="7.51"/>
    <n v="113.7544"/>
    <n v="4"/>
  </r>
  <r>
    <x v="1"/>
    <x v="6712"/>
    <x v="1023"/>
    <x v="6"/>
    <x v="2"/>
    <s v="OUT046"/>
    <x v="0"/>
    <x v="1"/>
    <x v="0"/>
    <n v="0.16224261700000001"/>
    <n v="10.85"/>
    <n v="107.8622"/>
    <n v="4"/>
  </r>
  <r>
    <x v="1"/>
    <x v="6713"/>
    <x v="1175"/>
    <x v="6"/>
    <x v="2"/>
    <s v="OUT046"/>
    <x v="0"/>
    <x v="1"/>
    <x v="0"/>
    <n v="3.6939672999999999E-2"/>
    <n v="12.3"/>
    <n v="113.18340000000001"/>
    <n v="4"/>
  </r>
  <r>
    <x v="1"/>
    <x v="6714"/>
    <x v="1512"/>
    <x v="6"/>
    <x v="2"/>
    <s v="OUT046"/>
    <x v="0"/>
    <x v="1"/>
    <x v="0"/>
    <n v="9.5811549999999992E-3"/>
    <n v="13.3"/>
    <n v="64.950999999999993"/>
    <n v="4"/>
  </r>
  <r>
    <x v="1"/>
    <x v="6715"/>
    <x v="1242"/>
    <x v="6"/>
    <x v="2"/>
    <s v="OUT046"/>
    <x v="0"/>
    <x v="1"/>
    <x v="0"/>
    <n v="0"/>
    <n v="15"/>
    <n v="43.474400000000003"/>
    <n v="4"/>
  </r>
  <r>
    <x v="1"/>
    <x v="6716"/>
    <x v="607"/>
    <x v="6"/>
    <x v="2"/>
    <s v="OUT046"/>
    <x v="0"/>
    <x v="1"/>
    <x v="0"/>
    <n v="0.103442268"/>
    <n v="15.5"/>
    <n v="144.84700000000001"/>
    <n v="4"/>
  </r>
  <r>
    <x v="1"/>
    <x v="6717"/>
    <x v="1279"/>
    <x v="6"/>
    <x v="2"/>
    <s v="OUT046"/>
    <x v="0"/>
    <x v="1"/>
    <x v="0"/>
    <n v="2.8418816999999999E-2"/>
    <n v="16.5"/>
    <n v="92.814599999999999"/>
    <n v="4"/>
  </r>
  <r>
    <x v="1"/>
    <x v="6718"/>
    <x v="1536"/>
    <x v="6"/>
    <x v="2"/>
    <s v="OUT046"/>
    <x v="0"/>
    <x v="1"/>
    <x v="0"/>
    <n v="4.9067877000000003E-2"/>
    <n v="17.600000000000001"/>
    <n v="115.6176"/>
    <n v="4"/>
  </r>
  <r>
    <x v="1"/>
    <x v="6719"/>
    <x v="283"/>
    <x v="6"/>
    <x v="2"/>
    <s v="OUT046"/>
    <x v="0"/>
    <x v="1"/>
    <x v="0"/>
    <n v="0.104878967"/>
    <n v="17.600000000000001"/>
    <n v="164.88679999999999"/>
    <n v="4"/>
  </r>
  <r>
    <x v="1"/>
    <x v="6720"/>
    <x v="1359"/>
    <x v="4"/>
    <x v="2"/>
    <s v="OUT046"/>
    <x v="0"/>
    <x v="1"/>
    <x v="0"/>
    <n v="4.5371855000000003E-2"/>
    <n v="5.73"/>
    <n v="86.088200000000001"/>
    <n v="4"/>
  </r>
  <r>
    <x v="1"/>
    <x v="6721"/>
    <x v="1134"/>
    <x v="4"/>
    <x v="2"/>
    <s v="OUT046"/>
    <x v="0"/>
    <x v="1"/>
    <x v="0"/>
    <n v="0.115032406"/>
    <n v="6.1349999999999998"/>
    <n v="161.02359999999999"/>
    <n v="4"/>
  </r>
  <r>
    <x v="1"/>
    <x v="6722"/>
    <x v="501"/>
    <x v="4"/>
    <x v="2"/>
    <s v="OUT046"/>
    <x v="0"/>
    <x v="1"/>
    <x v="0"/>
    <n v="2.7059360000000001E-2"/>
    <n v="8.52"/>
    <n v="153.3682"/>
    <n v="4"/>
  </r>
  <r>
    <x v="1"/>
    <x v="6723"/>
    <x v="923"/>
    <x v="4"/>
    <x v="2"/>
    <s v="OUT046"/>
    <x v="0"/>
    <x v="1"/>
    <x v="0"/>
    <n v="2.3885956999999999E-2"/>
    <n v="8.5749999999999993"/>
    <n v="106.628"/>
    <n v="4"/>
  </r>
  <r>
    <x v="1"/>
    <x v="6724"/>
    <x v="1204"/>
    <x v="4"/>
    <x v="2"/>
    <s v="OUT046"/>
    <x v="0"/>
    <x v="1"/>
    <x v="0"/>
    <n v="3.8925251000000001E-2"/>
    <n v="9"/>
    <n v="34.918999999999997"/>
    <n v="4"/>
  </r>
  <r>
    <x v="1"/>
    <x v="6725"/>
    <x v="954"/>
    <x v="4"/>
    <x v="2"/>
    <s v="OUT046"/>
    <x v="0"/>
    <x v="1"/>
    <x v="0"/>
    <n v="1.3841737E-2"/>
    <n v="9.8000000000000007"/>
    <n v="45.206000000000003"/>
    <n v="4"/>
  </r>
  <r>
    <x v="1"/>
    <x v="6726"/>
    <x v="1307"/>
    <x v="4"/>
    <x v="2"/>
    <s v="OUT046"/>
    <x v="0"/>
    <x v="1"/>
    <x v="0"/>
    <n v="6.1101383000000002E-2"/>
    <n v="10.8"/>
    <n v="151.9024"/>
    <n v="4"/>
  </r>
  <r>
    <x v="1"/>
    <x v="6727"/>
    <x v="751"/>
    <x v="4"/>
    <x v="2"/>
    <s v="OUT046"/>
    <x v="0"/>
    <x v="1"/>
    <x v="0"/>
    <n v="9.4219593000000004E-2"/>
    <n v="13.5"/>
    <n v="189.9872"/>
    <n v="4"/>
  </r>
  <r>
    <x v="1"/>
    <x v="6728"/>
    <x v="871"/>
    <x v="4"/>
    <x v="2"/>
    <s v="OUT046"/>
    <x v="0"/>
    <x v="1"/>
    <x v="0"/>
    <n v="9.5378220999999999E-2"/>
    <n v="14.15"/>
    <n v="170.51060000000001"/>
    <n v="4"/>
  </r>
  <r>
    <x v="1"/>
    <x v="6729"/>
    <x v="1426"/>
    <x v="4"/>
    <x v="2"/>
    <s v="OUT046"/>
    <x v="0"/>
    <x v="1"/>
    <x v="0"/>
    <n v="0"/>
    <n v="15.2"/>
    <n v="96.675200000000004"/>
    <n v="4"/>
  </r>
  <r>
    <x v="1"/>
    <x v="6730"/>
    <x v="4"/>
    <x v="4"/>
    <x v="2"/>
    <s v="OUT046"/>
    <x v="0"/>
    <x v="1"/>
    <x v="0"/>
    <n v="3.3901441999999997E-2"/>
    <n v="19.600000000000001"/>
    <n v="56.261400000000002"/>
    <n v="4"/>
  </r>
  <r>
    <x v="1"/>
    <x v="6731"/>
    <x v="1281"/>
    <x v="4"/>
    <x v="2"/>
    <s v="OUT046"/>
    <x v="0"/>
    <x v="1"/>
    <x v="0"/>
    <n v="2.4655593999999999E-2"/>
    <n v="19.7"/>
    <n v="84.359200000000001"/>
    <n v="4"/>
  </r>
  <r>
    <x v="1"/>
    <x v="6732"/>
    <x v="1308"/>
    <x v="15"/>
    <x v="2"/>
    <s v="OUT046"/>
    <x v="0"/>
    <x v="1"/>
    <x v="0"/>
    <n v="0.122837694"/>
    <n v="7.4349999999999996"/>
    <n v="208.7638"/>
    <n v="4"/>
  </r>
  <r>
    <x v="0"/>
    <x v="6733"/>
    <x v="286"/>
    <x v="13"/>
    <x v="2"/>
    <s v="OUT046"/>
    <x v="0"/>
    <x v="1"/>
    <x v="0"/>
    <n v="0.114472403"/>
    <n v="5.4249999999999998"/>
    <n v="88.351399999999998"/>
    <n v="4"/>
  </r>
  <r>
    <x v="0"/>
    <x v="6734"/>
    <x v="1499"/>
    <x v="13"/>
    <x v="2"/>
    <s v="OUT046"/>
    <x v="0"/>
    <x v="1"/>
    <x v="0"/>
    <n v="6.5783782999999998E-2"/>
    <n v="6.0350000000000001"/>
    <n v="188.22399999999999"/>
    <n v="4"/>
  </r>
  <r>
    <x v="0"/>
    <x v="6735"/>
    <x v="674"/>
    <x v="13"/>
    <x v="2"/>
    <s v="OUT046"/>
    <x v="0"/>
    <x v="1"/>
    <x v="0"/>
    <n v="4.9621700999999997E-2"/>
    <n v="6.2149999999999999"/>
    <n v="226.1062"/>
    <n v="4"/>
  </r>
  <r>
    <x v="0"/>
    <x v="6736"/>
    <x v="1088"/>
    <x v="13"/>
    <x v="2"/>
    <s v="OUT046"/>
    <x v="0"/>
    <x v="1"/>
    <x v="0"/>
    <n v="3.0151351E-2"/>
    <n v="8.3000000000000007"/>
    <n v="98.738399999999999"/>
    <n v="4"/>
  </r>
  <r>
    <x v="0"/>
    <x v="6737"/>
    <x v="215"/>
    <x v="13"/>
    <x v="2"/>
    <s v="OUT046"/>
    <x v="0"/>
    <x v="1"/>
    <x v="0"/>
    <n v="0.14061103999999999"/>
    <n v="9.8000000000000007"/>
    <n v="49.800800000000002"/>
    <n v="4"/>
  </r>
  <r>
    <x v="0"/>
    <x v="6738"/>
    <x v="817"/>
    <x v="13"/>
    <x v="2"/>
    <s v="OUT046"/>
    <x v="0"/>
    <x v="1"/>
    <x v="0"/>
    <n v="0.116673795"/>
    <n v="10.5"/>
    <n v="161.721"/>
    <n v="4"/>
  </r>
  <r>
    <x v="0"/>
    <x v="6739"/>
    <x v="1443"/>
    <x v="13"/>
    <x v="2"/>
    <s v="OUT046"/>
    <x v="0"/>
    <x v="1"/>
    <x v="0"/>
    <n v="0.105307659"/>
    <n v="11.15"/>
    <n v="102.06480000000001"/>
    <n v="4"/>
  </r>
  <r>
    <x v="0"/>
    <x v="6740"/>
    <x v="1294"/>
    <x v="13"/>
    <x v="2"/>
    <s v="OUT046"/>
    <x v="0"/>
    <x v="1"/>
    <x v="0"/>
    <n v="2.6840765999999999E-2"/>
    <n v="15"/>
    <n v="219.84559999999999"/>
    <n v="4"/>
  </r>
  <r>
    <x v="0"/>
    <x v="6741"/>
    <x v="753"/>
    <x v="13"/>
    <x v="2"/>
    <s v="OUT046"/>
    <x v="0"/>
    <x v="1"/>
    <x v="0"/>
    <n v="0.106752081"/>
    <n v="16"/>
    <n v="181.46340000000001"/>
    <n v="4"/>
  </r>
  <r>
    <x v="0"/>
    <x v="6742"/>
    <x v="75"/>
    <x v="13"/>
    <x v="2"/>
    <s v="OUT046"/>
    <x v="0"/>
    <x v="1"/>
    <x v="0"/>
    <n v="7.9296469999999994E-2"/>
    <n v="20.7"/>
    <n v="97.2042"/>
    <n v="4"/>
  </r>
  <r>
    <x v="0"/>
    <x v="6743"/>
    <x v="1408"/>
    <x v="8"/>
    <x v="2"/>
    <s v="OUT046"/>
    <x v="0"/>
    <x v="1"/>
    <x v="0"/>
    <n v="6.7700924999999995E-2"/>
    <n v="5.6950000000000003"/>
    <n v="256.59879999999998"/>
    <n v="4"/>
  </r>
  <r>
    <x v="0"/>
    <x v="6744"/>
    <x v="1089"/>
    <x v="8"/>
    <x v="2"/>
    <s v="OUT046"/>
    <x v="0"/>
    <x v="1"/>
    <x v="0"/>
    <n v="2.9372367E-2"/>
    <n v="5.94"/>
    <n v="186.75559999999999"/>
    <n v="4"/>
  </r>
  <r>
    <x v="0"/>
    <x v="6745"/>
    <x v="1300"/>
    <x v="8"/>
    <x v="2"/>
    <s v="OUT046"/>
    <x v="0"/>
    <x v="1"/>
    <x v="0"/>
    <n v="7.4731477000000004E-2"/>
    <n v="7.72"/>
    <n v="77.598600000000005"/>
    <n v="4"/>
  </r>
  <r>
    <x v="0"/>
    <x v="6746"/>
    <x v="1041"/>
    <x v="8"/>
    <x v="2"/>
    <s v="OUT046"/>
    <x v="0"/>
    <x v="1"/>
    <x v="0"/>
    <n v="5.4484460999999998E-2"/>
    <n v="8.6"/>
    <n v="130.131"/>
    <n v="4"/>
  </r>
  <r>
    <x v="0"/>
    <x v="6747"/>
    <x v="647"/>
    <x v="12"/>
    <x v="2"/>
    <s v="OUT046"/>
    <x v="0"/>
    <x v="1"/>
    <x v="0"/>
    <n v="6.6249551000000004E-2"/>
    <n v="16.5"/>
    <n v="183.32919999999999"/>
    <n v="4"/>
  </r>
  <r>
    <x v="0"/>
    <x v="6748"/>
    <x v="494"/>
    <x v="12"/>
    <x v="2"/>
    <s v="OUT046"/>
    <x v="0"/>
    <x v="1"/>
    <x v="0"/>
    <n v="3.9247735999999998E-2"/>
    <n v="20.2"/>
    <n v="157.66300000000001"/>
    <n v="4"/>
  </r>
  <r>
    <x v="0"/>
    <x v="6749"/>
    <x v="1126"/>
    <x v="3"/>
    <x v="2"/>
    <s v="OUT046"/>
    <x v="0"/>
    <x v="1"/>
    <x v="0"/>
    <n v="5.5226755000000002E-2"/>
    <n v="7.81"/>
    <n v="123.1046"/>
    <n v="4"/>
  </r>
  <r>
    <x v="0"/>
    <x v="6750"/>
    <x v="263"/>
    <x v="3"/>
    <x v="2"/>
    <s v="OUT046"/>
    <x v="0"/>
    <x v="1"/>
    <x v="0"/>
    <n v="7.2155462000000004E-2"/>
    <n v="8.7100000000000009"/>
    <n v="183.39240000000001"/>
    <n v="4"/>
  </r>
  <r>
    <x v="0"/>
    <x v="6751"/>
    <x v="1555"/>
    <x v="3"/>
    <x v="2"/>
    <s v="OUT046"/>
    <x v="0"/>
    <x v="1"/>
    <x v="0"/>
    <n v="2.6358005E-2"/>
    <n v="11.8"/>
    <n v="39.613799999999998"/>
    <n v="4"/>
  </r>
  <r>
    <x v="0"/>
    <x v="6752"/>
    <x v="850"/>
    <x v="3"/>
    <x v="2"/>
    <s v="OUT046"/>
    <x v="0"/>
    <x v="1"/>
    <x v="0"/>
    <n v="7.3735058000000006E-2"/>
    <n v="12.5"/>
    <n v="87.119799999999998"/>
    <n v="4"/>
  </r>
  <r>
    <x v="0"/>
    <x v="6753"/>
    <x v="346"/>
    <x v="3"/>
    <x v="2"/>
    <s v="OUT046"/>
    <x v="0"/>
    <x v="1"/>
    <x v="0"/>
    <n v="4.1249071999999998E-2"/>
    <n v="14.5"/>
    <n v="40.545400000000001"/>
    <n v="4"/>
  </r>
  <r>
    <x v="0"/>
    <x v="6754"/>
    <x v="347"/>
    <x v="3"/>
    <x v="2"/>
    <s v="OUT046"/>
    <x v="0"/>
    <x v="1"/>
    <x v="0"/>
    <n v="0.16143544000000001"/>
    <n v="15"/>
    <n v="185.1266"/>
    <n v="4"/>
  </r>
  <r>
    <x v="0"/>
    <x v="6755"/>
    <x v="1297"/>
    <x v="3"/>
    <x v="2"/>
    <s v="OUT046"/>
    <x v="0"/>
    <x v="1"/>
    <x v="0"/>
    <n v="8.4765192000000003E-2"/>
    <n v="15.3"/>
    <n v="215.02180000000001"/>
    <n v="4"/>
  </r>
  <r>
    <x v="0"/>
    <x v="6756"/>
    <x v="1409"/>
    <x v="3"/>
    <x v="2"/>
    <s v="OUT046"/>
    <x v="0"/>
    <x v="1"/>
    <x v="0"/>
    <n v="2.7617045999999999E-2"/>
    <n v="15.7"/>
    <n v="168.279"/>
    <n v="4"/>
  </r>
  <r>
    <x v="0"/>
    <x v="6757"/>
    <x v="407"/>
    <x v="11"/>
    <x v="2"/>
    <s v="OUT046"/>
    <x v="0"/>
    <x v="1"/>
    <x v="0"/>
    <n v="3.7699423000000003E-2"/>
    <n v="4.8049999999999997"/>
    <n v="125.57040000000001"/>
    <n v="4"/>
  </r>
  <r>
    <x v="0"/>
    <x v="6758"/>
    <x v="652"/>
    <x v="11"/>
    <x v="2"/>
    <s v="OUT046"/>
    <x v="0"/>
    <x v="1"/>
    <x v="0"/>
    <n v="0.138679995"/>
    <n v="5.3250000000000002"/>
    <n v="53.729799999999997"/>
    <n v="4"/>
  </r>
  <r>
    <x v="0"/>
    <x v="6759"/>
    <x v="548"/>
    <x v="11"/>
    <x v="2"/>
    <s v="OUT046"/>
    <x v="0"/>
    <x v="1"/>
    <x v="0"/>
    <n v="4.8207016999999998E-2"/>
    <n v="10.5"/>
    <n v="45.937600000000003"/>
    <n v="4"/>
  </r>
  <r>
    <x v="0"/>
    <x v="6760"/>
    <x v="1071"/>
    <x v="11"/>
    <x v="2"/>
    <s v="OUT046"/>
    <x v="0"/>
    <x v="1"/>
    <x v="0"/>
    <n v="6.7872401999999998E-2"/>
    <n v="13.5"/>
    <n v="57.856200000000001"/>
    <n v="4"/>
  </r>
  <r>
    <x v="0"/>
    <x v="6761"/>
    <x v="1072"/>
    <x v="11"/>
    <x v="2"/>
    <s v="OUT046"/>
    <x v="0"/>
    <x v="1"/>
    <x v="0"/>
    <n v="0.15683182600000001"/>
    <n v="17.75"/>
    <n v="241.0538"/>
    <n v="4"/>
  </r>
  <r>
    <x v="0"/>
    <x v="6762"/>
    <x v="450"/>
    <x v="11"/>
    <x v="2"/>
    <s v="OUT046"/>
    <x v="0"/>
    <x v="1"/>
    <x v="0"/>
    <n v="6.7953505999999997E-2"/>
    <n v="18.850000000000001"/>
    <n v="119.044"/>
    <n v="4"/>
  </r>
  <r>
    <x v="0"/>
    <x v="6763"/>
    <x v="79"/>
    <x v="11"/>
    <x v="2"/>
    <s v="OUT046"/>
    <x v="0"/>
    <x v="1"/>
    <x v="0"/>
    <n v="7.6160451000000004E-2"/>
    <n v="20.25"/>
    <n v="196.27940000000001"/>
    <n v="4"/>
  </r>
  <r>
    <x v="0"/>
    <x v="6764"/>
    <x v="777"/>
    <x v="2"/>
    <x v="2"/>
    <s v="OUT046"/>
    <x v="0"/>
    <x v="1"/>
    <x v="0"/>
    <n v="3.4357169E-2"/>
    <n v="4.5549999999999997"/>
    <n v="112.6544"/>
    <n v="4"/>
  </r>
  <r>
    <x v="0"/>
    <x v="6765"/>
    <x v="349"/>
    <x v="2"/>
    <x v="2"/>
    <s v="OUT046"/>
    <x v="0"/>
    <x v="1"/>
    <x v="0"/>
    <n v="1.1372972E-2"/>
    <n v="6.1150000000000002"/>
    <n v="89.648799999999994"/>
    <n v="4"/>
  </r>
  <r>
    <x v="0"/>
    <x v="6766"/>
    <x v="956"/>
    <x v="2"/>
    <x v="2"/>
    <s v="OUT046"/>
    <x v="0"/>
    <x v="1"/>
    <x v="0"/>
    <n v="8.7260103000000006E-2"/>
    <n v="6.7649999999999997"/>
    <n v="105.03060000000001"/>
    <n v="4"/>
  </r>
  <r>
    <x v="0"/>
    <x v="6767"/>
    <x v="1130"/>
    <x v="2"/>
    <x v="2"/>
    <s v="OUT046"/>
    <x v="0"/>
    <x v="1"/>
    <x v="0"/>
    <n v="3.3555399E-2"/>
    <n v="8.1549999999999994"/>
    <n v="74.735399999999998"/>
    <n v="4"/>
  </r>
  <r>
    <x v="0"/>
    <x v="6768"/>
    <x v="599"/>
    <x v="2"/>
    <x v="2"/>
    <s v="OUT046"/>
    <x v="0"/>
    <x v="1"/>
    <x v="0"/>
    <n v="0.12686971799999999"/>
    <n v="8.35"/>
    <n v="74.435400000000001"/>
    <n v="4"/>
  </r>
  <r>
    <x v="0"/>
    <x v="6769"/>
    <x v="1366"/>
    <x v="2"/>
    <x v="2"/>
    <s v="OUT046"/>
    <x v="0"/>
    <x v="1"/>
    <x v="0"/>
    <n v="8.7847141000000004E-2"/>
    <n v="11"/>
    <n v="156.863"/>
    <n v="4"/>
  </r>
  <r>
    <x v="0"/>
    <x v="6770"/>
    <x v="80"/>
    <x v="2"/>
    <x v="2"/>
    <s v="OUT046"/>
    <x v="0"/>
    <x v="1"/>
    <x v="0"/>
    <n v="6.6729996E-2"/>
    <n v="11.3"/>
    <n v="257.2962"/>
    <n v="4"/>
  </r>
  <r>
    <x v="0"/>
    <x v="6771"/>
    <x v="1440"/>
    <x v="2"/>
    <x v="2"/>
    <s v="OUT046"/>
    <x v="0"/>
    <x v="1"/>
    <x v="0"/>
    <n v="7.2912431999999999E-2"/>
    <n v="13.65"/>
    <n v="198.4426"/>
    <n v="4"/>
  </r>
  <r>
    <x v="0"/>
    <x v="6772"/>
    <x v="392"/>
    <x v="2"/>
    <x v="2"/>
    <s v="OUT046"/>
    <x v="0"/>
    <x v="1"/>
    <x v="0"/>
    <n v="8.0640478000000002E-2"/>
    <n v="13.65"/>
    <n v="262.6936"/>
    <n v="4"/>
  </r>
  <r>
    <x v="0"/>
    <x v="6773"/>
    <x v="1491"/>
    <x v="2"/>
    <x v="2"/>
    <s v="OUT046"/>
    <x v="0"/>
    <x v="1"/>
    <x v="0"/>
    <n v="3.7864720999999997E-2"/>
    <n v="15.7"/>
    <n v="124.1046"/>
    <n v="4"/>
  </r>
  <r>
    <x v="0"/>
    <x v="6774"/>
    <x v="82"/>
    <x v="2"/>
    <x v="2"/>
    <s v="OUT046"/>
    <x v="0"/>
    <x v="1"/>
    <x v="0"/>
    <n v="9.9271208999999999E-2"/>
    <n v="16"/>
    <n v="88.585599999999999"/>
    <n v="4"/>
  </r>
  <r>
    <x v="0"/>
    <x v="6775"/>
    <x v="873"/>
    <x v="2"/>
    <x v="2"/>
    <s v="OUT046"/>
    <x v="0"/>
    <x v="1"/>
    <x v="0"/>
    <n v="9.2226753999999994E-2"/>
    <n v="18.350000000000001"/>
    <n v="184.42660000000001"/>
    <n v="4"/>
  </r>
  <r>
    <x v="0"/>
    <x v="6776"/>
    <x v="475"/>
    <x v="2"/>
    <x v="2"/>
    <s v="OUT046"/>
    <x v="0"/>
    <x v="1"/>
    <x v="0"/>
    <n v="6.2256921E-2"/>
    <n v="18.5"/>
    <n v="148.04179999999999"/>
    <n v="4"/>
  </r>
  <r>
    <x v="0"/>
    <x v="6777"/>
    <x v="206"/>
    <x v="2"/>
    <x v="2"/>
    <s v="OUT046"/>
    <x v="0"/>
    <x v="1"/>
    <x v="0"/>
    <n v="5.4455495E-2"/>
    <n v="20.100000000000001"/>
    <n v="149.53659999999999"/>
    <n v="4"/>
  </r>
  <r>
    <x v="0"/>
    <x v="6778"/>
    <x v="1487"/>
    <x v="0"/>
    <x v="2"/>
    <s v="OUT046"/>
    <x v="0"/>
    <x v="1"/>
    <x v="0"/>
    <n v="0.107057186"/>
    <n v="5.46"/>
    <n v="144.9786"/>
    <n v="4"/>
  </r>
  <r>
    <x v="0"/>
    <x v="6779"/>
    <x v="1285"/>
    <x v="0"/>
    <x v="2"/>
    <s v="OUT046"/>
    <x v="0"/>
    <x v="1"/>
    <x v="0"/>
    <n v="3.8756864000000002E-2"/>
    <n v="5.7850000000000001"/>
    <n v="260.72519999999997"/>
    <n v="4"/>
  </r>
  <r>
    <x v="0"/>
    <x v="6780"/>
    <x v="710"/>
    <x v="0"/>
    <x v="2"/>
    <s v="OUT046"/>
    <x v="0"/>
    <x v="1"/>
    <x v="0"/>
    <n v="2.8982681999999999E-2"/>
    <n v="6.76"/>
    <n v="79.596000000000004"/>
    <n v="4"/>
  </r>
  <r>
    <x v="0"/>
    <x v="6781"/>
    <x v="959"/>
    <x v="0"/>
    <x v="2"/>
    <s v="OUT046"/>
    <x v="0"/>
    <x v="1"/>
    <x v="0"/>
    <n v="7.8400465000000003E-2"/>
    <n v="8.0500000000000007"/>
    <n v="259.06459999999998"/>
    <n v="4"/>
  </r>
  <r>
    <x v="0"/>
    <x v="6782"/>
    <x v="960"/>
    <x v="0"/>
    <x v="2"/>
    <s v="OUT046"/>
    <x v="0"/>
    <x v="1"/>
    <x v="0"/>
    <n v="3.9844429000000001E-2"/>
    <n v="8.3650000000000002"/>
    <n v="190.11879999999999"/>
    <n v="4"/>
  </r>
  <r>
    <x v="0"/>
    <x v="6783"/>
    <x v="766"/>
    <x v="0"/>
    <x v="2"/>
    <s v="OUT046"/>
    <x v="0"/>
    <x v="1"/>
    <x v="0"/>
    <n v="2.4991056000000001E-2"/>
    <n v="10.5"/>
    <n v="217.95079999999999"/>
    <n v="4"/>
  </r>
  <r>
    <x v="0"/>
    <x v="6784"/>
    <x v="231"/>
    <x v="0"/>
    <x v="2"/>
    <s v="OUT046"/>
    <x v="0"/>
    <x v="1"/>
    <x v="0"/>
    <n v="0.132083542"/>
    <n v="12.15"/>
    <n v="189.5872"/>
    <n v="4"/>
  </r>
  <r>
    <x v="0"/>
    <x v="6785"/>
    <x v="378"/>
    <x v="0"/>
    <x v="2"/>
    <s v="OUT046"/>
    <x v="0"/>
    <x v="1"/>
    <x v="0"/>
    <n v="3.8500421E-2"/>
    <n v="12.35"/>
    <n v="110.75700000000001"/>
    <n v="4"/>
  </r>
  <r>
    <x v="0"/>
    <x v="6786"/>
    <x v="1109"/>
    <x v="0"/>
    <x v="2"/>
    <s v="OUT046"/>
    <x v="0"/>
    <x v="1"/>
    <x v="0"/>
    <n v="4.1557653E-2"/>
    <n v="12.6"/>
    <n v="124.5072"/>
    <n v="4"/>
  </r>
  <r>
    <x v="0"/>
    <x v="6787"/>
    <x v="1246"/>
    <x v="0"/>
    <x v="2"/>
    <s v="OUT046"/>
    <x v="0"/>
    <x v="1"/>
    <x v="0"/>
    <n v="0.15604396000000001"/>
    <n v="12.65"/>
    <n v="239.65379999999999"/>
    <n v="4"/>
  </r>
  <r>
    <x v="0"/>
    <x v="6788"/>
    <x v="557"/>
    <x v="0"/>
    <x v="2"/>
    <s v="OUT046"/>
    <x v="0"/>
    <x v="1"/>
    <x v="0"/>
    <n v="4.4192372000000001E-2"/>
    <n v="13.1"/>
    <n v="180.33179999999999"/>
    <n v="4"/>
  </r>
  <r>
    <x v="0"/>
    <x v="6789"/>
    <x v="654"/>
    <x v="0"/>
    <x v="2"/>
    <s v="OUT046"/>
    <x v="0"/>
    <x v="1"/>
    <x v="0"/>
    <n v="6.4207276999999993E-2"/>
    <n v="13.8"/>
    <n v="76.001199999999997"/>
    <n v="4"/>
  </r>
  <r>
    <x v="0"/>
    <x v="6790"/>
    <x v="1207"/>
    <x v="0"/>
    <x v="2"/>
    <s v="OUT046"/>
    <x v="0"/>
    <x v="1"/>
    <x v="0"/>
    <n v="0.105666833"/>
    <n v="15.1"/>
    <n v="41.679600000000001"/>
    <n v="4"/>
  </r>
  <r>
    <x v="0"/>
    <x v="6791"/>
    <x v="27"/>
    <x v="0"/>
    <x v="2"/>
    <s v="OUT046"/>
    <x v="0"/>
    <x v="1"/>
    <x v="0"/>
    <n v="1.6596645E-2"/>
    <n v="17.7"/>
    <n v="48.303400000000003"/>
    <n v="4"/>
  </r>
  <r>
    <x v="0"/>
    <x v="6792"/>
    <x v="1261"/>
    <x v="0"/>
    <x v="2"/>
    <s v="OUT046"/>
    <x v="0"/>
    <x v="1"/>
    <x v="0"/>
    <n v="6.6297054999999994E-2"/>
    <n v="18.2"/>
    <n v="247.10919999999999"/>
    <n v="4"/>
  </r>
  <r>
    <x v="0"/>
    <x v="6793"/>
    <x v="1111"/>
    <x v="0"/>
    <x v="2"/>
    <s v="OUT046"/>
    <x v="0"/>
    <x v="1"/>
    <x v="0"/>
    <n v="9.4296834999999996E-2"/>
    <n v="18.350000000000001"/>
    <n v="84.388199999999998"/>
    <n v="4"/>
  </r>
  <r>
    <x v="0"/>
    <x v="6794"/>
    <x v="734"/>
    <x v="0"/>
    <x v="2"/>
    <s v="OUT046"/>
    <x v="0"/>
    <x v="1"/>
    <x v="0"/>
    <n v="6.5633934000000005E-2"/>
    <n v="19"/>
    <n v="186.5214"/>
    <n v="4"/>
  </r>
  <r>
    <x v="0"/>
    <x v="6795"/>
    <x v="15"/>
    <x v="0"/>
    <x v="2"/>
    <s v="OUT046"/>
    <x v="0"/>
    <x v="1"/>
    <x v="0"/>
    <n v="1.8805104999999999E-2"/>
    <n v="20.25"/>
    <n v="220.6772"/>
    <n v="4"/>
  </r>
  <r>
    <x v="0"/>
    <x v="6796"/>
    <x v="351"/>
    <x v="0"/>
    <x v="2"/>
    <s v="OUT046"/>
    <x v="0"/>
    <x v="1"/>
    <x v="0"/>
    <n v="1.4825605E-2"/>
    <n v="20.350000000000001"/>
    <n v="233.29580000000001"/>
    <n v="4"/>
  </r>
  <r>
    <x v="0"/>
    <x v="6797"/>
    <x v="209"/>
    <x v="7"/>
    <x v="2"/>
    <s v="OUT046"/>
    <x v="0"/>
    <x v="1"/>
    <x v="0"/>
    <n v="6.1177080000000002E-2"/>
    <n v="5.15"/>
    <n v="121.83880000000001"/>
    <n v="4"/>
  </r>
  <r>
    <x v="0"/>
    <x v="6798"/>
    <x v="1151"/>
    <x v="7"/>
    <x v="2"/>
    <s v="OUT046"/>
    <x v="0"/>
    <x v="1"/>
    <x v="0"/>
    <n v="0.17907747500000001"/>
    <n v="6.1749999999999998"/>
    <n v="94.375200000000007"/>
    <n v="4"/>
  </r>
  <r>
    <x v="0"/>
    <x v="6799"/>
    <x v="408"/>
    <x v="7"/>
    <x v="2"/>
    <s v="OUT046"/>
    <x v="0"/>
    <x v="1"/>
    <x v="0"/>
    <n v="3.3437991E-2"/>
    <n v="9.3000000000000007"/>
    <n v="153.23140000000001"/>
    <n v="4"/>
  </r>
  <r>
    <x v="0"/>
    <x v="6800"/>
    <x v="533"/>
    <x v="7"/>
    <x v="2"/>
    <s v="OUT046"/>
    <x v="0"/>
    <x v="1"/>
    <x v="0"/>
    <n v="1.5089965E-2"/>
    <n v="9.8000000000000007"/>
    <n v="249.64080000000001"/>
    <n v="4"/>
  </r>
  <r>
    <x v="0"/>
    <x v="6801"/>
    <x v="477"/>
    <x v="7"/>
    <x v="2"/>
    <s v="OUT046"/>
    <x v="0"/>
    <x v="1"/>
    <x v="0"/>
    <n v="6.9587171000000003E-2"/>
    <n v="11.395"/>
    <n v="234.66159999999999"/>
    <n v="4"/>
  </r>
  <r>
    <x v="0"/>
    <x v="6802"/>
    <x v="1510"/>
    <x v="7"/>
    <x v="2"/>
    <s v="OUT046"/>
    <x v="0"/>
    <x v="1"/>
    <x v="0"/>
    <n v="4.2681522E-2"/>
    <n v="12.15"/>
    <n v="184.29499999999999"/>
    <n v="4"/>
  </r>
  <r>
    <x v="0"/>
    <x v="6803"/>
    <x v="1287"/>
    <x v="14"/>
    <x v="2"/>
    <s v="OUT046"/>
    <x v="0"/>
    <x v="1"/>
    <x v="0"/>
    <n v="0.14024027999999999"/>
    <n v="5.3650000000000002"/>
    <n v="171.07640000000001"/>
    <n v="4"/>
  </r>
  <r>
    <x v="0"/>
    <x v="6804"/>
    <x v="1410"/>
    <x v="6"/>
    <x v="2"/>
    <s v="OUT046"/>
    <x v="0"/>
    <x v="1"/>
    <x v="0"/>
    <n v="2.2974812000000001E-2"/>
    <n v="6.7850000000000001"/>
    <n v="208.7928"/>
    <n v="4"/>
  </r>
  <r>
    <x v="0"/>
    <x v="6805"/>
    <x v="1288"/>
    <x v="6"/>
    <x v="2"/>
    <s v="OUT046"/>
    <x v="0"/>
    <x v="1"/>
    <x v="0"/>
    <n v="0.13642839500000001"/>
    <n v="6.89"/>
    <n v="193.982"/>
    <n v="4"/>
  </r>
  <r>
    <x v="0"/>
    <x v="6806"/>
    <x v="227"/>
    <x v="6"/>
    <x v="2"/>
    <s v="OUT046"/>
    <x v="0"/>
    <x v="1"/>
    <x v="0"/>
    <n v="0"/>
    <n v="7.6449999999999996"/>
    <n v="41.811199999999999"/>
    <n v="4"/>
  </r>
  <r>
    <x v="0"/>
    <x v="6807"/>
    <x v="1289"/>
    <x v="6"/>
    <x v="2"/>
    <s v="OUT046"/>
    <x v="0"/>
    <x v="1"/>
    <x v="0"/>
    <n v="0.117484834"/>
    <n v="9.1950000000000003"/>
    <n v="158.55779999999999"/>
    <n v="4"/>
  </r>
  <r>
    <x v="0"/>
    <x v="6808"/>
    <x v="665"/>
    <x v="6"/>
    <x v="2"/>
    <s v="OUT046"/>
    <x v="0"/>
    <x v="1"/>
    <x v="0"/>
    <n v="8.5135953E-2"/>
    <n v="10.65"/>
    <n v="232.36680000000001"/>
    <n v="4"/>
  </r>
  <r>
    <x v="0"/>
    <x v="6809"/>
    <x v="1044"/>
    <x v="6"/>
    <x v="2"/>
    <s v="OUT046"/>
    <x v="0"/>
    <x v="1"/>
    <x v="0"/>
    <n v="8.5931543999999999E-2"/>
    <n v="11.15"/>
    <n v="169.679"/>
    <n v="4"/>
  </r>
  <r>
    <x v="0"/>
    <x v="6810"/>
    <x v="37"/>
    <x v="6"/>
    <x v="2"/>
    <s v="OUT046"/>
    <x v="0"/>
    <x v="1"/>
    <x v="0"/>
    <n v="3.7952777E-2"/>
    <n v="13.15"/>
    <n v="89.585599999999999"/>
    <n v="4"/>
  </r>
  <r>
    <x v="0"/>
    <x v="6811"/>
    <x v="213"/>
    <x v="6"/>
    <x v="2"/>
    <s v="OUT046"/>
    <x v="0"/>
    <x v="1"/>
    <x v="0"/>
    <n v="0.125274674"/>
    <n v="13.5"/>
    <n v="262.19099999999997"/>
    <n v="4"/>
  </r>
  <r>
    <x v="0"/>
    <x v="6812"/>
    <x v="611"/>
    <x v="6"/>
    <x v="2"/>
    <s v="OUT046"/>
    <x v="0"/>
    <x v="1"/>
    <x v="0"/>
    <n v="9.7201127999999998E-2"/>
    <n v="14.5"/>
    <n v="159.42619999999999"/>
    <n v="4"/>
  </r>
  <r>
    <x v="0"/>
    <x v="6813"/>
    <x v="452"/>
    <x v="6"/>
    <x v="2"/>
    <s v="OUT046"/>
    <x v="0"/>
    <x v="1"/>
    <x v="0"/>
    <n v="3.0624843999999998E-2"/>
    <n v="15.7"/>
    <n v="252.2724"/>
    <n v="4"/>
  </r>
  <r>
    <x v="0"/>
    <x v="6814"/>
    <x v="1114"/>
    <x v="6"/>
    <x v="2"/>
    <s v="OUT046"/>
    <x v="0"/>
    <x v="1"/>
    <x v="0"/>
    <n v="0.172759093"/>
    <n v="16"/>
    <n v="157.09719999999999"/>
    <n v="4"/>
  </r>
  <r>
    <x v="0"/>
    <x v="6815"/>
    <x v="395"/>
    <x v="6"/>
    <x v="2"/>
    <s v="OUT046"/>
    <x v="0"/>
    <x v="1"/>
    <x v="0"/>
    <n v="0.15972067100000001"/>
    <n v="16.5"/>
    <n v="144.5128"/>
    <n v="4"/>
  </r>
  <r>
    <x v="0"/>
    <x v="6816"/>
    <x v="1247"/>
    <x v="6"/>
    <x v="2"/>
    <s v="OUT046"/>
    <x v="0"/>
    <x v="1"/>
    <x v="0"/>
    <n v="1.5965308000000001E-2"/>
    <n v="17"/>
    <n v="229.43520000000001"/>
    <n v="4"/>
  </r>
  <r>
    <x v="0"/>
    <x v="6817"/>
    <x v="1470"/>
    <x v="6"/>
    <x v="2"/>
    <s v="OUT046"/>
    <x v="0"/>
    <x v="1"/>
    <x v="0"/>
    <n v="4.7266211000000002E-2"/>
    <n v="17.25"/>
    <n v="97.006799999999998"/>
    <n v="4"/>
  </r>
  <r>
    <x v="0"/>
    <x v="6818"/>
    <x v="966"/>
    <x v="4"/>
    <x v="2"/>
    <s v="OUT046"/>
    <x v="0"/>
    <x v="1"/>
    <x v="0"/>
    <n v="0.109096371"/>
    <n v="9.3949999999999996"/>
    <n v="44.611199999999997"/>
    <n v="4"/>
  </r>
  <r>
    <x v="0"/>
    <x v="6819"/>
    <x v="712"/>
    <x v="4"/>
    <x v="2"/>
    <s v="OUT046"/>
    <x v="0"/>
    <x v="1"/>
    <x v="0"/>
    <n v="4.4984874000000001E-2"/>
    <n v="13"/>
    <n v="175.00540000000001"/>
    <n v="4"/>
  </r>
  <r>
    <x v="0"/>
    <x v="6820"/>
    <x v="764"/>
    <x v="15"/>
    <x v="2"/>
    <s v="OUT046"/>
    <x v="0"/>
    <x v="1"/>
    <x v="0"/>
    <n v="0.14241077499999999"/>
    <n v="7.6"/>
    <n v="171.94479999999999"/>
    <n v="4"/>
  </r>
  <r>
    <x v="0"/>
    <x v="6821"/>
    <x v="1514"/>
    <x v="15"/>
    <x v="2"/>
    <s v="OUT046"/>
    <x v="0"/>
    <x v="1"/>
    <x v="0"/>
    <n v="0"/>
    <n v="10.5"/>
    <n v="78.296000000000006"/>
    <n v="4"/>
  </r>
  <r>
    <x v="1"/>
    <x v="6822"/>
    <x v="793"/>
    <x v="8"/>
    <x v="2"/>
    <s v="OUT046"/>
    <x v="0"/>
    <x v="1"/>
    <x v="0"/>
    <n v="0.111220521"/>
    <n v="9.3000000000000007"/>
    <n v="65.782600000000002"/>
    <n v="4"/>
  </r>
  <r>
    <x v="1"/>
    <x v="6823"/>
    <x v="5"/>
    <x v="2"/>
    <x v="2"/>
    <s v="OUT046"/>
    <x v="0"/>
    <x v="1"/>
    <x v="0"/>
    <n v="5.4745150000000001E-3"/>
    <n v="8.89"/>
    <n v="99.701599999999999"/>
    <n v="4"/>
  </r>
  <r>
    <x v="1"/>
    <x v="6824"/>
    <x v="1200"/>
    <x v="1"/>
    <x v="2"/>
    <s v="OUT046"/>
    <x v="0"/>
    <x v="1"/>
    <x v="0"/>
    <n v="7.7234112999999993E-2"/>
    <n v="13.65"/>
    <n v="56.893000000000001"/>
    <n v="4"/>
  </r>
  <r>
    <x v="1"/>
    <x v="6825"/>
    <x v="484"/>
    <x v="5"/>
    <x v="2"/>
    <s v="OUT046"/>
    <x v="0"/>
    <x v="1"/>
    <x v="0"/>
    <n v="9.6413261E-2"/>
    <n v="7.5"/>
    <n v="55.358800000000002"/>
    <n v="4"/>
  </r>
  <r>
    <x v="0"/>
    <x v="6826"/>
    <x v="1495"/>
    <x v="13"/>
    <x v="2"/>
    <s v="OUT046"/>
    <x v="0"/>
    <x v="1"/>
    <x v="0"/>
    <n v="8.0737030000000001E-2"/>
    <n v="19.7"/>
    <n v="197.011"/>
    <n v="4"/>
  </r>
  <r>
    <x v="0"/>
    <x v="6827"/>
    <x v="202"/>
    <x v="3"/>
    <x v="2"/>
    <s v="OUT046"/>
    <x v="0"/>
    <x v="1"/>
    <x v="0"/>
    <n v="3.1267495999999999E-2"/>
    <n v="14"/>
    <n v="51.463999999999999"/>
    <n v="4"/>
  </r>
  <r>
    <x v="0"/>
    <x v="6828"/>
    <x v="1472"/>
    <x v="7"/>
    <x v="2"/>
    <s v="OUT046"/>
    <x v="0"/>
    <x v="1"/>
    <x v="0"/>
    <n v="4.9676156999999999E-2"/>
    <n v="14.3"/>
    <n v="212.45859999999999"/>
    <n v="4"/>
  </r>
  <r>
    <x v="0"/>
    <x v="6829"/>
    <x v="1339"/>
    <x v="6"/>
    <x v="2"/>
    <s v="OUT046"/>
    <x v="0"/>
    <x v="1"/>
    <x v="0"/>
    <n v="1.2751699999999999E-2"/>
    <n v="13.65"/>
    <n v="55.558799999999998"/>
    <n v="4"/>
  </r>
  <r>
    <x v="1"/>
    <x v="6830"/>
    <x v="806"/>
    <x v="2"/>
    <x v="4"/>
    <s v="OUT045"/>
    <x v="2"/>
    <x v="0"/>
    <x v="0"/>
    <n v="4.1823046000000003E-2"/>
    <n v="19.7"/>
    <n v="108.0912"/>
    <n v="4"/>
  </r>
  <r>
    <x v="1"/>
    <x v="6831"/>
    <x v="1457"/>
    <x v="9"/>
    <x v="4"/>
    <s v="OUT045"/>
    <x v="2"/>
    <x v="0"/>
    <x v="0"/>
    <n v="7.5711199000000007E-2"/>
    <n v="5.98"/>
    <n v="55.6614"/>
    <n v="4"/>
  </r>
  <r>
    <x v="1"/>
    <x v="6832"/>
    <x v="427"/>
    <x v="6"/>
    <x v="4"/>
    <s v="OUT045"/>
    <x v="2"/>
    <x v="0"/>
    <x v="0"/>
    <n v="4.3852434000000003E-2"/>
    <n v="13.15"/>
    <n v="182.69499999999999"/>
    <n v="4"/>
  </r>
  <r>
    <x v="1"/>
    <x v="6833"/>
    <x v="1079"/>
    <x v="13"/>
    <x v="5"/>
    <s v="OUT017"/>
    <x v="2"/>
    <x v="0"/>
    <x v="0"/>
    <n v="3.4563936000000003E-2"/>
    <n v="20"/>
    <n v="45.308599999999998"/>
    <n v="4"/>
  </r>
  <r>
    <x v="1"/>
    <x v="6834"/>
    <x v="1374"/>
    <x v="0"/>
    <x v="5"/>
    <s v="OUT017"/>
    <x v="2"/>
    <x v="0"/>
    <x v="0"/>
    <n v="3.5949725000000002E-2"/>
    <n v="10.895"/>
    <n v="132.92840000000001"/>
    <n v="4"/>
  </r>
  <r>
    <x v="1"/>
    <x v="6835"/>
    <x v="1414"/>
    <x v="9"/>
    <x v="5"/>
    <s v="OUT017"/>
    <x v="2"/>
    <x v="0"/>
    <x v="0"/>
    <n v="3.4765901000000002E-2"/>
    <n v="13.85"/>
    <n v="114.2492"/>
    <n v="4"/>
  </r>
  <r>
    <x v="1"/>
    <x v="6836"/>
    <x v="1"/>
    <x v="1"/>
    <x v="5"/>
    <s v="OUT017"/>
    <x v="2"/>
    <x v="0"/>
    <x v="0"/>
    <n v="8.6096019999999992E-3"/>
    <n v="11.8"/>
    <n v="114.8492"/>
    <n v="4"/>
  </r>
  <r>
    <x v="1"/>
    <x v="6837"/>
    <x v="1181"/>
    <x v="1"/>
    <x v="5"/>
    <s v="OUT017"/>
    <x v="2"/>
    <x v="0"/>
    <x v="0"/>
    <n v="5.5301055000000002E-2"/>
    <n v="13.5"/>
    <n v="34.687399999999997"/>
    <n v="4"/>
  </r>
  <r>
    <x v="1"/>
    <x v="6838"/>
    <x v="525"/>
    <x v="1"/>
    <x v="5"/>
    <s v="OUT017"/>
    <x v="2"/>
    <x v="0"/>
    <x v="0"/>
    <n v="7.7892365000000005E-2"/>
    <n v="20.100000000000001"/>
    <n v="59.3536"/>
    <n v="4"/>
  </r>
  <r>
    <x v="1"/>
    <x v="6839"/>
    <x v="1336"/>
    <x v="5"/>
    <x v="5"/>
    <s v="OUT017"/>
    <x v="2"/>
    <x v="0"/>
    <x v="0"/>
    <n v="5.8799705000000001E-2"/>
    <n v="18.2"/>
    <n v="220.7456"/>
    <n v="4"/>
  </r>
  <r>
    <x v="1"/>
    <x v="6840"/>
    <x v="1304"/>
    <x v="6"/>
    <x v="5"/>
    <s v="OUT017"/>
    <x v="2"/>
    <x v="0"/>
    <x v="0"/>
    <n v="0"/>
    <n v="18.5"/>
    <n v="119.8124"/>
    <n v="4"/>
  </r>
  <r>
    <x v="1"/>
    <x v="6841"/>
    <x v="4"/>
    <x v="4"/>
    <x v="5"/>
    <s v="OUT017"/>
    <x v="2"/>
    <x v="0"/>
    <x v="0"/>
    <n v="3.4093203000000002E-2"/>
    <n v="19.600000000000001"/>
    <n v="56.6614"/>
    <n v="4"/>
  </r>
  <r>
    <x v="1"/>
    <x v="6842"/>
    <x v="293"/>
    <x v="13"/>
    <x v="4"/>
    <s v="OUT045"/>
    <x v="2"/>
    <x v="0"/>
    <x v="0"/>
    <n v="8.2178615999999996E-2"/>
    <n v="5.7649999999999997"/>
    <n v="37.016399999999997"/>
    <n v="4"/>
  </r>
  <r>
    <x v="1"/>
    <x v="6843"/>
    <x v="428"/>
    <x v="13"/>
    <x v="4"/>
    <s v="OUT045"/>
    <x v="2"/>
    <x v="0"/>
    <x v="0"/>
    <n v="3.7573095000000001E-2"/>
    <n v="6.8"/>
    <n v="50.203400000000002"/>
    <n v="4"/>
  </r>
  <r>
    <x v="1"/>
    <x v="6844"/>
    <x v="1502"/>
    <x v="13"/>
    <x v="4"/>
    <s v="OUT045"/>
    <x v="2"/>
    <x v="0"/>
    <x v="0"/>
    <n v="3.1467127999999997E-2"/>
    <n v="8.1950000000000003"/>
    <n v="91.846199999999996"/>
    <n v="4"/>
  </r>
  <r>
    <x v="1"/>
    <x v="6845"/>
    <x v="1489"/>
    <x v="13"/>
    <x v="4"/>
    <s v="OUT045"/>
    <x v="2"/>
    <x v="0"/>
    <x v="0"/>
    <n v="8.2595020000000005E-2"/>
    <n v="8.2349999999999994"/>
    <n v="149.10759999999999"/>
    <n v="4"/>
  </r>
  <r>
    <x v="1"/>
    <x v="6846"/>
    <x v="423"/>
    <x v="13"/>
    <x v="4"/>
    <s v="OUT045"/>
    <x v="2"/>
    <x v="0"/>
    <x v="0"/>
    <n v="0.101500374"/>
    <n v="9.1950000000000003"/>
    <n v="45.2744"/>
    <n v="4"/>
  </r>
  <r>
    <x v="1"/>
    <x v="6847"/>
    <x v="1481"/>
    <x v="13"/>
    <x v="4"/>
    <s v="OUT045"/>
    <x v="2"/>
    <x v="0"/>
    <x v="0"/>
    <n v="8.5125951000000005E-2"/>
    <n v="9.6"/>
    <n v="107.128"/>
    <n v="4"/>
  </r>
  <r>
    <x v="1"/>
    <x v="6848"/>
    <x v="720"/>
    <x v="13"/>
    <x v="4"/>
    <s v="OUT045"/>
    <x v="2"/>
    <x v="0"/>
    <x v="0"/>
    <n v="7.8903499000000002E-2"/>
    <n v="10.3"/>
    <n v="177.637"/>
    <n v="4"/>
  </r>
  <r>
    <x v="1"/>
    <x v="6849"/>
    <x v="1138"/>
    <x v="13"/>
    <x v="4"/>
    <s v="OUT045"/>
    <x v="2"/>
    <x v="0"/>
    <x v="0"/>
    <n v="0"/>
    <n v="11.3"/>
    <n v="245.21180000000001"/>
    <n v="4"/>
  </r>
  <r>
    <x v="1"/>
    <x v="6850"/>
    <x v="493"/>
    <x v="13"/>
    <x v="4"/>
    <s v="OUT045"/>
    <x v="2"/>
    <x v="0"/>
    <x v="0"/>
    <n v="6.5082451999999999E-2"/>
    <n v="13.35"/>
    <n v="93.080399999999997"/>
    <n v="4"/>
  </r>
  <r>
    <x v="1"/>
    <x v="6851"/>
    <x v="1340"/>
    <x v="13"/>
    <x v="4"/>
    <s v="OUT045"/>
    <x v="2"/>
    <x v="0"/>
    <x v="0"/>
    <n v="2.3783006999999998E-2"/>
    <n v="14"/>
    <n v="104.03319999999999"/>
    <n v="4"/>
  </r>
  <r>
    <x v="1"/>
    <x v="6852"/>
    <x v="688"/>
    <x v="13"/>
    <x v="4"/>
    <s v="OUT045"/>
    <x v="2"/>
    <x v="0"/>
    <x v="0"/>
    <n v="8.1268409999999999E-2"/>
    <n v="15.6"/>
    <n v="110.2544"/>
    <n v="4"/>
  </r>
  <r>
    <x v="1"/>
    <x v="6853"/>
    <x v="515"/>
    <x v="13"/>
    <x v="4"/>
    <s v="OUT045"/>
    <x v="2"/>
    <x v="0"/>
    <x v="0"/>
    <n v="5.6032247E-2"/>
    <n v="17.350000000000001"/>
    <n v="102.30159999999999"/>
    <n v="4"/>
  </r>
  <r>
    <x v="1"/>
    <x v="6854"/>
    <x v="1025"/>
    <x v="13"/>
    <x v="4"/>
    <s v="OUT045"/>
    <x v="2"/>
    <x v="0"/>
    <x v="0"/>
    <n v="2.6355344999999999E-2"/>
    <n v="18.7"/>
    <n v="127.102"/>
    <n v="4"/>
  </r>
  <r>
    <x v="1"/>
    <x v="6855"/>
    <x v="1251"/>
    <x v="8"/>
    <x v="4"/>
    <s v="OUT045"/>
    <x v="2"/>
    <x v="0"/>
    <x v="0"/>
    <n v="3.5659030000000001E-2"/>
    <n v="6.71"/>
    <n v="218.31659999999999"/>
    <n v="4"/>
  </r>
  <r>
    <x v="1"/>
    <x v="6856"/>
    <x v="825"/>
    <x v="8"/>
    <x v="4"/>
    <s v="OUT045"/>
    <x v="2"/>
    <x v="0"/>
    <x v="0"/>
    <n v="0.106051405"/>
    <n v="11"/>
    <n v="124.4046"/>
    <n v="4"/>
  </r>
  <r>
    <x v="1"/>
    <x v="6857"/>
    <x v="318"/>
    <x v="8"/>
    <x v="4"/>
    <s v="OUT045"/>
    <x v="2"/>
    <x v="0"/>
    <x v="0"/>
    <n v="2.176755E-2"/>
    <n v="12.15"/>
    <n v="164.61840000000001"/>
    <n v="4"/>
  </r>
  <r>
    <x v="1"/>
    <x v="6858"/>
    <x v="1210"/>
    <x v="8"/>
    <x v="4"/>
    <s v="OUT045"/>
    <x v="2"/>
    <x v="0"/>
    <x v="0"/>
    <n v="2.0739698000000001E-2"/>
    <n v="12.5"/>
    <n v="198.9742"/>
    <n v="4"/>
  </r>
  <r>
    <x v="1"/>
    <x v="6859"/>
    <x v="294"/>
    <x v="8"/>
    <x v="4"/>
    <s v="OUT045"/>
    <x v="2"/>
    <x v="0"/>
    <x v="0"/>
    <n v="2.0757925999999999E-2"/>
    <n v="13.15"/>
    <n v="84.3566"/>
    <n v="4"/>
  </r>
  <r>
    <x v="1"/>
    <x v="6860"/>
    <x v="696"/>
    <x v="8"/>
    <x v="4"/>
    <s v="OUT045"/>
    <x v="2"/>
    <x v="0"/>
    <x v="0"/>
    <n v="6.9240684999999996E-2"/>
    <n v="15.85"/>
    <n v="217.51660000000001"/>
    <n v="4"/>
  </r>
  <r>
    <x v="1"/>
    <x v="6861"/>
    <x v="613"/>
    <x v="8"/>
    <x v="4"/>
    <s v="OUT045"/>
    <x v="2"/>
    <x v="0"/>
    <x v="0"/>
    <n v="0"/>
    <n v="16.75"/>
    <n v="88.785600000000002"/>
    <n v="4"/>
  </r>
  <r>
    <x v="1"/>
    <x v="6862"/>
    <x v="1406"/>
    <x v="12"/>
    <x v="4"/>
    <s v="OUT045"/>
    <x v="2"/>
    <x v="0"/>
    <x v="0"/>
    <n v="6.1183503E-2"/>
    <n v="7.8650000000000002"/>
    <n v="164.55260000000001"/>
    <n v="4"/>
  </r>
  <r>
    <x v="1"/>
    <x v="6863"/>
    <x v="938"/>
    <x v="12"/>
    <x v="4"/>
    <s v="OUT045"/>
    <x v="2"/>
    <x v="0"/>
    <x v="0"/>
    <n v="0.15236665899999999"/>
    <n v="18.600000000000001"/>
    <n v="98.535799999999995"/>
    <n v="4"/>
  </r>
  <r>
    <x v="1"/>
    <x v="6864"/>
    <x v="1496"/>
    <x v="3"/>
    <x v="4"/>
    <s v="OUT045"/>
    <x v="2"/>
    <x v="0"/>
    <x v="0"/>
    <n v="3.4957490000000001E-2"/>
    <n v="5.94"/>
    <n v="177.1344"/>
    <n v="4"/>
  </r>
  <r>
    <x v="1"/>
    <x v="6865"/>
    <x v="384"/>
    <x v="3"/>
    <x v="4"/>
    <s v="OUT045"/>
    <x v="2"/>
    <x v="0"/>
    <x v="0"/>
    <n v="5.3397989E-2"/>
    <n v="6.65"/>
    <n v="149.3734"/>
    <n v="4"/>
  </r>
  <r>
    <x v="1"/>
    <x v="6866"/>
    <x v="554"/>
    <x v="3"/>
    <x v="4"/>
    <s v="OUT045"/>
    <x v="2"/>
    <x v="0"/>
    <x v="0"/>
    <n v="4.1189152E-2"/>
    <n v="6.98"/>
    <n v="82.8934"/>
    <n v="4"/>
  </r>
  <r>
    <x v="1"/>
    <x v="6867"/>
    <x v="115"/>
    <x v="3"/>
    <x v="4"/>
    <s v="OUT045"/>
    <x v="2"/>
    <x v="0"/>
    <x v="0"/>
    <n v="0.15171264200000001"/>
    <n v="7"/>
    <n v="104.828"/>
    <n v="4"/>
  </r>
  <r>
    <x v="1"/>
    <x v="6868"/>
    <x v="933"/>
    <x v="3"/>
    <x v="4"/>
    <s v="OUT045"/>
    <x v="2"/>
    <x v="0"/>
    <x v="0"/>
    <n v="7.9506434000000001E-2"/>
    <n v="9"/>
    <n v="78.364400000000003"/>
    <n v="4"/>
  </r>
  <r>
    <x v="1"/>
    <x v="6869"/>
    <x v="895"/>
    <x v="3"/>
    <x v="4"/>
    <s v="OUT045"/>
    <x v="2"/>
    <x v="0"/>
    <x v="0"/>
    <n v="1.7780985999999999E-2"/>
    <n v="11.6"/>
    <n v="177.36859999999999"/>
    <n v="4"/>
  </r>
  <r>
    <x v="1"/>
    <x v="6870"/>
    <x v="320"/>
    <x v="3"/>
    <x v="4"/>
    <s v="OUT045"/>
    <x v="2"/>
    <x v="0"/>
    <x v="0"/>
    <n v="0.15393010800000001"/>
    <n v="13"/>
    <n v="76.798599999999993"/>
    <n v="4"/>
  </r>
  <r>
    <x v="1"/>
    <x v="6871"/>
    <x v="1252"/>
    <x v="3"/>
    <x v="4"/>
    <s v="OUT045"/>
    <x v="2"/>
    <x v="0"/>
    <x v="0"/>
    <n v="2.1250528000000001E-2"/>
    <n v="15.2"/>
    <n v="216.58240000000001"/>
    <n v="4"/>
  </r>
  <r>
    <x v="1"/>
    <x v="6872"/>
    <x v="1185"/>
    <x v="3"/>
    <x v="4"/>
    <s v="OUT045"/>
    <x v="2"/>
    <x v="0"/>
    <x v="0"/>
    <n v="0.12274238899999999"/>
    <n v="15.7"/>
    <n v="134.29419999999999"/>
    <n v="4"/>
  </r>
  <r>
    <x v="1"/>
    <x v="6873"/>
    <x v="177"/>
    <x v="3"/>
    <x v="4"/>
    <s v="OUT045"/>
    <x v="2"/>
    <x v="0"/>
    <x v="0"/>
    <n v="0.13677473400000001"/>
    <n v="15.85"/>
    <n v="94.409400000000005"/>
    <n v="4"/>
  </r>
  <r>
    <x v="1"/>
    <x v="6874"/>
    <x v="116"/>
    <x v="3"/>
    <x v="4"/>
    <s v="OUT045"/>
    <x v="2"/>
    <x v="0"/>
    <x v="0"/>
    <n v="7.3977473000000002E-2"/>
    <n v="16.5"/>
    <n v="206.8638"/>
    <n v="4"/>
  </r>
  <r>
    <x v="1"/>
    <x v="6875"/>
    <x v="939"/>
    <x v="3"/>
    <x v="4"/>
    <s v="OUT045"/>
    <x v="2"/>
    <x v="0"/>
    <x v="0"/>
    <n v="5.0392992999999997E-2"/>
    <n v="16.600000000000001"/>
    <n v="118.41240000000001"/>
    <n v="4"/>
  </r>
  <r>
    <x v="1"/>
    <x v="6876"/>
    <x v="1056"/>
    <x v="11"/>
    <x v="4"/>
    <s v="OUT045"/>
    <x v="2"/>
    <x v="0"/>
    <x v="0"/>
    <n v="0.13122139299999999"/>
    <n v="5.8"/>
    <n v="87.8172"/>
    <n v="4"/>
  </r>
  <r>
    <x v="1"/>
    <x v="6877"/>
    <x v="698"/>
    <x v="11"/>
    <x v="4"/>
    <s v="OUT045"/>
    <x v="2"/>
    <x v="0"/>
    <x v="0"/>
    <n v="5.5502454E-2"/>
    <n v="7.5750000000000002"/>
    <n v="196.57679999999999"/>
    <n v="4"/>
  </r>
  <r>
    <x v="1"/>
    <x v="6878"/>
    <x v="1171"/>
    <x v="11"/>
    <x v="4"/>
    <s v="OUT045"/>
    <x v="2"/>
    <x v="0"/>
    <x v="0"/>
    <n v="4.5016894000000002E-2"/>
    <n v="8.2100000000000009"/>
    <n v="87.619799999999998"/>
    <n v="4"/>
  </r>
  <r>
    <x v="1"/>
    <x v="6879"/>
    <x v="495"/>
    <x v="11"/>
    <x v="4"/>
    <s v="OUT045"/>
    <x v="2"/>
    <x v="0"/>
    <x v="0"/>
    <n v="0.10532385900000001"/>
    <n v="8.8949999999999996"/>
    <n v="39.113799999999998"/>
    <n v="4"/>
  </r>
  <r>
    <x v="1"/>
    <x v="6880"/>
    <x v="321"/>
    <x v="11"/>
    <x v="4"/>
    <s v="OUT045"/>
    <x v="2"/>
    <x v="0"/>
    <x v="0"/>
    <n v="4.5076878000000001E-2"/>
    <n v="15.6"/>
    <n v="241.3854"/>
    <n v="4"/>
  </r>
  <r>
    <x v="1"/>
    <x v="6881"/>
    <x v="1323"/>
    <x v="11"/>
    <x v="4"/>
    <s v="OUT045"/>
    <x v="2"/>
    <x v="0"/>
    <x v="0"/>
    <n v="6.0668416000000003E-2"/>
    <n v="16.75"/>
    <n v="172.41059999999999"/>
    <n v="4"/>
  </r>
  <r>
    <x v="1"/>
    <x v="6882"/>
    <x v="1511"/>
    <x v="11"/>
    <x v="4"/>
    <s v="OUT045"/>
    <x v="2"/>
    <x v="0"/>
    <x v="0"/>
    <n v="5.7654131999999997E-2"/>
    <n v="18.7"/>
    <n v="83.156599999999997"/>
    <n v="4"/>
  </r>
  <r>
    <x v="1"/>
    <x v="6883"/>
    <x v="457"/>
    <x v="2"/>
    <x v="4"/>
    <s v="OUT045"/>
    <x v="2"/>
    <x v="0"/>
    <x v="0"/>
    <n v="7.363189E-3"/>
    <n v="6.3650000000000002"/>
    <n v="63.253599999999999"/>
    <n v="4"/>
  </r>
  <r>
    <x v="1"/>
    <x v="6884"/>
    <x v="988"/>
    <x v="2"/>
    <x v="4"/>
    <s v="OUT045"/>
    <x v="2"/>
    <x v="0"/>
    <x v="0"/>
    <n v="2.2612742000000002E-2"/>
    <n v="7.0750000000000002"/>
    <n v="97.006799999999998"/>
    <n v="4"/>
  </r>
  <r>
    <x v="1"/>
    <x v="6885"/>
    <x v="179"/>
    <x v="2"/>
    <x v="4"/>
    <s v="OUT045"/>
    <x v="2"/>
    <x v="0"/>
    <x v="0"/>
    <n v="3.2693119999999999E-2"/>
    <n v="7.5"/>
    <n v="238.79060000000001"/>
    <n v="4"/>
  </r>
  <r>
    <x v="1"/>
    <x v="6886"/>
    <x v="732"/>
    <x v="2"/>
    <x v="4"/>
    <s v="OUT045"/>
    <x v="2"/>
    <x v="0"/>
    <x v="0"/>
    <n v="2.6397140999999999E-2"/>
    <n v="8.8949999999999996"/>
    <n v="207.8954"/>
    <n v="4"/>
  </r>
  <r>
    <x v="1"/>
    <x v="6887"/>
    <x v="35"/>
    <x v="2"/>
    <x v="4"/>
    <s v="OUT045"/>
    <x v="2"/>
    <x v="0"/>
    <x v="0"/>
    <n v="3.8032068000000002E-2"/>
    <n v="9.31"/>
    <n v="61.350999999999999"/>
    <n v="4"/>
  </r>
  <r>
    <x v="1"/>
    <x v="6888"/>
    <x v="273"/>
    <x v="2"/>
    <x v="4"/>
    <s v="OUT045"/>
    <x v="2"/>
    <x v="0"/>
    <x v="0"/>
    <n v="2.6934672999999999E-2"/>
    <n v="10.895"/>
    <n v="106.128"/>
    <n v="4"/>
  </r>
  <r>
    <x v="1"/>
    <x v="6889"/>
    <x v="1526"/>
    <x v="2"/>
    <x v="4"/>
    <s v="OUT045"/>
    <x v="2"/>
    <x v="0"/>
    <x v="0"/>
    <n v="0.131445848"/>
    <n v="12.15"/>
    <n v="246.846"/>
    <n v="4"/>
  </r>
  <r>
    <x v="1"/>
    <x v="6890"/>
    <x v="1507"/>
    <x v="2"/>
    <x v="4"/>
    <s v="OUT045"/>
    <x v="2"/>
    <x v="0"/>
    <x v="0"/>
    <n v="6.0750070000000003E-3"/>
    <n v="13.1"/>
    <n v="187.5898"/>
    <n v="4"/>
  </r>
  <r>
    <x v="1"/>
    <x v="6891"/>
    <x v="897"/>
    <x v="2"/>
    <x v="4"/>
    <s v="OUT045"/>
    <x v="2"/>
    <x v="0"/>
    <x v="0"/>
    <n v="2.6375082000000001E-2"/>
    <n v="14.3"/>
    <n v="79.630200000000002"/>
    <n v="4"/>
  </r>
  <r>
    <x v="1"/>
    <x v="6892"/>
    <x v="657"/>
    <x v="2"/>
    <x v="4"/>
    <s v="OUT045"/>
    <x v="2"/>
    <x v="0"/>
    <x v="0"/>
    <n v="0.107258822"/>
    <n v="17.25"/>
    <n v="40.182200000000002"/>
    <n v="4"/>
  </r>
  <r>
    <x v="1"/>
    <x v="6893"/>
    <x v="47"/>
    <x v="2"/>
    <x v="4"/>
    <s v="OUT045"/>
    <x v="2"/>
    <x v="0"/>
    <x v="0"/>
    <n v="1.3664703E-2"/>
    <n v="17.5"/>
    <n v="257.73039999999997"/>
    <n v="4"/>
  </r>
  <r>
    <x v="1"/>
    <x v="6894"/>
    <x v="700"/>
    <x v="2"/>
    <x v="4"/>
    <s v="OUT045"/>
    <x v="2"/>
    <x v="0"/>
    <x v="0"/>
    <n v="7.9379500000000006E-2"/>
    <n v="18.25"/>
    <n v="226.1062"/>
    <n v="4"/>
  </r>
  <r>
    <x v="1"/>
    <x v="6895"/>
    <x v="612"/>
    <x v="0"/>
    <x v="4"/>
    <s v="OUT045"/>
    <x v="2"/>
    <x v="0"/>
    <x v="0"/>
    <n v="8.5447928000000006E-2"/>
    <n v="5.6550000000000002"/>
    <n v="165.85"/>
    <n v="4"/>
  </r>
  <r>
    <x v="1"/>
    <x v="6896"/>
    <x v="1379"/>
    <x v="0"/>
    <x v="4"/>
    <s v="OUT045"/>
    <x v="2"/>
    <x v="0"/>
    <x v="0"/>
    <n v="2.5460231999999999E-2"/>
    <n v="6.0549999999999997"/>
    <n v="160.892"/>
    <n v="4"/>
  </r>
  <r>
    <x v="1"/>
    <x v="6897"/>
    <x v="1254"/>
    <x v="0"/>
    <x v="4"/>
    <s v="OUT045"/>
    <x v="2"/>
    <x v="0"/>
    <x v="0"/>
    <n v="0.110234793"/>
    <n v="7.1"/>
    <n v="171.708"/>
    <n v="4"/>
  </r>
  <r>
    <x v="1"/>
    <x v="6898"/>
    <x v="807"/>
    <x v="0"/>
    <x v="4"/>
    <s v="OUT045"/>
    <x v="2"/>
    <x v="0"/>
    <x v="0"/>
    <n v="4.2646565999999997E-2"/>
    <n v="7.3650000000000002"/>
    <n v="225.172"/>
    <n v="4"/>
  </r>
  <r>
    <x v="1"/>
    <x v="6899"/>
    <x v="18"/>
    <x v="0"/>
    <x v="4"/>
    <s v="OUT045"/>
    <x v="2"/>
    <x v="0"/>
    <x v="0"/>
    <n v="0.18377496500000001"/>
    <n v="8.9849999999999994"/>
    <n v="101.77"/>
    <n v="4"/>
  </r>
  <r>
    <x v="1"/>
    <x v="6900"/>
    <x v="1441"/>
    <x v="0"/>
    <x v="4"/>
    <s v="OUT045"/>
    <x v="2"/>
    <x v="0"/>
    <x v="0"/>
    <n v="0.13026165200000001"/>
    <n v="9.6950000000000003"/>
    <n v="185.28980000000001"/>
    <n v="4"/>
  </r>
  <r>
    <x v="1"/>
    <x v="6901"/>
    <x v="274"/>
    <x v="0"/>
    <x v="4"/>
    <s v="OUT045"/>
    <x v="2"/>
    <x v="0"/>
    <x v="0"/>
    <n v="0.106933748"/>
    <n v="9.8000000000000007"/>
    <n v="175.33699999999999"/>
    <n v="4"/>
  </r>
  <r>
    <x v="1"/>
    <x v="6902"/>
    <x v="298"/>
    <x v="0"/>
    <x v="4"/>
    <s v="OUT045"/>
    <x v="2"/>
    <x v="0"/>
    <x v="0"/>
    <n v="5.7909546999999999E-2"/>
    <n v="10.695"/>
    <n v="60.453600000000002"/>
    <n v="4"/>
  </r>
  <r>
    <x v="1"/>
    <x v="6903"/>
    <x v="770"/>
    <x v="0"/>
    <x v="4"/>
    <s v="OUT045"/>
    <x v="2"/>
    <x v="0"/>
    <x v="0"/>
    <n v="5.9968346999999998E-2"/>
    <n v="11.1"/>
    <n v="152.8366"/>
    <n v="4"/>
  </r>
  <r>
    <x v="1"/>
    <x v="6904"/>
    <x v="1165"/>
    <x v="0"/>
    <x v="4"/>
    <s v="OUT045"/>
    <x v="2"/>
    <x v="0"/>
    <x v="0"/>
    <n v="2.2649893000000001E-2"/>
    <n v="12.85"/>
    <n v="179.33179999999999"/>
    <n v="4"/>
  </r>
  <r>
    <x v="1"/>
    <x v="6905"/>
    <x v="630"/>
    <x v="0"/>
    <x v="4"/>
    <s v="OUT045"/>
    <x v="2"/>
    <x v="0"/>
    <x v="0"/>
    <n v="0"/>
    <n v="15.1"/>
    <n v="216.41659999999999"/>
    <n v="4"/>
  </r>
  <r>
    <x v="1"/>
    <x v="6906"/>
    <x v="275"/>
    <x v="0"/>
    <x v="4"/>
    <s v="OUT045"/>
    <x v="2"/>
    <x v="0"/>
    <x v="0"/>
    <n v="6.8219025000000003E-2"/>
    <n v="16.350000000000001"/>
    <n v="198.9426"/>
    <n v="4"/>
  </r>
  <r>
    <x v="1"/>
    <x v="6907"/>
    <x v="691"/>
    <x v="0"/>
    <x v="4"/>
    <s v="OUT045"/>
    <x v="2"/>
    <x v="0"/>
    <x v="0"/>
    <n v="4.1448824000000002E-2"/>
    <n v="19.75"/>
    <n v="116.5466"/>
    <n v="4"/>
  </r>
  <r>
    <x v="1"/>
    <x v="6908"/>
    <x v="300"/>
    <x v="0"/>
    <x v="4"/>
    <s v="OUT045"/>
    <x v="2"/>
    <x v="0"/>
    <x v="0"/>
    <n v="2.1373050000000001E-2"/>
    <n v="20.85"/>
    <n v="103.3306"/>
    <n v="4"/>
  </r>
  <r>
    <x v="1"/>
    <x v="6909"/>
    <x v="1239"/>
    <x v="9"/>
    <x v="4"/>
    <s v="OUT045"/>
    <x v="2"/>
    <x v="0"/>
    <x v="0"/>
    <n v="0.12290105599999999"/>
    <n v="4.6100000000000003"/>
    <n v="174.43960000000001"/>
    <n v="4"/>
  </r>
  <r>
    <x v="1"/>
    <x v="6910"/>
    <x v="828"/>
    <x v="9"/>
    <x v="4"/>
    <s v="OUT045"/>
    <x v="2"/>
    <x v="0"/>
    <x v="0"/>
    <n v="0"/>
    <n v="8.2100000000000009"/>
    <n v="148.23920000000001"/>
    <n v="4"/>
  </r>
  <r>
    <x v="1"/>
    <x v="6911"/>
    <x v="61"/>
    <x v="9"/>
    <x v="4"/>
    <s v="OUT045"/>
    <x v="2"/>
    <x v="0"/>
    <x v="0"/>
    <n v="8.6957198999999999E-2"/>
    <n v="8.8800000000000008"/>
    <n v="152.56819999999999"/>
    <n v="4"/>
  </r>
  <r>
    <x v="1"/>
    <x v="6912"/>
    <x v="1143"/>
    <x v="9"/>
    <x v="4"/>
    <s v="OUT045"/>
    <x v="2"/>
    <x v="0"/>
    <x v="0"/>
    <n v="0"/>
    <n v="8.8949999999999996"/>
    <n v="232.9616"/>
    <n v="4"/>
  </r>
  <r>
    <x v="1"/>
    <x v="6913"/>
    <x v="1277"/>
    <x v="9"/>
    <x v="4"/>
    <s v="OUT045"/>
    <x v="2"/>
    <x v="0"/>
    <x v="0"/>
    <n v="0"/>
    <n v="9.5"/>
    <n v="190.9872"/>
    <n v="4"/>
  </r>
  <r>
    <x v="1"/>
    <x v="6914"/>
    <x v="1549"/>
    <x v="9"/>
    <x v="4"/>
    <s v="OUT045"/>
    <x v="2"/>
    <x v="0"/>
    <x v="0"/>
    <n v="5.4264078E-2"/>
    <n v="11.8"/>
    <n v="75.001199999999997"/>
    <n v="4"/>
  </r>
  <r>
    <x v="1"/>
    <x v="6915"/>
    <x v="941"/>
    <x v="9"/>
    <x v="4"/>
    <s v="OUT045"/>
    <x v="2"/>
    <x v="1"/>
    <x v="0"/>
    <n v="0.17066366099999999"/>
    <n v="14.65"/>
    <n v="56.461399999999998"/>
    <n v="4"/>
  </r>
  <r>
    <x v="1"/>
    <x v="6916"/>
    <x v="1503"/>
    <x v="9"/>
    <x v="4"/>
    <s v="OUT045"/>
    <x v="2"/>
    <x v="1"/>
    <x v="0"/>
    <n v="6.4271702999999999E-2"/>
    <n v="15"/>
    <n v="45.506"/>
    <n v="4"/>
  </r>
  <r>
    <x v="1"/>
    <x v="6917"/>
    <x v="301"/>
    <x v="9"/>
    <x v="4"/>
    <s v="OUT045"/>
    <x v="2"/>
    <x v="1"/>
    <x v="0"/>
    <n v="4.1753387000000003E-2"/>
    <n v="18.350000000000001"/>
    <n v="187.68719999999999"/>
    <n v="4"/>
  </r>
  <r>
    <x v="1"/>
    <x v="6918"/>
    <x v="327"/>
    <x v="1"/>
    <x v="4"/>
    <s v="OUT045"/>
    <x v="2"/>
    <x v="1"/>
    <x v="0"/>
    <n v="4.6653871999999999E-2"/>
    <n v="7.27"/>
    <n v="98.638400000000004"/>
    <n v="4"/>
  </r>
  <r>
    <x v="1"/>
    <x v="6919"/>
    <x v="1498"/>
    <x v="1"/>
    <x v="4"/>
    <s v="OUT045"/>
    <x v="2"/>
    <x v="1"/>
    <x v="0"/>
    <n v="0.15286587900000001"/>
    <n v="7.68"/>
    <n v="84.922399999999996"/>
    <n v="4"/>
  </r>
  <r>
    <x v="1"/>
    <x v="6920"/>
    <x v="810"/>
    <x v="1"/>
    <x v="4"/>
    <s v="OUT045"/>
    <x v="2"/>
    <x v="1"/>
    <x v="0"/>
    <n v="0.14371350799999999"/>
    <n v="8.6449999999999996"/>
    <n v="96.641000000000005"/>
    <n v="4"/>
  </r>
  <r>
    <x v="1"/>
    <x v="6921"/>
    <x v="811"/>
    <x v="1"/>
    <x v="4"/>
    <s v="OUT045"/>
    <x v="2"/>
    <x v="1"/>
    <x v="0"/>
    <n v="0.114170506"/>
    <n v="9.6950000000000003"/>
    <n v="158.96039999999999"/>
    <n v="4"/>
  </r>
  <r>
    <x v="1"/>
    <x v="6922"/>
    <x v="973"/>
    <x v="1"/>
    <x v="4"/>
    <s v="OUT045"/>
    <x v="2"/>
    <x v="1"/>
    <x v="0"/>
    <n v="8.9333332000000001E-2"/>
    <n v="10"/>
    <n v="145.61019999999999"/>
    <n v="4"/>
  </r>
  <r>
    <x v="1"/>
    <x v="6923"/>
    <x v="1372"/>
    <x v="1"/>
    <x v="4"/>
    <s v="OUT045"/>
    <x v="2"/>
    <x v="1"/>
    <x v="0"/>
    <n v="5.4741627000000001E-2"/>
    <n v="10.1"/>
    <n v="200.20840000000001"/>
    <n v="4"/>
  </r>
  <r>
    <x v="1"/>
    <x v="6924"/>
    <x v="1322"/>
    <x v="1"/>
    <x v="4"/>
    <s v="OUT045"/>
    <x v="2"/>
    <x v="1"/>
    <x v="0"/>
    <n v="3.0269773999999999E-2"/>
    <n v="10.1"/>
    <n v="152.46559999999999"/>
    <n v="4"/>
  </r>
  <r>
    <x v="1"/>
    <x v="6925"/>
    <x v="942"/>
    <x v="1"/>
    <x v="4"/>
    <s v="OUT045"/>
    <x v="2"/>
    <x v="1"/>
    <x v="0"/>
    <n v="3.7971696999999999E-2"/>
    <n v="11"/>
    <n v="38.948"/>
    <n v="4"/>
  </r>
  <r>
    <x v="1"/>
    <x v="6926"/>
    <x v="88"/>
    <x v="1"/>
    <x v="4"/>
    <s v="OUT045"/>
    <x v="2"/>
    <x v="1"/>
    <x v="0"/>
    <n v="9.8984920000000001E-3"/>
    <n v="11.395"/>
    <n v="48.803400000000003"/>
    <n v="4"/>
  </r>
  <r>
    <x v="1"/>
    <x v="6927"/>
    <x v="147"/>
    <x v="1"/>
    <x v="4"/>
    <s v="OUT045"/>
    <x v="2"/>
    <x v="1"/>
    <x v="0"/>
    <n v="7.9592732999999999E-2"/>
    <n v="12.15"/>
    <n v="37.3506"/>
    <n v="4"/>
  </r>
  <r>
    <x v="1"/>
    <x v="6928"/>
    <x v="1467"/>
    <x v="1"/>
    <x v="4"/>
    <s v="OUT045"/>
    <x v="2"/>
    <x v="1"/>
    <x v="0"/>
    <n v="6.4240743000000003E-2"/>
    <n v="12.6"/>
    <n v="121.9414"/>
    <n v="4"/>
  </r>
  <r>
    <x v="1"/>
    <x v="6929"/>
    <x v="1200"/>
    <x v="1"/>
    <x v="4"/>
    <s v="OUT045"/>
    <x v="2"/>
    <x v="1"/>
    <x v="0"/>
    <n v="7.7390745999999996E-2"/>
    <n v="13.65"/>
    <n v="54.692999999999998"/>
    <n v="4"/>
  </r>
  <r>
    <x v="1"/>
    <x v="6930"/>
    <x v="121"/>
    <x v="1"/>
    <x v="4"/>
    <s v="OUT045"/>
    <x v="2"/>
    <x v="1"/>
    <x v="0"/>
    <n v="4.4999480000000001E-2"/>
    <n v="15"/>
    <n v="140.4838"/>
    <n v="4"/>
  </r>
  <r>
    <x v="1"/>
    <x v="6931"/>
    <x v="1064"/>
    <x v="1"/>
    <x v="4"/>
    <s v="OUT045"/>
    <x v="2"/>
    <x v="1"/>
    <x v="0"/>
    <n v="9.7258937000000004E-2"/>
    <n v="15.2"/>
    <n v="114.8492"/>
    <n v="4"/>
  </r>
  <r>
    <x v="1"/>
    <x v="6932"/>
    <x v="448"/>
    <x v="1"/>
    <x v="4"/>
    <s v="OUT045"/>
    <x v="2"/>
    <x v="1"/>
    <x v="0"/>
    <n v="1.2663476E-2"/>
    <n v="16.5"/>
    <n v="39.3506"/>
    <n v="4"/>
  </r>
  <r>
    <x v="1"/>
    <x v="6933"/>
    <x v="122"/>
    <x v="1"/>
    <x v="4"/>
    <s v="OUT045"/>
    <x v="2"/>
    <x v="1"/>
    <x v="0"/>
    <n v="1.8943666000000001E-2"/>
    <n v="17.600000000000001"/>
    <n v="237.35900000000001"/>
    <n v="4"/>
  </r>
  <r>
    <x v="1"/>
    <x v="6934"/>
    <x v="100"/>
    <x v="1"/>
    <x v="4"/>
    <s v="OUT045"/>
    <x v="2"/>
    <x v="1"/>
    <x v="0"/>
    <n v="1.7755212999999999E-2"/>
    <n v="19"/>
    <n v="211.7244"/>
    <n v="4"/>
  </r>
  <r>
    <x v="1"/>
    <x v="6935"/>
    <x v="1550"/>
    <x v="1"/>
    <x v="4"/>
    <s v="OUT045"/>
    <x v="2"/>
    <x v="1"/>
    <x v="0"/>
    <n v="0.148372897"/>
    <n v="20.25"/>
    <n v="108.8938"/>
    <n v="4"/>
  </r>
  <r>
    <x v="1"/>
    <x v="6936"/>
    <x v="1427"/>
    <x v="5"/>
    <x v="4"/>
    <s v="OUT045"/>
    <x v="2"/>
    <x v="1"/>
    <x v="0"/>
    <n v="3.4945416E-2"/>
    <n v="5.1100000000000003"/>
    <n v="161.12100000000001"/>
    <n v="4"/>
  </r>
  <r>
    <x v="1"/>
    <x v="6937"/>
    <x v="64"/>
    <x v="5"/>
    <x v="4"/>
    <s v="OUT045"/>
    <x v="2"/>
    <x v="1"/>
    <x v="0"/>
    <n v="1.5193323E-2"/>
    <n v="6.38"/>
    <n v="143.34700000000001"/>
    <n v="4"/>
  </r>
  <r>
    <x v="1"/>
    <x v="6938"/>
    <x v="946"/>
    <x v="5"/>
    <x v="4"/>
    <s v="OUT045"/>
    <x v="2"/>
    <x v="1"/>
    <x v="0"/>
    <n v="2.6238087E-2"/>
    <n v="6.59"/>
    <n v="121.60980000000001"/>
    <n v="4"/>
  </r>
  <r>
    <x v="1"/>
    <x v="6939"/>
    <x v="508"/>
    <x v="5"/>
    <x v="4"/>
    <s v="OUT045"/>
    <x v="2"/>
    <x v="1"/>
    <x v="0"/>
    <n v="3.1214809E-2"/>
    <n v="7.2850000000000001"/>
    <n v="177.1054"/>
    <n v="4"/>
  </r>
  <r>
    <x v="1"/>
    <x v="6940"/>
    <x v="1240"/>
    <x v="5"/>
    <x v="4"/>
    <s v="OUT045"/>
    <x v="2"/>
    <x v="1"/>
    <x v="0"/>
    <n v="2.9131242000000002E-2"/>
    <n v="7.7249999999999996"/>
    <n v="123.84139999999999"/>
    <n v="4"/>
  </r>
  <r>
    <x v="1"/>
    <x v="6941"/>
    <x v="1065"/>
    <x v="5"/>
    <x v="4"/>
    <s v="OUT045"/>
    <x v="2"/>
    <x v="1"/>
    <x v="0"/>
    <n v="3.1801102999999997E-2"/>
    <n v="7.9349999999999996"/>
    <n v="261.59100000000001"/>
    <n v="4"/>
  </r>
  <r>
    <x v="1"/>
    <x v="6942"/>
    <x v="363"/>
    <x v="5"/>
    <x v="4"/>
    <s v="OUT045"/>
    <x v="2"/>
    <x v="1"/>
    <x v="0"/>
    <n v="0.13019199300000001"/>
    <n v="8.92"/>
    <n v="176.83699999999999"/>
    <n v="4"/>
  </r>
  <r>
    <x v="1"/>
    <x v="6943"/>
    <x v="570"/>
    <x v="5"/>
    <x v="4"/>
    <s v="OUT045"/>
    <x v="2"/>
    <x v="1"/>
    <x v="0"/>
    <n v="6.0188932000000001E-2"/>
    <n v="9.8949999999999996"/>
    <n v="233.0642"/>
    <n v="4"/>
  </r>
  <r>
    <x v="1"/>
    <x v="6944"/>
    <x v="1449"/>
    <x v="5"/>
    <x v="4"/>
    <s v="OUT045"/>
    <x v="2"/>
    <x v="1"/>
    <x v="0"/>
    <n v="5.6191300999999999E-2"/>
    <n v="10.1"/>
    <n v="115.7492"/>
    <n v="4"/>
  </r>
  <r>
    <x v="1"/>
    <x v="6945"/>
    <x v="66"/>
    <x v="5"/>
    <x v="4"/>
    <s v="OUT045"/>
    <x v="2"/>
    <x v="1"/>
    <x v="0"/>
    <n v="4.7814463000000001E-2"/>
    <n v="11.3"/>
    <n v="179.26599999999999"/>
    <n v="4"/>
  </r>
  <r>
    <x v="1"/>
    <x v="6946"/>
    <x v="604"/>
    <x v="5"/>
    <x v="4"/>
    <s v="OUT045"/>
    <x v="2"/>
    <x v="1"/>
    <x v="0"/>
    <n v="6.6816564999999994E-2"/>
    <n v="11.3"/>
    <n v="192.24780000000001"/>
    <n v="4"/>
  </r>
  <r>
    <x v="1"/>
    <x v="6947"/>
    <x v="731"/>
    <x v="5"/>
    <x v="4"/>
    <s v="OUT045"/>
    <x v="2"/>
    <x v="1"/>
    <x v="0"/>
    <n v="2.9583248999999999E-2"/>
    <n v="12.15"/>
    <n v="114.715"/>
    <n v="4"/>
  </r>
  <r>
    <x v="1"/>
    <x v="6948"/>
    <x v="560"/>
    <x v="5"/>
    <x v="4"/>
    <s v="OUT045"/>
    <x v="2"/>
    <x v="1"/>
    <x v="0"/>
    <n v="2.8656247999999999E-2"/>
    <n v="12.15"/>
    <n v="149.3708"/>
    <n v="4"/>
  </r>
  <r>
    <x v="1"/>
    <x v="6949"/>
    <x v="1099"/>
    <x v="5"/>
    <x v="4"/>
    <s v="OUT045"/>
    <x v="2"/>
    <x v="1"/>
    <x v="0"/>
    <n v="4.2296724000000001E-2"/>
    <n v="12.65"/>
    <n v="106.3938"/>
    <n v="4"/>
  </r>
  <r>
    <x v="1"/>
    <x v="6950"/>
    <x v="569"/>
    <x v="5"/>
    <x v="4"/>
    <s v="OUT045"/>
    <x v="2"/>
    <x v="1"/>
    <x v="0"/>
    <n v="1.0013429000000001E-2"/>
    <n v="13.6"/>
    <n v="176.43700000000001"/>
    <n v="4"/>
  </r>
  <r>
    <x v="1"/>
    <x v="6951"/>
    <x v="1122"/>
    <x v="5"/>
    <x v="4"/>
    <s v="OUT045"/>
    <x v="2"/>
    <x v="1"/>
    <x v="0"/>
    <n v="5.0442528E-2"/>
    <n v="16.2"/>
    <n v="190.81620000000001"/>
    <n v="4"/>
  </r>
  <r>
    <x v="1"/>
    <x v="6952"/>
    <x v="903"/>
    <x v="5"/>
    <x v="4"/>
    <s v="OUT045"/>
    <x v="2"/>
    <x v="1"/>
    <x v="0"/>
    <n v="1.2567811E-2"/>
    <n v="17.7"/>
    <n v="168.44739999999999"/>
    <n v="4"/>
  </r>
  <r>
    <x v="1"/>
    <x v="6953"/>
    <x v="1551"/>
    <x v="5"/>
    <x v="4"/>
    <s v="OUT045"/>
    <x v="2"/>
    <x v="1"/>
    <x v="0"/>
    <n v="1.2679226E-2"/>
    <n v="18.600000000000001"/>
    <n v="120.9414"/>
    <n v="4"/>
  </r>
  <r>
    <x v="1"/>
    <x v="6954"/>
    <x v="1201"/>
    <x v="5"/>
    <x v="4"/>
    <s v="OUT045"/>
    <x v="2"/>
    <x v="1"/>
    <x v="0"/>
    <n v="0.11254900800000001"/>
    <n v="20.2"/>
    <n v="123.1046"/>
    <n v="4"/>
  </r>
  <r>
    <x v="1"/>
    <x v="6955"/>
    <x v="364"/>
    <x v="5"/>
    <x v="4"/>
    <s v="OUT045"/>
    <x v="2"/>
    <x v="1"/>
    <x v="0"/>
    <n v="7.4390006999999994E-2"/>
    <n v="20.2"/>
    <n v="91.446200000000005"/>
    <n v="4"/>
  </r>
  <r>
    <x v="1"/>
    <x v="6956"/>
    <x v="102"/>
    <x v="5"/>
    <x v="4"/>
    <s v="OUT045"/>
    <x v="2"/>
    <x v="1"/>
    <x v="0"/>
    <n v="5.9055045E-2"/>
    <n v="20.25"/>
    <n v="247.346"/>
    <n v="4"/>
  </r>
  <r>
    <x v="1"/>
    <x v="6957"/>
    <x v="702"/>
    <x v="5"/>
    <x v="4"/>
    <s v="OUT045"/>
    <x v="2"/>
    <x v="1"/>
    <x v="0"/>
    <n v="0.14357419099999999"/>
    <n v="20.5"/>
    <n v="37.219000000000001"/>
    <n v="4"/>
  </r>
  <r>
    <x v="1"/>
    <x v="6958"/>
    <x v="1178"/>
    <x v="5"/>
    <x v="4"/>
    <s v="OUT045"/>
    <x v="2"/>
    <x v="1"/>
    <x v="0"/>
    <n v="7.1136948000000005E-2"/>
    <n v="20.6"/>
    <n v="76.369600000000005"/>
    <n v="4"/>
  </r>
  <r>
    <x v="1"/>
    <x v="6959"/>
    <x v="335"/>
    <x v="7"/>
    <x v="4"/>
    <s v="OUT045"/>
    <x v="2"/>
    <x v="1"/>
    <x v="0"/>
    <n v="2.5813942999999999E-2"/>
    <n v="18.5"/>
    <n v="89.117199999999997"/>
    <n v="4"/>
  </r>
  <r>
    <x v="1"/>
    <x v="6960"/>
    <x v="992"/>
    <x v="10"/>
    <x v="4"/>
    <s v="OUT045"/>
    <x v="2"/>
    <x v="1"/>
    <x v="0"/>
    <n v="9.0649107000000007E-2"/>
    <n v="9.8000000000000007"/>
    <n v="194.34780000000001"/>
    <n v="4"/>
  </r>
  <r>
    <x v="1"/>
    <x v="6961"/>
    <x v="1329"/>
    <x v="10"/>
    <x v="4"/>
    <s v="OUT045"/>
    <x v="2"/>
    <x v="1"/>
    <x v="0"/>
    <n v="4.8785426999999999E-2"/>
    <n v="10.65"/>
    <n v="163.95259999999999"/>
    <n v="4"/>
  </r>
  <r>
    <x v="1"/>
    <x v="6962"/>
    <x v="705"/>
    <x v="10"/>
    <x v="4"/>
    <s v="OUT045"/>
    <x v="2"/>
    <x v="1"/>
    <x v="0"/>
    <n v="3.1402114000000002E-2"/>
    <n v="13.85"/>
    <n v="40.247999999999998"/>
    <n v="4"/>
  </r>
  <r>
    <x v="1"/>
    <x v="6963"/>
    <x v="949"/>
    <x v="10"/>
    <x v="4"/>
    <s v="OUT045"/>
    <x v="2"/>
    <x v="1"/>
    <x v="0"/>
    <n v="8.1492092000000002E-2"/>
    <n v="20"/>
    <n v="35.518999999999998"/>
    <n v="4"/>
  </r>
  <r>
    <x v="1"/>
    <x v="6964"/>
    <x v="1448"/>
    <x v="14"/>
    <x v="4"/>
    <s v="OUT045"/>
    <x v="2"/>
    <x v="1"/>
    <x v="0"/>
    <n v="3.1288337999999999E-2"/>
    <n v="10.395"/>
    <n v="159.56039999999999"/>
    <n v="4"/>
  </r>
  <r>
    <x v="1"/>
    <x v="6965"/>
    <x v="950"/>
    <x v="6"/>
    <x v="4"/>
    <s v="OUT045"/>
    <x v="2"/>
    <x v="1"/>
    <x v="0"/>
    <n v="7.2131519000000005E-2"/>
    <n v="6.1950000000000003"/>
    <n v="120.10980000000001"/>
    <n v="4"/>
  </r>
  <r>
    <x v="1"/>
    <x v="6966"/>
    <x v="931"/>
    <x v="6"/>
    <x v="4"/>
    <s v="OUT045"/>
    <x v="2"/>
    <x v="1"/>
    <x v="0"/>
    <n v="4.2006479999999999E-2"/>
    <n v="6.6749999999999998"/>
    <n v="92.646199999999993"/>
    <n v="4"/>
  </r>
  <r>
    <x v="1"/>
    <x v="6967"/>
    <x v="368"/>
    <x v="6"/>
    <x v="4"/>
    <s v="OUT045"/>
    <x v="2"/>
    <x v="1"/>
    <x v="0"/>
    <n v="0.10016525"/>
    <n v="7.2350000000000003"/>
    <n v="193.9452"/>
    <n v="4"/>
  </r>
  <r>
    <x v="1"/>
    <x v="6968"/>
    <x v="1474"/>
    <x v="6"/>
    <x v="4"/>
    <s v="OUT045"/>
    <x v="2"/>
    <x v="1"/>
    <x v="0"/>
    <n v="1.5332872000000001E-2"/>
    <n v="7.3150000000000004"/>
    <n v="154.03399999999999"/>
    <n v="4"/>
  </r>
  <r>
    <x v="1"/>
    <x v="6969"/>
    <x v="867"/>
    <x v="6"/>
    <x v="4"/>
    <s v="OUT045"/>
    <x v="2"/>
    <x v="1"/>
    <x v="0"/>
    <n v="2.0433199999999999E-2"/>
    <n v="7.42"/>
    <n v="248.9092"/>
    <n v="4"/>
  </r>
  <r>
    <x v="1"/>
    <x v="6970"/>
    <x v="71"/>
    <x v="6"/>
    <x v="4"/>
    <s v="OUT045"/>
    <x v="2"/>
    <x v="1"/>
    <x v="0"/>
    <n v="1.0032624E-2"/>
    <n v="7.9050000000000002"/>
    <n v="248.3408"/>
    <n v="4"/>
  </r>
  <r>
    <x v="1"/>
    <x v="6971"/>
    <x v="1257"/>
    <x v="6"/>
    <x v="4"/>
    <s v="OUT045"/>
    <x v="2"/>
    <x v="1"/>
    <x v="0"/>
    <n v="0.111666665"/>
    <n v="8.02"/>
    <n v="155.2998"/>
    <n v="4"/>
  </r>
  <r>
    <x v="1"/>
    <x v="6972"/>
    <x v="43"/>
    <x v="6"/>
    <x v="4"/>
    <s v="OUT045"/>
    <x v="2"/>
    <x v="1"/>
    <x v="0"/>
    <n v="0.17470386199999999"/>
    <n v="9.3000000000000007"/>
    <n v="104.0964"/>
    <n v="4"/>
  </r>
  <r>
    <x v="1"/>
    <x v="6973"/>
    <x v="529"/>
    <x v="6"/>
    <x v="4"/>
    <s v="OUT045"/>
    <x v="2"/>
    <x v="1"/>
    <x v="0"/>
    <n v="0.11232455199999999"/>
    <n v="10.395"/>
    <n v="60.622"/>
    <n v="4"/>
  </r>
  <r>
    <x v="1"/>
    <x v="6974"/>
    <x v="72"/>
    <x v="6"/>
    <x v="4"/>
    <s v="OUT045"/>
    <x v="2"/>
    <x v="1"/>
    <x v="0"/>
    <n v="2.9001987E-2"/>
    <n v="10.8"/>
    <n v="238.62219999999999"/>
    <n v="4"/>
  </r>
  <r>
    <x v="1"/>
    <x v="6975"/>
    <x v="884"/>
    <x v="6"/>
    <x v="4"/>
    <s v="OUT045"/>
    <x v="2"/>
    <x v="1"/>
    <x v="0"/>
    <n v="0.135416391"/>
    <n v="11.1"/>
    <n v="218.34819999999999"/>
    <n v="4"/>
  </r>
  <r>
    <x v="1"/>
    <x v="6976"/>
    <x v="1306"/>
    <x v="6"/>
    <x v="4"/>
    <s v="OUT045"/>
    <x v="2"/>
    <x v="1"/>
    <x v="0"/>
    <n v="3.0869612000000001E-2"/>
    <n v="11.35"/>
    <n v="49.800800000000002"/>
    <n v="4"/>
  </r>
  <r>
    <x v="1"/>
    <x v="6977"/>
    <x v="340"/>
    <x v="6"/>
    <x v="4"/>
    <s v="OUT045"/>
    <x v="2"/>
    <x v="1"/>
    <x v="0"/>
    <n v="6.7011609E-2"/>
    <n v="14.1"/>
    <n v="197.10839999999999"/>
    <n v="4"/>
  </r>
  <r>
    <x v="1"/>
    <x v="6978"/>
    <x v="1270"/>
    <x v="6"/>
    <x v="4"/>
    <s v="OUT045"/>
    <x v="2"/>
    <x v="1"/>
    <x v="0"/>
    <n v="0.119131749"/>
    <n v="15"/>
    <n v="226.96940000000001"/>
    <n v="4"/>
  </r>
  <r>
    <x v="1"/>
    <x v="6979"/>
    <x v="1242"/>
    <x v="6"/>
    <x v="4"/>
    <s v="OUT045"/>
    <x v="2"/>
    <x v="1"/>
    <x v="0"/>
    <n v="5.8513255E-2"/>
    <n v="15"/>
    <n v="46.974400000000003"/>
    <n v="4"/>
  </r>
  <r>
    <x v="1"/>
    <x v="6980"/>
    <x v="1517"/>
    <x v="6"/>
    <x v="4"/>
    <s v="OUT045"/>
    <x v="2"/>
    <x v="1"/>
    <x v="0"/>
    <n v="0.105068444"/>
    <n v="16.75"/>
    <n v="156.66300000000001"/>
    <n v="4"/>
  </r>
  <r>
    <x v="1"/>
    <x v="6981"/>
    <x v="544"/>
    <x v="6"/>
    <x v="4"/>
    <s v="OUT045"/>
    <x v="2"/>
    <x v="1"/>
    <x v="0"/>
    <n v="0.139700397"/>
    <n v="16.850000000000001"/>
    <n v="147.77600000000001"/>
    <n v="4"/>
  </r>
  <r>
    <x v="1"/>
    <x v="6982"/>
    <x v="784"/>
    <x v="6"/>
    <x v="4"/>
    <s v="OUT045"/>
    <x v="2"/>
    <x v="1"/>
    <x v="0"/>
    <n v="5.2550475999999999E-2"/>
    <n v="17.5"/>
    <n v="101.29900000000001"/>
    <n v="4"/>
  </r>
  <r>
    <x v="1"/>
    <x v="6983"/>
    <x v="1536"/>
    <x v="6"/>
    <x v="4"/>
    <s v="OUT045"/>
    <x v="2"/>
    <x v="1"/>
    <x v="0"/>
    <n v="4.9167387999999999E-2"/>
    <n v="17.600000000000001"/>
    <n v="114.91759999999999"/>
    <n v="4"/>
  </r>
  <r>
    <x v="1"/>
    <x v="6984"/>
    <x v="1303"/>
    <x v="6"/>
    <x v="4"/>
    <s v="OUT045"/>
    <x v="2"/>
    <x v="1"/>
    <x v="0"/>
    <n v="1.5309885000000001E-2"/>
    <n v="18.25"/>
    <n v="197.60839999999999"/>
    <n v="4"/>
  </r>
  <r>
    <x v="1"/>
    <x v="6985"/>
    <x v="1460"/>
    <x v="6"/>
    <x v="4"/>
    <s v="OUT045"/>
    <x v="2"/>
    <x v="1"/>
    <x v="0"/>
    <n v="7.7882225999999999E-2"/>
    <n v="18.25"/>
    <n v="258.09620000000001"/>
    <n v="4"/>
  </r>
  <r>
    <x v="1"/>
    <x v="6986"/>
    <x v="1124"/>
    <x v="6"/>
    <x v="4"/>
    <s v="OUT045"/>
    <x v="2"/>
    <x v="1"/>
    <x v="0"/>
    <n v="7.5347425999999995E-2"/>
    <n v="18.25"/>
    <n v="126.30459999999999"/>
    <n v="4"/>
  </r>
  <r>
    <x v="1"/>
    <x v="6987"/>
    <x v="593"/>
    <x v="6"/>
    <x v="4"/>
    <s v="OUT045"/>
    <x v="2"/>
    <x v="1"/>
    <x v="0"/>
    <n v="0.108930629"/>
    <n v="20.75"/>
    <n v="160.95779999999999"/>
    <n v="4"/>
  </r>
  <r>
    <x v="1"/>
    <x v="6988"/>
    <x v="594"/>
    <x v="6"/>
    <x v="4"/>
    <s v="OUT045"/>
    <x v="2"/>
    <x v="1"/>
    <x v="0"/>
    <n v="1.9462622999999998E-2"/>
    <n v="21.25"/>
    <n v="120.87560000000001"/>
    <n v="4"/>
  </r>
  <r>
    <x v="1"/>
    <x v="6989"/>
    <x v="1385"/>
    <x v="4"/>
    <x v="4"/>
    <s v="OUT045"/>
    <x v="2"/>
    <x v="1"/>
    <x v="0"/>
    <n v="1.4584583999999999E-2"/>
    <n v="5.78"/>
    <n v="146.31020000000001"/>
    <n v="4"/>
  </r>
  <r>
    <x v="1"/>
    <x v="6990"/>
    <x v="1134"/>
    <x v="4"/>
    <x v="4"/>
    <s v="OUT045"/>
    <x v="2"/>
    <x v="1"/>
    <x v="0"/>
    <n v="0.115265695"/>
    <n v="6.1349999999999998"/>
    <n v="160.52359999999999"/>
    <n v="4"/>
  </r>
  <r>
    <x v="1"/>
    <x v="6991"/>
    <x v="1461"/>
    <x v="4"/>
    <x v="4"/>
    <s v="OUT045"/>
    <x v="2"/>
    <x v="1"/>
    <x v="0"/>
    <n v="2.7761289000000001E-2"/>
    <n v="6.28"/>
    <n v="85.819800000000001"/>
    <n v="4"/>
  </r>
  <r>
    <x v="1"/>
    <x v="6992"/>
    <x v="1429"/>
    <x v="4"/>
    <x v="4"/>
    <s v="OUT045"/>
    <x v="2"/>
    <x v="1"/>
    <x v="0"/>
    <n v="1.4021626000000001E-2"/>
    <n v="6.8650000000000002"/>
    <n v="127.1652"/>
    <n v="4"/>
  </r>
  <r>
    <x v="1"/>
    <x v="6993"/>
    <x v="517"/>
    <x v="4"/>
    <x v="4"/>
    <s v="OUT045"/>
    <x v="2"/>
    <x v="1"/>
    <x v="0"/>
    <n v="7.7350111999999999E-2"/>
    <n v="6.96"/>
    <n v="91.414599999999993"/>
    <n v="4"/>
  </r>
  <r>
    <x v="1"/>
    <x v="6994"/>
    <x v="401"/>
    <x v="4"/>
    <x v="4"/>
    <s v="OUT045"/>
    <x v="2"/>
    <x v="1"/>
    <x v="0"/>
    <n v="6.1188146999999998E-2"/>
    <n v="7.63"/>
    <n v="94.043599999999998"/>
    <n v="4"/>
  </r>
  <r>
    <x v="1"/>
    <x v="6995"/>
    <x v="923"/>
    <x v="4"/>
    <x v="4"/>
    <s v="OUT045"/>
    <x v="2"/>
    <x v="1"/>
    <x v="0"/>
    <n v="2.3934397999999999E-2"/>
    <n v="8.5749999999999993"/>
    <n v="105.828"/>
    <n v="4"/>
  </r>
  <r>
    <x v="1"/>
    <x v="6996"/>
    <x v="954"/>
    <x v="4"/>
    <x v="4"/>
    <s v="OUT045"/>
    <x v="2"/>
    <x v="1"/>
    <x v="0"/>
    <n v="1.3869809E-2"/>
    <n v="9.8000000000000007"/>
    <n v="47.405999999999999"/>
    <n v="4"/>
  </r>
  <r>
    <x v="1"/>
    <x v="6997"/>
    <x v="1411"/>
    <x v="4"/>
    <x v="4"/>
    <s v="OUT045"/>
    <x v="2"/>
    <x v="1"/>
    <x v="0"/>
    <n v="0.16817143000000001"/>
    <n v="9.8949999999999996"/>
    <n v="237.75640000000001"/>
    <n v="4"/>
  </r>
  <r>
    <x v="1"/>
    <x v="6998"/>
    <x v="870"/>
    <x v="4"/>
    <x v="4"/>
    <s v="OUT045"/>
    <x v="2"/>
    <x v="1"/>
    <x v="0"/>
    <n v="2.9841759999999998E-2"/>
    <n v="12.1"/>
    <n v="144.4444"/>
    <n v="4"/>
  </r>
  <r>
    <x v="1"/>
    <x v="6999"/>
    <x v="530"/>
    <x v="4"/>
    <x v="4"/>
    <s v="OUT045"/>
    <x v="2"/>
    <x v="1"/>
    <x v="0"/>
    <n v="5.6543464000000002E-2"/>
    <n v="13.15"/>
    <n v="140.5812"/>
    <n v="4"/>
  </r>
  <r>
    <x v="1"/>
    <x v="7000"/>
    <x v="491"/>
    <x v="4"/>
    <x v="4"/>
    <s v="OUT045"/>
    <x v="2"/>
    <x v="1"/>
    <x v="0"/>
    <n v="4.9178998000000002E-2"/>
    <n v="15"/>
    <n v="65.616799999999998"/>
    <n v="4"/>
  </r>
  <r>
    <x v="1"/>
    <x v="7001"/>
    <x v="1386"/>
    <x v="15"/>
    <x v="4"/>
    <s v="OUT045"/>
    <x v="2"/>
    <x v="1"/>
    <x v="0"/>
    <n v="2.5916883000000002E-2"/>
    <n v="12.15"/>
    <n v="120.244"/>
    <n v="4"/>
  </r>
  <r>
    <x v="1"/>
    <x v="7002"/>
    <x v="687"/>
    <x v="15"/>
    <x v="4"/>
    <s v="OUT045"/>
    <x v="2"/>
    <x v="1"/>
    <x v="0"/>
    <n v="3.0678825E-2"/>
    <n v="12.85"/>
    <n v="251.70400000000001"/>
    <n v="4"/>
  </r>
  <r>
    <x v="1"/>
    <x v="7003"/>
    <x v="1106"/>
    <x v="15"/>
    <x v="4"/>
    <s v="OUT045"/>
    <x v="2"/>
    <x v="1"/>
    <x v="0"/>
    <n v="0.154301621"/>
    <n v="15"/>
    <n v="105.99379999999999"/>
    <n v="4"/>
  </r>
  <r>
    <x v="1"/>
    <x v="7004"/>
    <x v="832"/>
    <x v="15"/>
    <x v="4"/>
    <s v="OUT045"/>
    <x v="2"/>
    <x v="1"/>
    <x v="0"/>
    <n v="4.3322253999999998E-2"/>
    <n v="15.85"/>
    <n v="39.616399999999999"/>
    <n v="4"/>
  </r>
  <r>
    <x v="1"/>
    <x v="7005"/>
    <x v="724"/>
    <x v="13"/>
    <x v="5"/>
    <s v="OUT017"/>
    <x v="2"/>
    <x v="1"/>
    <x v="0"/>
    <n v="2.9859711000000001E-2"/>
    <n v="6.4450000000000003"/>
    <n v="94.143600000000006"/>
    <n v="4"/>
  </r>
  <r>
    <x v="1"/>
    <x v="7006"/>
    <x v="1489"/>
    <x v="13"/>
    <x v="5"/>
    <s v="OUT017"/>
    <x v="2"/>
    <x v="1"/>
    <x v="0"/>
    <n v="8.2894099999999998E-2"/>
    <n v="8.2349999999999994"/>
    <n v="149.30760000000001"/>
    <n v="4"/>
  </r>
  <r>
    <x v="1"/>
    <x v="7007"/>
    <x v="1412"/>
    <x v="13"/>
    <x v="5"/>
    <s v="OUT017"/>
    <x v="2"/>
    <x v="1"/>
    <x v="0"/>
    <n v="1.5949001000000001E-2"/>
    <n v="9.1950000000000003"/>
    <n v="84.159199999999998"/>
    <n v="4"/>
  </r>
  <r>
    <x v="1"/>
    <x v="7008"/>
    <x v="1454"/>
    <x v="13"/>
    <x v="5"/>
    <s v="OUT017"/>
    <x v="2"/>
    <x v="1"/>
    <x v="0"/>
    <n v="2.8683422E-2"/>
    <n v="9.3000000000000007"/>
    <n v="195.81360000000001"/>
    <n v="4"/>
  </r>
  <r>
    <x v="1"/>
    <x v="7009"/>
    <x v="1011"/>
    <x v="13"/>
    <x v="5"/>
    <s v="OUT017"/>
    <x v="2"/>
    <x v="1"/>
    <x v="0"/>
    <n v="9.3991285999999993E-2"/>
    <n v="14.85"/>
    <n v="140.9812"/>
    <n v="4"/>
  </r>
  <r>
    <x v="1"/>
    <x v="7010"/>
    <x v="632"/>
    <x v="13"/>
    <x v="5"/>
    <s v="OUT017"/>
    <x v="2"/>
    <x v="1"/>
    <x v="0"/>
    <n v="7.6505798999999999E-2"/>
    <n v="15.1"/>
    <n v="91.582999999999998"/>
    <n v="4"/>
  </r>
  <r>
    <x v="1"/>
    <x v="7011"/>
    <x v="688"/>
    <x v="13"/>
    <x v="5"/>
    <s v="OUT017"/>
    <x v="2"/>
    <x v="1"/>
    <x v="0"/>
    <n v="8.1562685999999995E-2"/>
    <n v="15.6"/>
    <n v="112.7544"/>
    <n v="4"/>
  </r>
  <r>
    <x v="1"/>
    <x v="7012"/>
    <x v="415"/>
    <x v="13"/>
    <x v="5"/>
    <s v="OUT017"/>
    <x v="2"/>
    <x v="1"/>
    <x v="0"/>
    <n v="7.4083388E-2"/>
    <n v="15.7"/>
    <n v="253.3724"/>
    <n v="4"/>
  </r>
  <r>
    <x v="1"/>
    <x v="7013"/>
    <x v="1012"/>
    <x v="13"/>
    <x v="5"/>
    <s v="OUT017"/>
    <x v="2"/>
    <x v="1"/>
    <x v="0"/>
    <n v="8.5891330000000005E-3"/>
    <n v="18"/>
    <n v="81.061800000000005"/>
    <n v="4"/>
  </r>
  <r>
    <x v="1"/>
    <x v="7014"/>
    <x v="696"/>
    <x v="8"/>
    <x v="5"/>
    <s v="OUT017"/>
    <x v="2"/>
    <x v="1"/>
    <x v="0"/>
    <n v="6.9491408000000005E-2"/>
    <n v="15.85"/>
    <n v="218.2166"/>
    <n v="4"/>
  </r>
  <r>
    <x v="1"/>
    <x v="7015"/>
    <x v="1055"/>
    <x v="8"/>
    <x v="5"/>
    <s v="OUT017"/>
    <x v="2"/>
    <x v="1"/>
    <x v="0"/>
    <n v="5.4514169000000001E-2"/>
    <n v="17.100000000000001"/>
    <n v="84.456599999999995"/>
    <n v="4"/>
  </r>
  <r>
    <x v="1"/>
    <x v="7016"/>
    <x v="114"/>
    <x v="3"/>
    <x v="5"/>
    <s v="OUT017"/>
    <x v="2"/>
    <x v="1"/>
    <x v="0"/>
    <n v="1.0497273E-2"/>
    <n v="6.4249999999999998"/>
    <n v="118.38079999999999"/>
    <n v="4"/>
  </r>
  <r>
    <x v="1"/>
    <x v="7017"/>
    <x v="554"/>
    <x v="3"/>
    <x v="5"/>
    <s v="OUT017"/>
    <x v="2"/>
    <x v="1"/>
    <x v="0"/>
    <n v="4.1338300000000001E-2"/>
    <n v="6.98"/>
    <n v="83.3934"/>
    <n v="4"/>
  </r>
  <r>
    <x v="1"/>
    <x v="7018"/>
    <x v="1199"/>
    <x v="3"/>
    <x v="5"/>
    <s v="OUT017"/>
    <x v="2"/>
    <x v="1"/>
    <x v="0"/>
    <n v="3.0297819E-2"/>
    <n v="12.1"/>
    <n v="74.766999999999996"/>
    <n v="4"/>
  </r>
  <r>
    <x v="1"/>
    <x v="7019"/>
    <x v="1263"/>
    <x v="3"/>
    <x v="5"/>
    <s v="OUT017"/>
    <x v="2"/>
    <x v="1"/>
    <x v="0"/>
    <n v="1.8676689999999999E-2"/>
    <n v="14.85"/>
    <n v="188.72139999999999"/>
    <n v="4"/>
  </r>
  <r>
    <x v="1"/>
    <x v="7020"/>
    <x v="1014"/>
    <x v="3"/>
    <x v="5"/>
    <s v="OUT017"/>
    <x v="2"/>
    <x v="1"/>
    <x v="0"/>
    <n v="7.3251060000000007E-2"/>
    <n v="17.25"/>
    <n v="76.498599999999996"/>
    <n v="4"/>
  </r>
  <r>
    <x v="1"/>
    <x v="7021"/>
    <x v="1253"/>
    <x v="3"/>
    <x v="5"/>
    <s v="OUT017"/>
    <x v="2"/>
    <x v="1"/>
    <x v="0"/>
    <n v="0.142443405"/>
    <n v="18.850000000000001"/>
    <n v="170.41319999999999"/>
    <n v="4"/>
  </r>
  <r>
    <x v="1"/>
    <x v="7022"/>
    <x v="241"/>
    <x v="3"/>
    <x v="5"/>
    <s v="OUT017"/>
    <x v="2"/>
    <x v="1"/>
    <x v="0"/>
    <n v="4.2891098000000002E-2"/>
    <n v="18.850000000000001"/>
    <n v="257.63299999999998"/>
    <n v="4"/>
  </r>
  <r>
    <x v="1"/>
    <x v="7023"/>
    <x v="446"/>
    <x v="11"/>
    <x v="5"/>
    <s v="OUT017"/>
    <x v="2"/>
    <x v="1"/>
    <x v="0"/>
    <n v="2.2832115E-2"/>
    <n v="6.03"/>
    <n v="176.7028"/>
    <n v="4"/>
  </r>
  <r>
    <x v="1"/>
    <x v="7024"/>
    <x v="1423"/>
    <x v="11"/>
    <x v="5"/>
    <s v="OUT017"/>
    <x v="2"/>
    <x v="1"/>
    <x v="0"/>
    <n v="0"/>
    <n v="7.2850000000000001"/>
    <n v="155.12880000000001"/>
    <n v="4"/>
  </r>
  <r>
    <x v="1"/>
    <x v="7025"/>
    <x v="1455"/>
    <x v="11"/>
    <x v="5"/>
    <s v="OUT017"/>
    <x v="2"/>
    <x v="1"/>
    <x v="0"/>
    <n v="0"/>
    <n v="7.4050000000000002"/>
    <n v="205.7296"/>
    <n v="4"/>
  </r>
  <r>
    <x v="1"/>
    <x v="7026"/>
    <x v="1370"/>
    <x v="11"/>
    <x v="5"/>
    <s v="OUT017"/>
    <x v="2"/>
    <x v="1"/>
    <x v="0"/>
    <n v="3.8736838000000003E-2"/>
    <n v="11.6"/>
    <n v="55.827199999999998"/>
    <n v="4"/>
  </r>
  <r>
    <x v="1"/>
    <x v="7027"/>
    <x v="615"/>
    <x v="11"/>
    <x v="5"/>
    <s v="OUT017"/>
    <x v="2"/>
    <x v="1"/>
    <x v="0"/>
    <n v="1.1604893999999999E-2"/>
    <n v="12.1"/>
    <n v="166.05260000000001"/>
    <n v="4"/>
  </r>
  <r>
    <x v="1"/>
    <x v="7028"/>
    <x v="434"/>
    <x v="11"/>
    <x v="5"/>
    <s v="OUT017"/>
    <x v="2"/>
    <x v="1"/>
    <x v="0"/>
    <n v="7.6005548000000006E-2"/>
    <n v="13.1"/>
    <n v="166.11580000000001"/>
    <n v="4"/>
  </r>
  <r>
    <x v="1"/>
    <x v="7029"/>
    <x v="1341"/>
    <x v="11"/>
    <x v="5"/>
    <s v="OUT017"/>
    <x v="2"/>
    <x v="1"/>
    <x v="0"/>
    <n v="7.5363922E-2"/>
    <n v="13.1"/>
    <n v="73.835400000000007"/>
    <n v="4"/>
  </r>
  <r>
    <x v="1"/>
    <x v="7030"/>
    <x v="896"/>
    <x v="11"/>
    <x v="5"/>
    <s v="OUT017"/>
    <x v="2"/>
    <x v="1"/>
    <x v="0"/>
    <n v="9.7611114999999998E-2"/>
    <n v="13.8"/>
    <n v="54.893000000000001"/>
    <n v="4"/>
  </r>
  <r>
    <x v="1"/>
    <x v="7031"/>
    <x v="1159"/>
    <x v="11"/>
    <x v="5"/>
    <s v="OUT017"/>
    <x v="2"/>
    <x v="1"/>
    <x v="0"/>
    <n v="8.8491630000000002E-2"/>
    <n v="14.1"/>
    <n v="231.16679999999999"/>
    <n v="4"/>
  </r>
  <r>
    <x v="1"/>
    <x v="7032"/>
    <x v="1456"/>
    <x v="11"/>
    <x v="5"/>
    <s v="OUT017"/>
    <x v="2"/>
    <x v="1"/>
    <x v="0"/>
    <n v="0.123264522"/>
    <n v="14.3"/>
    <n v="123.273"/>
    <n v="4"/>
  </r>
  <r>
    <x v="1"/>
    <x v="7033"/>
    <x v="1228"/>
    <x v="11"/>
    <x v="5"/>
    <s v="OUT017"/>
    <x v="2"/>
    <x v="1"/>
    <x v="0"/>
    <n v="7.0551722999999997E-2"/>
    <n v="16.7"/>
    <n v="217.685"/>
    <n v="4"/>
  </r>
  <r>
    <x v="1"/>
    <x v="7034"/>
    <x v="796"/>
    <x v="11"/>
    <x v="5"/>
    <s v="OUT017"/>
    <x v="2"/>
    <x v="1"/>
    <x v="0"/>
    <n v="8.8305201E-2"/>
    <n v="17.7"/>
    <n v="182.32919999999999"/>
    <n v="4"/>
  </r>
  <r>
    <x v="1"/>
    <x v="7035"/>
    <x v="1273"/>
    <x v="11"/>
    <x v="5"/>
    <s v="OUT017"/>
    <x v="2"/>
    <x v="1"/>
    <x v="0"/>
    <n v="7.5049323000000001E-2"/>
    <n v="20.100000000000001"/>
    <n v="110.4228"/>
    <n v="4"/>
  </r>
  <r>
    <x v="1"/>
    <x v="7036"/>
    <x v="359"/>
    <x v="2"/>
    <x v="5"/>
    <s v="OUT017"/>
    <x v="2"/>
    <x v="1"/>
    <x v="0"/>
    <n v="9.6337184000000006E-2"/>
    <n v="5.9850000000000003"/>
    <n v="125.26779999999999"/>
    <n v="4"/>
  </r>
  <r>
    <x v="1"/>
    <x v="7037"/>
    <x v="457"/>
    <x v="2"/>
    <x v="5"/>
    <s v="OUT017"/>
    <x v="2"/>
    <x v="1"/>
    <x v="0"/>
    <n v="0"/>
    <n v="6.3650000000000002"/>
    <n v="59.753599999999999"/>
    <n v="4"/>
  </r>
  <r>
    <x v="1"/>
    <x v="7038"/>
    <x v="22"/>
    <x v="2"/>
    <x v="5"/>
    <s v="OUT017"/>
    <x v="2"/>
    <x v="1"/>
    <x v="0"/>
    <n v="2.3012718000000001E-2"/>
    <n v="6.85"/>
    <n v="262.05939999999998"/>
    <n v="4"/>
  </r>
  <r>
    <x v="1"/>
    <x v="7039"/>
    <x v="988"/>
    <x v="2"/>
    <x v="5"/>
    <s v="OUT017"/>
    <x v="2"/>
    <x v="1"/>
    <x v="0"/>
    <n v="2.2694623000000001E-2"/>
    <n v="7.0750000000000002"/>
    <n v="98.806799999999996"/>
    <n v="4"/>
  </r>
  <r>
    <x v="1"/>
    <x v="7040"/>
    <x v="53"/>
    <x v="2"/>
    <x v="5"/>
    <s v="OUT017"/>
    <x v="2"/>
    <x v="1"/>
    <x v="0"/>
    <n v="8.6619573000000005E-2"/>
    <n v="7.3"/>
    <n v="147.60759999999999"/>
    <n v="4"/>
  </r>
  <r>
    <x v="1"/>
    <x v="7041"/>
    <x v="732"/>
    <x v="2"/>
    <x v="5"/>
    <s v="OUT017"/>
    <x v="2"/>
    <x v="1"/>
    <x v="0"/>
    <n v="2.6492726000000001E-2"/>
    <n v="8.8949999999999996"/>
    <n v="208.49539999999999"/>
    <n v="4"/>
  </r>
  <r>
    <x v="1"/>
    <x v="7042"/>
    <x v="1535"/>
    <x v="2"/>
    <x v="5"/>
    <s v="OUT017"/>
    <x v="2"/>
    <x v="1"/>
    <x v="0"/>
    <n v="0.11553548700000001"/>
    <n v="9.1950000000000003"/>
    <n v="59.5246"/>
    <n v="4"/>
  </r>
  <r>
    <x v="1"/>
    <x v="7043"/>
    <x v="35"/>
    <x v="2"/>
    <x v="5"/>
    <s v="OUT017"/>
    <x v="2"/>
    <x v="1"/>
    <x v="0"/>
    <n v="3.8169782999999999E-2"/>
    <n v="9.31"/>
    <n v="64.551000000000002"/>
    <n v="4"/>
  </r>
  <r>
    <x v="1"/>
    <x v="7044"/>
    <x v="323"/>
    <x v="2"/>
    <x v="5"/>
    <s v="OUT017"/>
    <x v="2"/>
    <x v="1"/>
    <x v="0"/>
    <n v="4.6116319000000003E-2"/>
    <n v="10"/>
    <n v="141.81800000000001"/>
    <n v="4"/>
  </r>
  <r>
    <x v="1"/>
    <x v="7045"/>
    <x v="487"/>
    <x v="2"/>
    <x v="5"/>
    <s v="OUT017"/>
    <x v="2"/>
    <x v="1"/>
    <x v="0"/>
    <n v="7.1660976000000001E-2"/>
    <n v="10.5"/>
    <n v="119.7098"/>
    <n v="4"/>
  </r>
  <r>
    <x v="1"/>
    <x v="7046"/>
    <x v="357"/>
    <x v="2"/>
    <x v="5"/>
    <s v="OUT017"/>
    <x v="2"/>
    <x v="1"/>
    <x v="0"/>
    <n v="0"/>
    <n v="10.695"/>
    <n v="60.590400000000002"/>
    <n v="4"/>
  </r>
  <r>
    <x v="1"/>
    <x v="7047"/>
    <x v="743"/>
    <x v="2"/>
    <x v="5"/>
    <s v="OUT017"/>
    <x v="2"/>
    <x v="1"/>
    <x v="0"/>
    <n v="1.5548177999999999E-2"/>
    <n v="12.15"/>
    <n v="211.2928"/>
    <n v="4"/>
  </r>
  <r>
    <x v="1"/>
    <x v="7048"/>
    <x v="617"/>
    <x v="2"/>
    <x v="5"/>
    <s v="OUT017"/>
    <x v="2"/>
    <x v="1"/>
    <x v="0"/>
    <n v="1.8514651999999999E-2"/>
    <n v="12.15"/>
    <n v="252.7698"/>
    <n v="4"/>
  </r>
  <r>
    <x v="1"/>
    <x v="7049"/>
    <x v="667"/>
    <x v="2"/>
    <x v="5"/>
    <s v="OUT017"/>
    <x v="2"/>
    <x v="1"/>
    <x v="0"/>
    <n v="3.6879539000000003E-2"/>
    <n v="13.15"/>
    <n v="181.39760000000001"/>
    <n v="4"/>
  </r>
  <r>
    <x v="1"/>
    <x v="7050"/>
    <x v="1213"/>
    <x v="2"/>
    <x v="5"/>
    <s v="OUT017"/>
    <x v="2"/>
    <x v="1"/>
    <x v="0"/>
    <n v="4.0049609E-2"/>
    <n v="13.65"/>
    <n v="34.455800000000004"/>
    <n v="4"/>
  </r>
  <r>
    <x v="1"/>
    <x v="7051"/>
    <x v="156"/>
    <x v="2"/>
    <x v="5"/>
    <s v="OUT017"/>
    <x v="2"/>
    <x v="1"/>
    <x v="0"/>
    <n v="0.12826314999999999"/>
    <n v="14.3"/>
    <n v="83.422399999999996"/>
    <n v="4"/>
  </r>
  <r>
    <x v="1"/>
    <x v="7052"/>
    <x v="689"/>
    <x v="2"/>
    <x v="5"/>
    <s v="OUT017"/>
    <x v="2"/>
    <x v="1"/>
    <x v="0"/>
    <n v="0.12006027399999999"/>
    <n v="17"/>
    <n v="246.54339999999999"/>
    <n v="4"/>
  </r>
  <r>
    <x v="1"/>
    <x v="7053"/>
    <x v="358"/>
    <x v="2"/>
    <x v="5"/>
    <s v="OUT017"/>
    <x v="2"/>
    <x v="1"/>
    <x v="0"/>
    <n v="3.2812669000000003E-2"/>
    <n v="17.100000000000001"/>
    <n v="147.13919999999999"/>
    <n v="4"/>
  </r>
  <r>
    <x v="1"/>
    <x v="7054"/>
    <x v="657"/>
    <x v="2"/>
    <x v="5"/>
    <s v="OUT017"/>
    <x v="2"/>
    <x v="1"/>
    <x v="0"/>
    <n v="0.10764720999999999"/>
    <n v="17.25"/>
    <n v="39.382199999999997"/>
    <n v="4"/>
  </r>
  <r>
    <x v="1"/>
    <x v="7055"/>
    <x v="47"/>
    <x v="2"/>
    <x v="5"/>
    <s v="OUT017"/>
    <x v="2"/>
    <x v="1"/>
    <x v="0"/>
    <n v="1.3714183E-2"/>
    <n v="17.5"/>
    <n v="259.23039999999997"/>
    <n v="4"/>
  </r>
  <r>
    <x v="1"/>
    <x v="7056"/>
    <x v="634"/>
    <x v="2"/>
    <x v="5"/>
    <s v="OUT017"/>
    <x v="2"/>
    <x v="1"/>
    <x v="0"/>
    <n v="0.10527024"/>
    <n v="18.7"/>
    <n v="122.9072"/>
    <n v="4"/>
  </r>
  <r>
    <x v="1"/>
    <x v="7057"/>
    <x v="56"/>
    <x v="2"/>
    <x v="5"/>
    <s v="OUT017"/>
    <x v="2"/>
    <x v="1"/>
    <x v="0"/>
    <n v="1.6705436000000001E-2"/>
    <n v="19.350000000000001"/>
    <n v="120.8098"/>
    <n v="4"/>
  </r>
  <r>
    <x v="1"/>
    <x v="7058"/>
    <x v="1379"/>
    <x v="0"/>
    <x v="5"/>
    <s v="OUT017"/>
    <x v="2"/>
    <x v="1"/>
    <x v="0"/>
    <n v="2.5552424000000001E-2"/>
    <n v="6.0549999999999997"/>
    <n v="158.49199999999999"/>
    <n v="4"/>
  </r>
  <r>
    <x v="1"/>
    <x v="7059"/>
    <x v="1413"/>
    <x v="0"/>
    <x v="5"/>
    <s v="OUT017"/>
    <x v="2"/>
    <x v="1"/>
    <x v="0"/>
    <n v="8.8165380000000002E-2"/>
    <n v="6.65"/>
    <n v="126.8678"/>
    <n v="4"/>
  </r>
  <r>
    <x v="1"/>
    <x v="7060"/>
    <x v="1275"/>
    <x v="0"/>
    <x v="5"/>
    <s v="OUT017"/>
    <x v="2"/>
    <x v="1"/>
    <x v="0"/>
    <n v="6.6997921000000002E-2"/>
    <n v="6.78"/>
    <n v="186.524"/>
    <n v="4"/>
  </r>
  <r>
    <x v="1"/>
    <x v="7061"/>
    <x v="1324"/>
    <x v="0"/>
    <x v="5"/>
    <s v="OUT017"/>
    <x v="2"/>
    <x v="1"/>
    <x v="0"/>
    <n v="7.1301323E-2"/>
    <n v="7.68"/>
    <n v="190.81620000000001"/>
    <n v="4"/>
  </r>
  <r>
    <x v="1"/>
    <x v="7062"/>
    <x v="244"/>
    <x v="0"/>
    <x v="5"/>
    <s v="OUT017"/>
    <x v="2"/>
    <x v="1"/>
    <x v="0"/>
    <n v="3.8948125E-2"/>
    <n v="8.1850000000000005"/>
    <n v="115.4808"/>
    <n v="4"/>
  </r>
  <r>
    <x v="1"/>
    <x v="7063"/>
    <x v="1135"/>
    <x v="0"/>
    <x v="5"/>
    <s v="OUT017"/>
    <x v="2"/>
    <x v="1"/>
    <x v="0"/>
    <n v="3.8904623999999999E-2"/>
    <n v="10"/>
    <n v="245.4144"/>
    <n v="4"/>
  </r>
  <r>
    <x v="1"/>
    <x v="7064"/>
    <x v="1061"/>
    <x v="0"/>
    <x v="5"/>
    <s v="OUT017"/>
    <x v="2"/>
    <x v="1"/>
    <x v="0"/>
    <n v="2.4107056000000002E-2"/>
    <n v="10.65"/>
    <n v="56.627200000000002"/>
    <n v="4"/>
  </r>
  <r>
    <x v="1"/>
    <x v="7065"/>
    <x v="989"/>
    <x v="0"/>
    <x v="5"/>
    <s v="OUT017"/>
    <x v="2"/>
    <x v="1"/>
    <x v="0"/>
    <n v="5.0000256999999999E-2"/>
    <n v="10.8"/>
    <n v="243.9144"/>
    <n v="4"/>
  </r>
  <r>
    <x v="1"/>
    <x v="7066"/>
    <x v="119"/>
    <x v="0"/>
    <x v="5"/>
    <s v="OUT017"/>
    <x v="2"/>
    <x v="1"/>
    <x v="0"/>
    <n v="3.7793818E-2"/>
    <n v="13.1"/>
    <n v="173.80539999999999"/>
    <n v="4"/>
  </r>
  <r>
    <x v="1"/>
    <x v="7067"/>
    <x v="1442"/>
    <x v="0"/>
    <x v="5"/>
    <s v="OUT017"/>
    <x v="2"/>
    <x v="1"/>
    <x v="0"/>
    <n v="0.172357491"/>
    <n v="14.65"/>
    <n v="50.869199999999999"/>
    <n v="4"/>
  </r>
  <r>
    <x v="1"/>
    <x v="7068"/>
    <x v="630"/>
    <x v="0"/>
    <x v="5"/>
    <s v="OUT017"/>
    <x v="2"/>
    <x v="1"/>
    <x v="0"/>
    <n v="5.5518167E-2"/>
    <n v="15.1"/>
    <n v="217.31659999999999"/>
    <n v="4"/>
  </r>
  <r>
    <x v="1"/>
    <x v="7069"/>
    <x v="555"/>
    <x v="0"/>
    <x v="5"/>
    <s v="OUT017"/>
    <x v="2"/>
    <x v="1"/>
    <x v="0"/>
    <n v="2.2526292999999999E-2"/>
    <n v="18.100000000000001"/>
    <n v="95.009399999999999"/>
    <n v="4"/>
  </r>
  <r>
    <x v="1"/>
    <x v="7070"/>
    <x v="325"/>
    <x v="0"/>
    <x v="5"/>
    <s v="OUT017"/>
    <x v="2"/>
    <x v="1"/>
    <x v="0"/>
    <n v="3.6344721000000003E-2"/>
    <n v="20.5"/>
    <n v="122.37560000000001"/>
    <n v="4"/>
  </r>
  <r>
    <x v="1"/>
    <x v="7071"/>
    <x v="1383"/>
    <x v="9"/>
    <x v="5"/>
    <s v="OUT017"/>
    <x v="2"/>
    <x v="1"/>
    <x v="0"/>
    <n v="7.0843018999999993E-2"/>
    <n v="9.6950000000000003"/>
    <n v="177.73439999999999"/>
    <n v="4"/>
  </r>
  <r>
    <x v="1"/>
    <x v="7072"/>
    <x v="1549"/>
    <x v="9"/>
    <x v="5"/>
    <s v="OUT017"/>
    <x v="2"/>
    <x v="1"/>
    <x v="0"/>
    <n v="5.4460570999999999E-2"/>
    <n v="11.8"/>
    <n v="77.001199999999997"/>
    <n v="4"/>
  </r>
  <r>
    <x v="1"/>
    <x v="7073"/>
    <x v="483"/>
    <x v="1"/>
    <x v="5"/>
    <s v="OUT017"/>
    <x v="2"/>
    <x v="1"/>
    <x v="0"/>
    <n v="3.4668801999999999E-2"/>
    <n v="5.51"/>
    <n v="98.572599999999994"/>
    <n v="4"/>
  </r>
  <r>
    <x v="1"/>
    <x v="7074"/>
    <x v="1498"/>
    <x v="1"/>
    <x v="5"/>
    <s v="OUT017"/>
    <x v="2"/>
    <x v="1"/>
    <x v="0"/>
    <n v="0.15341941200000001"/>
    <n v="7.68"/>
    <n v="86.422399999999996"/>
    <n v="4"/>
  </r>
  <r>
    <x v="1"/>
    <x v="7075"/>
    <x v="830"/>
    <x v="1"/>
    <x v="5"/>
    <s v="OUT017"/>
    <x v="2"/>
    <x v="1"/>
    <x v="0"/>
    <n v="1.4541462E-2"/>
    <n v="8.2349999999999994"/>
    <n v="184.495"/>
    <n v="4"/>
  </r>
  <r>
    <x v="1"/>
    <x v="7076"/>
    <x v="1458"/>
    <x v="1"/>
    <x v="5"/>
    <s v="OUT017"/>
    <x v="2"/>
    <x v="1"/>
    <x v="0"/>
    <n v="1.8920019E-2"/>
    <n v="8.27"/>
    <n v="238.08799999999999"/>
    <n v="4"/>
  </r>
  <r>
    <x v="1"/>
    <x v="7077"/>
    <x v="782"/>
    <x v="1"/>
    <x v="5"/>
    <s v="OUT017"/>
    <x v="2"/>
    <x v="1"/>
    <x v="0"/>
    <n v="3.2806066000000002E-2"/>
    <n v="8.6"/>
    <n v="143.61539999999999"/>
    <n v="4"/>
  </r>
  <r>
    <x v="1"/>
    <x v="7078"/>
    <x v="1097"/>
    <x v="1"/>
    <x v="5"/>
    <s v="OUT017"/>
    <x v="2"/>
    <x v="1"/>
    <x v="0"/>
    <n v="6.9938838000000003E-2"/>
    <n v="9"/>
    <n v="264.88839999999999"/>
    <n v="4"/>
  </r>
  <r>
    <x v="1"/>
    <x v="7079"/>
    <x v="1372"/>
    <x v="1"/>
    <x v="5"/>
    <s v="OUT017"/>
    <x v="2"/>
    <x v="1"/>
    <x v="0"/>
    <n v="5.4939847999999999E-2"/>
    <n v="10.1"/>
    <n v="199.50839999999999"/>
    <n v="4"/>
  </r>
  <r>
    <x v="1"/>
    <x v="7080"/>
    <x v="163"/>
    <x v="1"/>
    <x v="5"/>
    <s v="OUT017"/>
    <x v="2"/>
    <x v="1"/>
    <x v="0"/>
    <n v="4.2102658000000001E-2"/>
    <n v="10.8"/>
    <n v="189.72139999999999"/>
    <n v="4"/>
  </r>
  <r>
    <x v="1"/>
    <x v="7081"/>
    <x v="942"/>
    <x v="1"/>
    <x v="5"/>
    <s v="OUT017"/>
    <x v="2"/>
    <x v="1"/>
    <x v="0"/>
    <n v="3.8109193999999999E-2"/>
    <n v="11"/>
    <n v="40.948"/>
    <n v="4"/>
  </r>
  <r>
    <x v="1"/>
    <x v="7082"/>
    <x v="900"/>
    <x v="1"/>
    <x v="5"/>
    <s v="OUT017"/>
    <x v="2"/>
    <x v="1"/>
    <x v="0"/>
    <n v="3.2438645000000002E-2"/>
    <n v="11.15"/>
    <n v="163.05260000000001"/>
    <n v="4"/>
  </r>
  <r>
    <x v="1"/>
    <x v="7083"/>
    <x v="1019"/>
    <x v="1"/>
    <x v="5"/>
    <s v="OUT017"/>
    <x v="2"/>
    <x v="1"/>
    <x v="0"/>
    <n v="1.7742020000000001E-2"/>
    <n v="11.5"/>
    <n v="129.6626"/>
    <n v="4"/>
  </r>
  <r>
    <x v="1"/>
    <x v="7084"/>
    <x v="972"/>
    <x v="1"/>
    <x v="5"/>
    <s v="OUT017"/>
    <x v="2"/>
    <x v="1"/>
    <x v="0"/>
    <n v="0"/>
    <n v="12"/>
    <n v="262.32780000000002"/>
    <n v="4"/>
  </r>
  <r>
    <x v="1"/>
    <x v="7085"/>
    <x v="247"/>
    <x v="1"/>
    <x v="5"/>
    <s v="OUT017"/>
    <x v="2"/>
    <x v="1"/>
    <x v="0"/>
    <n v="4.1973712000000003E-2"/>
    <n v="12.35"/>
    <n v="35.721600000000002"/>
    <n v="4"/>
  </r>
  <r>
    <x v="1"/>
    <x v="7086"/>
    <x v="1200"/>
    <x v="1"/>
    <x v="5"/>
    <s v="OUT017"/>
    <x v="2"/>
    <x v="1"/>
    <x v="0"/>
    <n v="7.7670981E-2"/>
    <n v="13.65"/>
    <n v="55.093000000000004"/>
    <n v="4"/>
  </r>
  <r>
    <x v="1"/>
    <x v="7087"/>
    <x v="1301"/>
    <x v="1"/>
    <x v="5"/>
    <s v="OUT017"/>
    <x v="2"/>
    <x v="1"/>
    <x v="0"/>
    <n v="2.9026217999999999E-2"/>
    <n v="14"/>
    <n v="131.33099999999999"/>
    <n v="4"/>
  </r>
  <r>
    <x v="1"/>
    <x v="7088"/>
    <x v="248"/>
    <x v="1"/>
    <x v="5"/>
    <s v="OUT017"/>
    <x v="2"/>
    <x v="1"/>
    <x v="0"/>
    <n v="9.0286009E-2"/>
    <n v="14.5"/>
    <n v="159.96039999999999"/>
    <n v="4"/>
  </r>
  <r>
    <x v="1"/>
    <x v="7089"/>
    <x v="1064"/>
    <x v="1"/>
    <x v="5"/>
    <s v="OUT017"/>
    <x v="2"/>
    <x v="1"/>
    <x v="0"/>
    <n v="9.7611114999999998E-2"/>
    <n v="15.2"/>
    <n v="116.5492"/>
    <n v="4"/>
  </r>
  <r>
    <x v="1"/>
    <x v="7090"/>
    <x v="636"/>
    <x v="1"/>
    <x v="5"/>
    <s v="OUT017"/>
    <x v="2"/>
    <x v="1"/>
    <x v="0"/>
    <n v="3.2771032999999998E-2"/>
    <n v="16.75"/>
    <n v="192.31620000000001"/>
    <n v="4"/>
  </r>
  <r>
    <x v="1"/>
    <x v="7091"/>
    <x v="562"/>
    <x v="1"/>
    <x v="5"/>
    <s v="OUT017"/>
    <x v="2"/>
    <x v="1"/>
    <x v="0"/>
    <n v="8.2797778000000002E-2"/>
    <n v="17.600000000000001"/>
    <n v="161.49199999999999"/>
    <n v="4"/>
  </r>
  <r>
    <x v="1"/>
    <x v="7092"/>
    <x v="945"/>
    <x v="1"/>
    <x v="5"/>
    <s v="OUT017"/>
    <x v="2"/>
    <x v="1"/>
    <x v="0"/>
    <n v="8.0956792E-2"/>
    <n v="18.600000000000001"/>
    <n v="95.243600000000001"/>
    <n v="4"/>
  </r>
  <r>
    <x v="1"/>
    <x v="7093"/>
    <x v="894"/>
    <x v="1"/>
    <x v="5"/>
    <s v="OUT017"/>
    <x v="2"/>
    <x v="1"/>
    <x v="0"/>
    <n v="4.6348966999999998E-2"/>
    <n v="18.7"/>
    <n v="153.66820000000001"/>
    <n v="4"/>
  </r>
  <r>
    <x v="1"/>
    <x v="7094"/>
    <x v="361"/>
    <x v="1"/>
    <x v="5"/>
    <s v="OUT017"/>
    <x v="2"/>
    <x v="1"/>
    <x v="0"/>
    <n v="5.8812134000000002E-2"/>
    <n v="20"/>
    <n v="111.6544"/>
    <n v="4"/>
  </r>
  <r>
    <x v="1"/>
    <x v="7095"/>
    <x v="1233"/>
    <x v="1"/>
    <x v="5"/>
    <s v="OUT017"/>
    <x v="2"/>
    <x v="1"/>
    <x v="0"/>
    <n v="4.5675104000000001E-2"/>
    <n v="20.6"/>
    <n v="150.9392"/>
    <n v="4"/>
  </r>
  <r>
    <x v="1"/>
    <x v="7096"/>
    <x v="671"/>
    <x v="5"/>
    <x v="5"/>
    <s v="OUT017"/>
    <x v="2"/>
    <x v="1"/>
    <x v="0"/>
    <n v="0"/>
    <n v="5.9450000000000003"/>
    <n v="128.96520000000001"/>
    <n v="4"/>
  </r>
  <r>
    <x v="1"/>
    <x v="7097"/>
    <x v="623"/>
    <x v="5"/>
    <x v="5"/>
    <s v="OUT017"/>
    <x v="2"/>
    <x v="1"/>
    <x v="0"/>
    <n v="2.7222517000000002E-2"/>
    <n v="6.6349999999999998"/>
    <n v="174.03960000000001"/>
    <n v="4"/>
  </r>
  <r>
    <x v="1"/>
    <x v="7098"/>
    <x v="672"/>
    <x v="5"/>
    <x v="5"/>
    <s v="OUT017"/>
    <x v="2"/>
    <x v="1"/>
    <x v="0"/>
    <n v="2.8710065E-2"/>
    <n v="6.9649999999999999"/>
    <n v="158.16040000000001"/>
    <n v="4"/>
  </r>
  <r>
    <x v="1"/>
    <x v="7099"/>
    <x v="508"/>
    <x v="5"/>
    <x v="5"/>
    <s v="OUT017"/>
    <x v="2"/>
    <x v="1"/>
    <x v="0"/>
    <n v="3.1327839000000003E-2"/>
    <n v="7.2850000000000001"/>
    <n v="174.6054"/>
    <n v="4"/>
  </r>
  <r>
    <x v="1"/>
    <x v="7100"/>
    <x v="1177"/>
    <x v="5"/>
    <x v="5"/>
    <s v="OUT017"/>
    <x v="2"/>
    <x v="1"/>
    <x v="0"/>
    <n v="1.3194239999999999E-2"/>
    <n v="7.4749999999999996"/>
    <n v="217.41919999999999"/>
    <n v="4"/>
  </r>
  <r>
    <x v="1"/>
    <x v="7101"/>
    <x v="422"/>
    <x v="5"/>
    <x v="5"/>
    <s v="OUT017"/>
    <x v="2"/>
    <x v="1"/>
    <x v="0"/>
    <n v="7.6156244999999997E-2"/>
    <n v="7.4749999999999996"/>
    <n v="156.46559999999999"/>
    <n v="4"/>
  </r>
  <r>
    <x v="1"/>
    <x v="7102"/>
    <x v="278"/>
    <x v="5"/>
    <x v="5"/>
    <s v="OUT017"/>
    <x v="2"/>
    <x v="1"/>
    <x v="0"/>
    <n v="0.12117884800000001"/>
    <n v="8.39"/>
    <n v="165.18680000000001"/>
    <n v="4"/>
  </r>
  <r>
    <x v="1"/>
    <x v="7103"/>
    <x v="166"/>
    <x v="5"/>
    <x v="5"/>
    <s v="OUT017"/>
    <x v="2"/>
    <x v="1"/>
    <x v="0"/>
    <n v="7.0968081000000002E-2"/>
    <n v="8.42"/>
    <n v="215.91919999999999"/>
    <n v="4"/>
  </r>
  <r>
    <x v="1"/>
    <x v="7104"/>
    <x v="568"/>
    <x v="5"/>
    <x v="5"/>
    <s v="OUT017"/>
    <x v="2"/>
    <x v="1"/>
    <x v="0"/>
    <n v="0.12021174699999999"/>
    <n v="8.6950000000000003"/>
    <n v="93.209400000000002"/>
    <n v="4"/>
  </r>
  <r>
    <x v="1"/>
    <x v="7105"/>
    <x v="363"/>
    <x v="5"/>
    <x v="5"/>
    <s v="OUT017"/>
    <x v="2"/>
    <x v="1"/>
    <x v="0"/>
    <n v="0.130663423"/>
    <n v="8.92"/>
    <n v="175.23699999999999"/>
    <n v="4"/>
  </r>
  <r>
    <x v="1"/>
    <x v="7106"/>
    <x v="331"/>
    <x v="5"/>
    <x v="5"/>
    <s v="OUT017"/>
    <x v="2"/>
    <x v="1"/>
    <x v="0"/>
    <n v="7.6987407999999993E-2"/>
    <n v="12.3"/>
    <n v="247.946"/>
    <n v="4"/>
  </r>
  <r>
    <x v="1"/>
    <x v="7107"/>
    <x v="1021"/>
    <x v="5"/>
    <x v="5"/>
    <s v="OUT017"/>
    <x v="2"/>
    <x v="2"/>
    <x v="0"/>
    <n v="6.1530889999999998E-2"/>
    <n v="15.25"/>
    <n v="132.29679999999999"/>
    <n v="4"/>
  </r>
  <r>
    <x v="1"/>
    <x v="7108"/>
    <x v="332"/>
    <x v="5"/>
    <x v="5"/>
    <s v="OUT017"/>
    <x v="2"/>
    <x v="2"/>
    <x v="0"/>
    <n v="0"/>
    <n v="16.350000000000001"/>
    <n v="127.902"/>
    <n v="4"/>
  </r>
  <r>
    <x v="1"/>
    <x v="7109"/>
    <x v="123"/>
    <x v="5"/>
    <x v="5"/>
    <s v="OUT017"/>
    <x v="2"/>
    <x v="2"/>
    <x v="0"/>
    <n v="1.5775777000000001E-2"/>
    <n v="17.600000000000001"/>
    <n v="179.19759999999999"/>
    <n v="4"/>
  </r>
  <r>
    <x v="1"/>
    <x v="7110"/>
    <x v="1400"/>
    <x v="5"/>
    <x v="5"/>
    <s v="OUT017"/>
    <x v="2"/>
    <x v="2"/>
    <x v="0"/>
    <n v="4.0599963000000003E-2"/>
    <n v="18.850000000000001"/>
    <n v="244.01439999999999"/>
    <n v="4"/>
  </r>
  <r>
    <x v="1"/>
    <x v="7111"/>
    <x v="602"/>
    <x v="5"/>
    <x v="5"/>
    <s v="OUT017"/>
    <x v="2"/>
    <x v="2"/>
    <x v="0"/>
    <n v="1.5813839999999999E-2"/>
    <n v="19.5"/>
    <n v="183.26079999999999"/>
    <n v="4"/>
  </r>
  <r>
    <x v="1"/>
    <x v="7112"/>
    <x v="928"/>
    <x v="5"/>
    <x v="5"/>
    <s v="OUT017"/>
    <x v="2"/>
    <x v="2"/>
    <x v="0"/>
    <n v="2.6115594999999998E-2"/>
    <n v="19.850000000000001"/>
    <n v="49.037599999999998"/>
    <n v="4"/>
  </r>
  <r>
    <x v="1"/>
    <x v="7113"/>
    <x v="1103"/>
    <x v="5"/>
    <x v="5"/>
    <s v="OUT017"/>
    <x v="2"/>
    <x v="2"/>
    <x v="0"/>
    <n v="3.4848628999999999E-2"/>
    <n v="20.100000000000001"/>
    <n v="118.6782"/>
    <n v="4"/>
  </r>
  <r>
    <x v="1"/>
    <x v="7114"/>
    <x v="801"/>
    <x v="5"/>
    <x v="5"/>
    <s v="OUT017"/>
    <x v="2"/>
    <x v="2"/>
    <x v="0"/>
    <n v="0.100477461"/>
    <n v="20.2"/>
    <n v="187.78980000000001"/>
    <n v="4"/>
  </r>
  <r>
    <x v="1"/>
    <x v="7115"/>
    <x v="1335"/>
    <x v="5"/>
    <x v="5"/>
    <s v="OUT017"/>
    <x v="2"/>
    <x v="2"/>
    <x v="0"/>
    <n v="0"/>
    <n v="20.350000000000001"/>
    <n v="125.1678"/>
    <n v="4"/>
  </r>
  <r>
    <x v="1"/>
    <x v="7116"/>
    <x v="702"/>
    <x v="5"/>
    <x v="5"/>
    <s v="OUT017"/>
    <x v="2"/>
    <x v="2"/>
    <x v="0"/>
    <n v="0.14409407900000001"/>
    <n v="20.5"/>
    <n v="34.819000000000003"/>
    <n v="4"/>
  </r>
  <r>
    <x v="1"/>
    <x v="7117"/>
    <x v="461"/>
    <x v="7"/>
    <x v="5"/>
    <s v="OUT017"/>
    <x v="2"/>
    <x v="2"/>
    <x v="0"/>
    <n v="1.2789884E-2"/>
    <n v="6.32"/>
    <n v="39.182200000000002"/>
    <n v="4"/>
  </r>
  <r>
    <x v="1"/>
    <x v="7118"/>
    <x v="1203"/>
    <x v="7"/>
    <x v="5"/>
    <s v="OUT017"/>
    <x v="2"/>
    <x v="2"/>
    <x v="0"/>
    <n v="0.14699926399999999"/>
    <n v="10.3"/>
    <n v="103.76479999999999"/>
    <n v="4"/>
  </r>
  <r>
    <x v="1"/>
    <x v="7119"/>
    <x v="334"/>
    <x v="7"/>
    <x v="5"/>
    <s v="OUT017"/>
    <x v="2"/>
    <x v="2"/>
    <x v="0"/>
    <n v="0.123726711"/>
    <n v="12.65"/>
    <n v="107.7938"/>
    <n v="4"/>
  </r>
  <r>
    <x v="1"/>
    <x v="7120"/>
    <x v="336"/>
    <x v="7"/>
    <x v="5"/>
    <s v="OUT017"/>
    <x v="2"/>
    <x v="2"/>
    <x v="0"/>
    <n v="3.6241796999999999E-2"/>
    <n v="18.850000000000001"/>
    <n v="57.356200000000001"/>
    <n v="4"/>
  </r>
  <r>
    <x v="1"/>
    <x v="7121"/>
    <x v="445"/>
    <x v="7"/>
    <x v="5"/>
    <s v="OUT017"/>
    <x v="2"/>
    <x v="2"/>
    <x v="0"/>
    <n v="8.4273286000000003E-2"/>
    <n v="20.350000000000001"/>
    <n v="181.72919999999999"/>
    <n v="4"/>
  </r>
  <r>
    <x v="1"/>
    <x v="7122"/>
    <x v="739"/>
    <x v="10"/>
    <x v="5"/>
    <s v="OUT017"/>
    <x v="2"/>
    <x v="2"/>
    <x v="0"/>
    <n v="0.120961347"/>
    <n v="7.39"/>
    <n v="143.84700000000001"/>
    <n v="4"/>
  </r>
  <r>
    <x v="1"/>
    <x v="7123"/>
    <x v="1329"/>
    <x v="10"/>
    <x v="5"/>
    <s v="OUT017"/>
    <x v="2"/>
    <x v="2"/>
    <x v="0"/>
    <n v="4.8962079999999998E-2"/>
    <n v="10.65"/>
    <n v="165.8526"/>
    <n v="4"/>
  </r>
  <r>
    <x v="1"/>
    <x v="7124"/>
    <x v="750"/>
    <x v="10"/>
    <x v="5"/>
    <s v="OUT017"/>
    <x v="2"/>
    <x v="2"/>
    <x v="0"/>
    <n v="7.3783159000000001E-2"/>
    <n v="11.15"/>
    <n v="66.014200000000002"/>
    <n v="4"/>
  </r>
  <r>
    <x v="1"/>
    <x v="7125"/>
    <x v="1384"/>
    <x v="14"/>
    <x v="5"/>
    <s v="OUT017"/>
    <x v="2"/>
    <x v="2"/>
    <x v="0"/>
    <n v="5.6394771000000003E-2"/>
    <n v="12.6"/>
    <n v="51.398200000000003"/>
    <n v="4"/>
  </r>
  <r>
    <x v="1"/>
    <x v="7126"/>
    <x v="1105"/>
    <x v="14"/>
    <x v="5"/>
    <s v="OUT017"/>
    <x v="2"/>
    <x v="2"/>
    <x v="0"/>
    <n v="5.4331234999999999E-2"/>
    <n v="19.850000000000001"/>
    <n v="198.77680000000001"/>
    <n v="4"/>
  </r>
  <r>
    <x v="1"/>
    <x v="7127"/>
    <x v="740"/>
    <x v="6"/>
    <x v="5"/>
    <s v="OUT017"/>
    <x v="2"/>
    <x v="2"/>
    <x v="0"/>
    <n v="3.4091649000000002E-2"/>
    <n v="6.48"/>
    <n v="146.20760000000001"/>
    <n v="4"/>
  </r>
  <r>
    <x v="1"/>
    <x v="7128"/>
    <x v="305"/>
    <x v="6"/>
    <x v="5"/>
    <s v="OUT017"/>
    <x v="2"/>
    <x v="2"/>
    <x v="0"/>
    <n v="5.7152138999999998E-2"/>
    <n v="6.8650000000000002"/>
    <n v="211.8218"/>
    <n v="4"/>
  </r>
  <r>
    <x v="1"/>
    <x v="7129"/>
    <x v="1401"/>
    <x v="6"/>
    <x v="5"/>
    <s v="OUT017"/>
    <x v="2"/>
    <x v="2"/>
    <x v="0"/>
    <n v="6.9514712000000006E-2"/>
    <n v="7.4850000000000003"/>
    <n v="108.72280000000001"/>
    <n v="4"/>
  </r>
  <r>
    <x v="1"/>
    <x v="7130"/>
    <x v="1337"/>
    <x v="6"/>
    <x v="5"/>
    <s v="OUT017"/>
    <x v="2"/>
    <x v="2"/>
    <x v="0"/>
    <n v="3.1271133999999999E-2"/>
    <n v="8.6300000000000008"/>
    <n v="186.0582"/>
    <n v="4"/>
  </r>
  <r>
    <x v="1"/>
    <x v="7131"/>
    <x v="673"/>
    <x v="6"/>
    <x v="5"/>
    <s v="OUT017"/>
    <x v="2"/>
    <x v="2"/>
    <x v="0"/>
    <n v="8.6440910999999995E-2"/>
    <n v="9"/>
    <n v="167.08160000000001"/>
    <n v="4"/>
  </r>
  <r>
    <x v="1"/>
    <x v="7132"/>
    <x v="255"/>
    <x v="6"/>
    <x v="5"/>
    <s v="OUT017"/>
    <x v="2"/>
    <x v="2"/>
    <x v="0"/>
    <n v="0.10850167600000001"/>
    <n v="9.1950000000000003"/>
    <n v="183.6634"/>
    <n v="4"/>
  </r>
  <r>
    <x v="1"/>
    <x v="7133"/>
    <x v="43"/>
    <x v="6"/>
    <x v="5"/>
    <s v="OUT017"/>
    <x v="2"/>
    <x v="2"/>
    <x v="0"/>
    <n v="0.17533647099999999"/>
    <n v="9.3000000000000007"/>
    <n v="107.0964"/>
    <n v="4"/>
  </r>
  <r>
    <x v="1"/>
    <x v="7134"/>
    <x v="775"/>
    <x v="6"/>
    <x v="5"/>
    <s v="OUT017"/>
    <x v="2"/>
    <x v="2"/>
    <x v="0"/>
    <n v="4.5525960999999997E-2"/>
    <n v="9.3949999999999996"/>
    <n v="83.424999999999997"/>
    <n v="4"/>
  </r>
  <r>
    <x v="1"/>
    <x v="7135"/>
    <x v="883"/>
    <x v="6"/>
    <x v="5"/>
    <s v="OUT017"/>
    <x v="2"/>
    <x v="2"/>
    <x v="0"/>
    <n v="4.2179559999999998E-2"/>
    <n v="10.195"/>
    <n v="44.242800000000003"/>
    <n v="4"/>
  </r>
  <r>
    <x v="1"/>
    <x v="7136"/>
    <x v="893"/>
    <x v="6"/>
    <x v="5"/>
    <s v="OUT017"/>
    <x v="2"/>
    <x v="2"/>
    <x v="0"/>
    <n v="0.108004532"/>
    <n v="10.195"/>
    <n v="148.70760000000001"/>
    <n v="4"/>
  </r>
  <r>
    <x v="1"/>
    <x v="7137"/>
    <x v="73"/>
    <x v="6"/>
    <x v="5"/>
    <s v="OUT017"/>
    <x v="2"/>
    <x v="2"/>
    <x v="0"/>
    <n v="2.0684919E-2"/>
    <n v="12.1"/>
    <n v="148.57339999999999"/>
    <n v="4"/>
  </r>
  <r>
    <x v="1"/>
    <x v="7138"/>
    <x v="592"/>
    <x v="6"/>
    <x v="5"/>
    <s v="OUT017"/>
    <x v="2"/>
    <x v="2"/>
    <x v="0"/>
    <n v="9.3824275999999998E-2"/>
    <n v="12.35"/>
    <n v="119.91240000000001"/>
    <n v="4"/>
  </r>
  <r>
    <x v="1"/>
    <x v="7139"/>
    <x v="406"/>
    <x v="6"/>
    <x v="5"/>
    <s v="OUT017"/>
    <x v="2"/>
    <x v="2"/>
    <x v="0"/>
    <n v="9.6756649E-2"/>
    <n v="12.6"/>
    <n v="208.7612"/>
    <n v="4"/>
  </r>
  <r>
    <x v="1"/>
    <x v="7140"/>
    <x v="1552"/>
    <x v="6"/>
    <x v="5"/>
    <s v="OUT017"/>
    <x v="2"/>
    <x v="2"/>
    <x v="0"/>
    <n v="9.1723066000000006E-2"/>
    <n v="13.35"/>
    <n v="148.8708"/>
    <n v="4"/>
  </r>
  <r>
    <x v="1"/>
    <x v="7141"/>
    <x v="715"/>
    <x v="6"/>
    <x v="5"/>
    <s v="OUT017"/>
    <x v="2"/>
    <x v="2"/>
    <x v="0"/>
    <n v="2.6760328999999999E-2"/>
    <n v="15.25"/>
    <n v="86.019800000000004"/>
    <n v="4"/>
  </r>
  <r>
    <x v="1"/>
    <x v="7142"/>
    <x v="1517"/>
    <x v="6"/>
    <x v="5"/>
    <s v="OUT017"/>
    <x v="2"/>
    <x v="2"/>
    <x v="0"/>
    <n v="0.105448901"/>
    <n v="16.75"/>
    <n v="156.16300000000001"/>
    <n v="4"/>
  </r>
  <r>
    <x v="1"/>
    <x v="7143"/>
    <x v="784"/>
    <x v="6"/>
    <x v="5"/>
    <s v="OUT017"/>
    <x v="2"/>
    <x v="2"/>
    <x v="0"/>
    <n v="5.2740763000000003E-2"/>
    <n v="17.5"/>
    <n v="103.79900000000001"/>
    <n v="4"/>
  </r>
  <r>
    <x v="1"/>
    <x v="7144"/>
    <x v="1536"/>
    <x v="6"/>
    <x v="5"/>
    <s v="OUT017"/>
    <x v="2"/>
    <x v="2"/>
    <x v="0"/>
    <n v="4.9345424999999998E-2"/>
    <n v="17.600000000000001"/>
    <n v="115.41759999999999"/>
    <n v="4"/>
  </r>
  <r>
    <x v="1"/>
    <x v="7145"/>
    <x v="283"/>
    <x v="6"/>
    <x v="5"/>
    <s v="OUT017"/>
    <x v="2"/>
    <x v="2"/>
    <x v="0"/>
    <n v="0.105472205"/>
    <n v="17.600000000000001"/>
    <n v="165.68680000000001"/>
    <n v="4"/>
  </r>
  <r>
    <x v="1"/>
    <x v="7146"/>
    <x v="1163"/>
    <x v="6"/>
    <x v="5"/>
    <s v="OUT017"/>
    <x v="2"/>
    <x v="2"/>
    <x v="0"/>
    <n v="5.3108959999999997E-2"/>
    <n v="18.75"/>
    <n v="193.65039999999999"/>
    <n v="4"/>
  </r>
  <r>
    <x v="1"/>
    <x v="7147"/>
    <x v="174"/>
    <x v="4"/>
    <x v="5"/>
    <s v="OUT017"/>
    <x v="2"/>
    <x v="2"/>
    <x v="0"/>
    <n v="6.7836851000000004E-2"/>
    <n v="7.81"/>
    <n v="246.14859999999999"/>
    <n v="4"/>
  </r>
  <r>
    <x v="1"/>
    <x v="7148"/>
    <x v="343"/>
    <x v="4"/>
    <x v="5"/>
    <s v="OUT017"/>
    <x v="2"/>
    <x v="2"/>
    <x v="0"/>
    <n v="3.4647828999999998E-2"/>
    <n v="7.97"/>
    <n v="171.2422"/>
    <n v="4"/>
  </r>
  <r>
    <x v="1"/>
    <x v="7149"/>
    <x v="1024"/>
    <x v="4"/>
    <x v="5"/>
    <s v="OUT017"/>
    <x v="2"/>
    <x v="2"/>
    <x v="0"/>
    <n v="0"/>
    <n v="8.43"/>
    <n v="195.3768"/>
    <n v="4"/>
  </r>
  <r>
    <x v="1"/>
    <x v="7150"/>
    <x v="1531"/>
    <x v="4"/>
    <x v="5"/>
    <s v="OUT017"/>
    <x v="2"/>
    <x v="2"/>
    <x v="0"/>
    <n v="2.0693619E-2"/>
    <n v="8.7850000000000001"/>
    <n v="153.16560000000001"/>
    <n v="4"/>
  </r>
  <r>
    <x v="1"/>
    <x v="7151"/>
    <x v="258"/>
    <x v="4"/>
    <x v="5"/>
    <s v="OUT017"/>
    <x v="2"/>
    <x v="2"/>
    <x v="0"/>
    <n v="0.160235723"/>
    <n v="9.3949999999999996"/>
    <n v="227.87200000000001"/>
    <n v="4"/>
  </r>
  <r>
    <x v="1"/>
    <x v="7152"/>
    <x v="1293"/>
    <x v="4"/>
    <x v="5"/>
    <s v="OUT017"/>
    <x v="2"/>
    <x v="2"/>
    <x v="0"/>
    <n v="5.2363244000000003E-2"/>
    <n v="10.8"/>
    <n v="236.5564"/>
    <n v="4"/>
  </r>
  <r>
    <x v="1"/>
    <x v="7153"/>
    <x v="1425"/>
    <x v="4"/>
    <x v="5"/>
    <s v="OUT017"/>
    <x v="2"/>
    <x v="2"/>
    <x v="0"/>
    <n v="0.11397026"/>
    <n v="11.8"/>
    <n v="185.19239999999999"/>
    <n v="4"/>
  </r>
  <r>
    <x v="1"/>
    <x v="7154"/>
    <x v="1464"/>
    <x v="4"/>
    <x v="5"/>
    <s v="OUT017"/>
    <x v="2"/>
    <x v="2"/>
    <x v="0"/>
    <n v="2.0441938999999999E-2"/>
    <n v="15.35"/>
    <n v="216.45079999999999"/>
    <n v="4"/>
  </r>
  <r>
    <x v="1"/>
    <x v="7155"/>
    <x v="1348"/>
    <x v="4"/>
    <x v="5"/>
    <s v="OUT017"/>
    <x v="2"/>
    <x v="2"/>
    <x v="0"/>
    <n v="3.3568871E-2"/>
    <n v="16.2"/>
    <n v="74.9696"/>
    <n v="4"/>
  </r>
  <r>
    <x v="1"/>
    <x v="7156"/>
    <x v="681"/>
    <x v="4"/>
    <x v="5"/>
    <s v="OUT017"/>
    <x v="2"/>
    <x v="2"/>
    <x v="0"/>
    <n v="4.1851755999999997E-2"/>
    <n v="17.600000000000001"/>
    <n v="162.7526"/>
    <n v="4"/>
  </r>
  <r>
    <x v="1"/>
    <x v="7157"/>
    <x v="285"/>
    <x v="4"/>
    <x v="5"/>
    <s v="OUT017"/>
    <x v="2"/>
    <x v="2"/>
    <x v="0"/>
    <n v="1.4675574E-2"/>
    <n v="18.7"/>
    <n v="50.8324"/>
    <n v="4"/>
  </r>
  <r>
    <x v="1"/>
    <x v="7158"/>
    <x v="1386"/>
    <x v="15"/>
    <x v="5"/>
    <s v="OUT017"/>
    <x v="2"/>
    <x v="2"/>
    <x v="0"/>
    <n v="2.6010729E-2"/>
    <n v="12.15"/>
    <n v="119.14400000000001"/>
    <n v="4"/>
  </r>
  <r>
    <x v="1"/>
    <x v="7159"/>
    <x v="1541"/>
    <x v="15"/>
    <x v="5"/>
    <s v="OUT017"/>
    <x v="2"/>
    <x v="2"/>
    <x v="0"/>
    <n v="9.8170402000000004E-2"/>
    <n v="20.85"/>
    <n v="224.0746"/>
    <n v="4"/>
  </r>
  <r>
    <x v="0"/>
    <x v="7160"/>
    <x v="370"/>
    <x v="13"/>
    <x v="4"/>
    <s v="OUT045"/>
    <x v="2"/>
    <x v="2"/>
    <x v="0"/>
    <n v="4.1857101000000001E-2"/>
    <n v="5.26"/>
    <n v="162.7868"/>
    <n v="4"/>
  </r>
  <r>
    <x v="0"/>
    <x v="7161"/>
    <x v="382"/>
    <x v="13"/>
    <x v="4"/>
    <s v="OUT045"/>
    <x v="2"/>
    <x v="2"/>
    <x v="0"/>
    <n v="0.16187506300000001"/>
    <n v="7.8550000000000004"/>
    <n v="35.684800000000003"/>
    <n v="4"/>
  </r>
  <r>
    <x v="0"/>
    <x v="7162"/>
    <x v="675"/>
    <x v="13"/>
    <x v="4"/>
    <s v="OUT045"/>
    <x v="2"/>
    <x v="2"/>
    <x v="0"/>
    <n v="3.5644324999999998E-2"/>
    <n v="8.3149999999999995"/>
    <n v="147.14439999999999"/>
    <n v="4"/>
  </r>
  <r>
    <x v="0"/>
    <x v="7163"/>
    <x v="752"/>
    <x v="13"/>
    <x v="4"/>
    <s v="OUT045"/>
    <x v="2"/>
    <x v="2"/>
    <x v="0"/>
    <n v="3.9120291000000001E-2"/>
    <n v="8.8949999999999996"/>
    <n v="206.8296"/>
    <n v="4"/>
  </r>
  <r>
    <x v="0"/>
    <x v="7164"/>
    <x v="1375"/>
    <x v="13"/>
    <x v="4"/>
    <s v="OUT045"/>
    <x v="2"/>
    <x v="2"/>
    <x v="0"/>
    <n v="2.6424423999999998E-2"/>
    <n v="10.5"/>
    <n v="145.21279999999999"/>
    <n v="4"/>
  </r>
  <r>
    <x v="0"/>
    <x v="7165"/>
    <x v="1282"/>
    <x v="13"/>
    <x v="4"/>
    <s v="OUT045"/>
    <x v="2"/>
    <x v="2"/>
    <x v="0"/>
    <n v="3.1598705999999997E-2"/>
    <n v="12.6"/>
    <n v="172.97640000000001"/>
    <n v="4"/>
  </r>
  <r>
    <x v="0"/>
    <x v="7166"/>
    <x v="1294"/>
    <x v="13"/>
    <x v="4"/>
    <s v="OUT045"/>
    <x v="2"/>
    <x v="2"/>
    <x v="0"/>
    <n v="2.6895200000000001E-2"/>
    <n v="15"/>
    <n v="220.34559999999999"/>
    <n v="4"/>
  </r>
  <r>
    <x v="0"/>
    <x v="7167"/>
    <x v="74"/>
    <x v="13"/>
    <x v="4"/>
    <s v="OUT045"/>
    <x v="2"/>
    <x v="2"/>
    <x v="0"/>
    <n v="7.5904694999999994E-2"/>
    <n v="15.5"/>
    <n v="263.95679999999999"/>
    <n v="4"/>
  </r>
  <r>
    <x v="0"/>
    <x v="7168"/>
    <x v="753"/>
    <x v="13"/>
    <x v="4"/>
    <s v="OUT045"/>
    <x v="2"/>
    <x v="2"/>
    <x v="0"/>
    <n v="0.106968577"/>
    <n v="16"/>
    <n v="180.5634"/>
    <n v="4"/>
  </r>
  <r>
    <x v="0"/>
    <x v="7169"/>
    <x v="1556"/>
    <x v="13"/>
    <x v="4"/>
    <s v="OUT045"/>
    <x v="2"/>
    <x v="2"/>
    <x v="0"/>
    <n v="6.0022526E-2"/>
    <n v="20"/>
    <n v="168.7132"/>
    <n v="4"/>
  </r>
  <r>
    <x v="0"/>
    <x v="7170"/>
    <x v="217"/>
    <x v="13"/>
    <x v="4"/>
    <s v="OUT045"/>
    <x v="2"/>
    <x v="2"/>
    <x v="0"/>
    <n v="0.117599259"/>
    <n v="20.2"/>
    <n v="195.31100000000001"/>
    <n v="4"/>
  </r>
  <r>
    <x v="0"/>
    <x v="7171"/>
    <x v="1283"/>
    <x v="13"/>
    <x v="4"/>
    <s v="OUT045"/>
    <x v="2"/>
    <x v="2"/>
    <x v="0"/>
    <n v="6.2350672000000003E-2"/>
    <n v="20.85"/>
    <n v="86.951400000000007"/>
    <n v="4"/>
  </r>
  <r>
    <x v="0"/>
    <x v="7172"/>
    <x v="997"/>
    <x v="8"/>
    <x v="4"/>
    <s v="OUT045"/>
    <x v="2"/>
    <x v="2"/>
    <x v="0"/>
    <n v="5.6500895000000002E-2"/>
    <n v="9.8000000000000007"/>
    <n v="85.890799999999999"/>
    <n v="4"/>
  </r>
  <r>
    <x v="0"/>
    <x v="7173"/>
    <x v="431"/>
    <x v="8"/>
    <x v="4"/>
    <s v="OUT045"/>
    <x v="2"/>
    <x v="2"/>
    <x v="0"/>
    <n v="0.14282729599999999"/>
    <n v="10.5"/>
    <n v="159.45779999999999"/>
    <n v="4"/>
  </r>
  <r>
    <x v="0"/>
    <x v="7174"/>
    <x v="676"/>
    <x v="3"/>
    <x v="4"/>
    <s v="OUT045"/>
    <x v="2"/>
    <x v="2"/>
    <x v="0"/>
    <n v="4.6729336000000003E-2"/>
    <n v="6.8250000000000002"/>
    <n v="153.49979999999999"/>
    <n v="4"/>
  </r>
  <r>
    <x v="0"/>
    <x v="7175"/>
    <x v="889"/>
    <x v="3"/>
    <x v="4"/>
    <s v="OUT045"/>
    <x v="2"/>
    <x v="2"/>
    <x v="0"/>
    <n v="5.2836076000000003E-2"/>
    <n v="8.9749999999999996"/>
    <n v="86.622399999999999"/>
    <n v="4"/>
  </r>
  <r>
    <x v="0"/>
    <x v="7176"/>
    <x v="344"/>
    <x v="3"/>
    <x v="4"/>
    <s v="OUT045"/>
    <x v="2"/>
    <x v="2"/>
    <x v="0"/>
    <n v="2.9223424000000001E-2"/>
    <n v="9.6950000000000003"/>
    <n v="175.43700000000001"/>
    <n v="4"/>
  </r>
  <r>
    <x v="0"/>
    <x v="7177"/>
    <x v="662"/>
    <x v="3"/>
    <x v="4"/>
    <s v="OUT045"/>
    <x v="2"/>
    <x v="2"/>
    <x v="0"/>
    <n v="0.13341564"/>
    <n v="11"/>
    <n v="218.77979999999999"/>
    <n v="4"/>
  </r>
  <r>
    <x v="0"/>
    <x v="7178"/>
    <x v="1220"/>
    <x v="3"/>
    <x v="4"/>
    <s v="OUT045"/>
    <x v="2"/>
    <x v="2"/>
    <x v="0"/>
    <n v="1.4656564E-2"/>
    <n v="13.35"/>
    <n v="208.56379999999999"/>
    <n v="4"/>
  </r>
  <r>
    <x v="0"/>
    <x v="7179"/>
    <x v="835"/>
    <x v="3"/>
    <x v="4"/>
    <s v="OUT045"/>
    <x v="2"/>
    <x v="2"/>
    <x v="0"/>
    <n v="3.1508924000000001E-2"/>
    <n v="13.65"/>
    <n v="98.77"/>
    <n v="4"/>
  </r>
  <r>
    <x v="0"/>
    <x v="7180"/>
    <x v="308"/>
    <x v="3"/>
    <x v="4"/>
    <s v="OUT045"/>
    <x v="2"/>
    <x v="2"/>
    <x v="0"/>
    <n v="1.4762987E-2"/>
    <n v="13.8"/>
    <n v="90.717200000000005"/>
    <n v="4"/>
  </r>
  <r>
    <x v="0"/>
    <x v="7181"/>
    <x v="1297"/>
    <x v="3"/>
    <x v="4"/>
    <s v="OUT045"/>
    <x v="2"/>
    <x v="2"/>
    <x v="0"/>
    <n v="8.4937098000000003E-2"/>
    <n v="15.3"/>
    <n v="214.02180000000001"/>
    <n v="4"/>
  </r>
  <r>
    <x v="0"/>
    <x v="7182"/>
    <x v="1409"/>
    <x v="3"/>
    <x v="4"/>
    <s v="OUT045"/>
    <x v="2"/>
    <x v="2"/>
    <x v="0"/>
    <n v="2.7673054999999998E-2"/>
    <n v="15.7"/>
    <n v="169.279"/>
    <n v="4"/>
  </r>
  <r>
    <x v="0"/>
    <x v="7183"/>
    <x v="1419"/>
    <x v="3"/>
    <x v="4"/>
    <s v="OUT045"/>
    <x v="2"/>
    <x v="2"/>
    <x v="0"/>
    <n v="0.13980488499999999"/>
    <n v="17"/>
    <n v="265.78840000000002"/>
    <n v="4"/>
  </r>
  <r>
    <x v="0"/>
    <x v="7184"/>
    <x v="1001"/>
    <x v="3"/>
    <x v="4"/>
    <s v="OUT045"/>
    <x v="2"/>
    <x v="2"/>
    <x v="0"/>
    <n v="2.6622757E-2"/>
    <n v="17"/>
    <n v="144.24700000000001"/>
    <n v="4"/>
  </r>
  <r>
    <x v="0"/>
    <x v="7185"/>
    <x v="1205"/>
    <x v="3"/>
    <x v="4"/>
    <s v="OUT045"/>
    <x v="2"/>
    <x v="2"/>
    <x v="0"/>
    <n v="4.6903482000000003E-2"/>
    <n v="17.100000000000001"/>
    <n v="142.0838"/>
    <n v="4"/>
  </r>
  <r>
    <x v="0"/>
    <x v="7186"/>
    <x v="737"/>
    <x v="3"/>
    <x v="4"/>
    <s v="OUT045"/>
    <x v="2"/>
    <x v="2"/>
    <x v="0"/>
    <n v="8.5122854999999997E-2"/>
    <n v="19.2"/>
    <n v="155.4314"/>
    <n v="4"/>
  </r>
  <r>
    <x v="0"/>
    <x v="7187"/>
    <x v="917"/>
    <x v="3"/>
    <x v="4"/>
    <s v="OUT045"/>
    <x v="2"/>
    <x v="2"/>
    <x v="0"/>
    <n v="3.4770109E-2"/>
    <n v="19.25"/>
    <n v="141.9496"/>
    <n v="4"/>
  </r>
  <r>
    <x v="0"/>
    <x v="7188"/>
    <x v="77"/>
    <x v="3"/>
    <x v="4"/>
    <s v="OUT045"/>
    <x v="2"/>
    <x v="2"/>
    <x v="0"/>
    <n v="3.075661E-2"/>
    <n v="19.5"/>
    <n v="86.254000000000005"/>
    <n v="4"/>
  </r>
  <r>
    <x v="0"/>
    <x v="7189"/>
    <x v="1309"/>
    <x v="3"/>
    <x v="4"/>
    <s v="OUT045"/>
    <x v="2"/>
    <x v="2"/>
    <x v="0"/>
    <n v="1.6238512E-2"/>
    <n v="19.7"/>
    <n v="186.4556"/>
    <n v="4"/>
  </r>
  <r>
    <x v="0"/>
    <x v="7190"/>
    <x v="1310"/>
    <x v="11"/>
    <x v="4"/>
    <s v="OUT045"/>
    <x v="2"/>
    <x v="2"/>
    <x v="0"/>
    <n v="4.6079574999999998E-2"/>
    <n v="8.7100000000000009"/>
    <n v="43.574399999999997"/>
    <n v="4"/>
  </r>
  <r>
    <x v="0"/>
    <x v="7191"/>
    <x v="1451"/>
    <x v="11"/>
    <x v="4"/>
    <s v="OUT045"/>
    <x v="2"/>
    <x v="2"/>
    <x v="0"/>
    <n v="8.7823675000000004E-2"/>
    <n v="8.9450000000000003"/>
    <n v="261.09100000000001"/>
    <n v="4"/>
  </r>
  <r>
    <x v="0"/>
    <x v="7192"/>
    <x v="1071"/>
    <x v="11"/>
    <x v="4"/>
    <s v="OUT045"/>
    <x v="2"/>
    <x v="2"/>
    <x v="0"/>
    <n v="6.8010049000000003E-2"/>
    <n v="13.5"/>
    <n v="57.2562"/>
    <n v="4"/>
  </r>
  <r>
    <x v="0"/>
    <x v="7193"/>
    <x v="1298"/>
    <x v="11"/>
    <x v="4"/>
    <s v="OUT045"/>
    <x v="2"/>
    <x v="2"/>
    <x v="0"/>
    <n v="7.5551760000000003E-3"/>
    <n v="17.5"/>
    <n v="145.9102"/>
    <n v="4"/>
  </r>
  <r>
    <x v="0"/>
    <x v="7194"/>
    <x v="450"/>
    <x v="11"/>
    <x v="4"/>
    <s v="OUT045"/>
    <x v="2"/>
    <x v="2"/>
    <x v="0"/>
    <n v="6.8091317999999998E-2"/>
    <n v="18.850000000000001"/>
    <n v="120.64400000000001"/>
    <n v="4"/>
  </r>
  <r>
    <x v="0"/>
    <x v="7195"/>
    <x v="918"/>
    <x v="11"/>
    <x v="4"/>
    <s v="OUT045"/>
    <x v="2"/>
    <x v="2"/>
    <x v="0"/>
    <n v="4.7587684999999998E-2"/>
    <n v="20.7"/>
    <n v="215.08760000000001"/>
    <n v="4"/>
  </r>
  <r>
    <x v="0"/>
    <x v="7196"/>
    <x v="956"/>
    <x v="2"/>
    <x v="4"/>
    <s v="OUT045"/>
    <x v="2"/>
    <x v="2"/>
    <x v="0"/>
    <n v="8.7437069000000006E-2"/>
    <n v="6.7649999999999997"/>
    <n v="106.1306"/>
    <n v="4"/>
  </r>
  <r>
    <x v="0"/>
    <x v="7197"/>
    <x v="890"/>
    <x v="2"/>
    <x v="4"/>
    <s v="OUT045"/>
    <x v="2"/>
    <x v="2"/>
    <x v="0"/>
    <n v="0"/>
    <n v="7.47"/>
    <n v="211.8218"/>
    <n v="4"/>
  </r>
  <r>
    <x v="0"/>
    <x v="7198"/>
    <x v="480"/>
    <x v="2"/>
    <x v="4"/>
    <s v="OUT045"/>
    <x v="2"/>
    <x v="2"/>
    <x v="0"/>
    <n v="0.15031946900000001"/>
    <n v="7.8250000000000002"/>
    <n v="156.9288"/>
    <n v="4"/>
  </r>
  <r>
    <x v="0"/>
    <x v="7199"/>
    <x v="1047"/>
    <x v="2"/>
    <x v="4"/>
    <s v="OUT045"/>
    <x v="2"/>
    <x v="2"/>
    <x v="0"/>
    <n v="8.2568705000000006E-2"/>
    <n v="8.18"/>
    <n v="56.158799999999999"/>
    <n v="4"/>
  </r>
  <r>
    <x v="0"/>
    <x v="7200"/>
    <x v="891"/>
    <x v="2"/>
    <x v="4"/>
    <s v="OUT045"/>
    <x v="2"/>
    <x v="2"/>
    <x v="0"/>
    <n v="4.8761046000000002E-2"/>
    <n v="9.8949999999999996"/>
    <n v="260.52780000000001"/>
    <n v="4"/>
  </r>
  <r>
    <x v="0"/>
    <x v="7201"/>
    <x v="220"/>
    <x v="2"/>
    <x v="4"/>
    <s v="OUT045"/>
    <x v="2"/>
    <x v="2"/>
    <x v="0"/>
    <n v="0.146960375"/>
    <n v="10.195"/>
    <n v="142.28380000000001"/>
    <n v="4"/>
  </r>
  <r>
    <x v="0"/>
    <x v="7202"/>
    <x v="80"/>
    <x v="2"/>
    <x v="4"/>
    <s v="OUT045"/>
    <x v="2"/>
    <x v="2"/>
    <x v="0"/>
    <n v="6.6865326000000003E-2"/>
    <n v="11.3"/>
    <n v="260.19619999999998"/>
    <n v="4"/>
  </r>
  <r>
    <x v="0"/>
    <x v="7203"/>
    <x v="81"/>
    <x v="2"/>
    <x v="4"/>
    <s v="OUT045"/>
    <x v="2"/>
    <x v="2"/>
    <x v="0"/>
    <n v="7.7321086999999997E-2"/>
    <n v="11.6"/>
    <n v="169.31059999999999"/>
    <n v="4"/>
  </r>
  <r>
    <x v="0"/>
    <x v="7204"/>
    <x v="376"/>
    <x v="2"/>
    <x v="4"/>
    <s v="OUT045"/>
    <x v="2"/>
    <x v="2"/>
    <x v="0"/>
    <n v="9.1098018000000003E-2"/>
    <n v="14.35"/>
    <n v="233.5984"/>
    <n v="4"/>
  </r>
  <r>
    <x v="0"/>
    <x v="7205"/>
    <x v="873"/>
    <x v="2"/>
    <x v="4"/>
    <s v="OUT045"/>
    <x v="2"/>
    <x v="2"/>
    <x v="0"/>
    <n v="9.2413791999999995E-2"/>
    <n v="18.350000000000001"/>
    <n v="183.6266"/>
    <n v="4"/>
  </r>
  <r>
    <x v="0"/>
    <x v="7206"/>
    <x v="141"/>
    <x v="2"/>
    <x v="4"/>
    <s v="OUT045"/>
    <x v="2"/>
    <x v="2"/>
    <x v="0"/>
    <n v="4.1655865E-2"/>
    <n v="19.600000000000001"/>
    <n v="48.537599999999998"/>
    <n v="4"/>
  </r>
  <r>
    <x v="0"/>
    <x v="7207"/>
    <x v="1108"/>
    <x v="0"/>
    <x v="4"/>
    <s v="OUT045"/>
    <x v="2"/>
    <x v="2"/>
    <x v="0"/>
    <n v="3.1007381000000001E-2"/>
    <n v="7.55"/>
    <n v="123.4072"/>
    <n v="4"/>
  </r>
  <r>
    <x v="0"/>
    <x v="7208"/>
    <x v="716"/>
    <x v="0"/>
    <x v="4"/>
    <s v="OUT045"/>
    <x v="2"/>
    <x v="2"/>
    <x v="0"/>
    <n v="7.4778547000000001E-2"/>
    <n v="8.75"/>
    <n v="186.35560000000001"/>
    <n v="4"/>
  </r>
  <r>
    <x v="0"/>
    <x v="7209"/>
    <x v="350"/>
    <x v="0"/>
    <x v="4"/>
    <s v="OUT045"/>
    <x v="2"/>
    <x v="2"/>
    <x v="0"/>
    <n v="6.3946629000000005E-2"/>
    <n v="9.8000000000000007"/>
    <n v="116.64919999999999"/>
    <n v="4"/>
  </r>
  <r>
    <x v="0"/>
    <x v="7210"/>
    <x v="1208"/>
    <x v="0"/>
    <x v="4"/>
    <s v="OUT045"/>
    <x v="2"/>
    <x v="2"/>
    <x v="0"/>
    <n v="4.5073782E-2"/>
    <n v="10.195"/>
    <n v="119.1808"/>
    <n v="4"/>
  </r>
  <r>
    <x v="0"/>
    <x v="7211"/>
    <x v="819"/>
    <x v="0"/>
    <x v="4"/>
    <s v="OUT045"/>
    <x v="2"/>
    <x v="2"/>
    <x v="0"/>
    <n v="0"/>
    <n v="10.3"/>
    <n v="189.053"/>
    <n v="4"/>
  </r>
  <r>
    <x v="0"/>
    <x v="7212"/>
    <x v="766"/>
    <x v="0"/>
    <x v="4"/>
    <s v="OUT045"/>
    <x v="2"/>
    <x v="2"/>
    <x v="0"/>
    <n v="2.5041738000000001E-2"/>
    <n v="10.5"/>
    <n v="218.7508"/>
    <n v="4"/>
  </r>
  <r>
    <x v="0"/>
    <x v="7213"/>
    <x v="378"/>
    <x v="0"/>
    <x v="4"/>
    <s v="OUT045"/>
    <x v="2"/>
    <x v="2"/>
    <x v="0"/>
    <n v="3.8578501000000001E-2"/>
    <n v="12.35"/>
    <n v="109.557"/>
    <n v="4"/>
  </r>
  <r>
    <x v="0"/>
    <x v="7214"/>
    <x v="1176"/>
    <x v="0"/>
    <x v="4"/>
    <s v="OUT045"/>
    <x v="2"/>
    <x v="2"/>
    <x v="0"/>
    <n v="0.110215444"/>
    <n v="12.5"/>
    <n v="81.859200000000001"/>
    <n v="4"/>
  </r>
  <r>
    <x v="0"/>
    <x v="7215"/>
    <x v="557"/>
    <x v="0"/>
    <x v="4"/>
    <s v="OUT045"/>
    <x v="2"/>
    <x v="2"/>
    <x v="0"/>
    <n v="4.4281995999999997E-2"/>
    <n v="13.1"/>
    <n v="178.5318"/>
    <n v="4"/>
  </r>
  <r>
    <x v="0"/>
    <x v="7216"/>
    <x v="1005"/>
    <x v="0"/>
    <x v="4"/>
    <s v="OUT045"/>
    <x v="2"/>
    <x v="2"/>
    <x v="0"/>
    <n v="0.103988736"/>
    <n v="15.2"/>
    <n v="177.00540000000001"/>
    <n v="4"/>
  </r>
  <r>
    <x v="0"/>
    <x v="7217"/>
    <x v="926"/>
    <x v="0"/>
    <x v="4"/>
    <s v="OUT045"/>
    <x v="2"/>
    <x v="2"/>
    <x v="0"/>
    <n v="0.12594281600000001"/>
    <n v="15.5"/>
    <n v="176.00280000000001"/>
    <n v="4"/>
  </r>
  <r>
    <x v="0"/>
    <x v="7218"/>
    <x v="757"/>
    <x v="0"/>
    <x v="4"/>
    <s v="OUT045"/>
    <x v="2"/>
    <x v="2"/>
    <x v="0"/>
    <n v="7.9875237000000002E-2"/>
    <n v="16.5"/>
    <n v="102.7332"/>
    <n v="4"/>
  </r>
  <r>
    <x v="0"/>
    <x v="7219"/>
    <x v="108"/>
    <x v="0"/>
    <x v="4"/>
    <s v="OUT045"/>
    <x v="2"/>
    <x v="2"/>
    <x v="0"/>
    <n v="0.11970449800000001"/>
    <n v="16.7"/>
    <n v="181.99760000000001"/>
    <n v="4"/>
  </r>
  <r>
    <x v="0"/>
    <x v="7220"/>
    <x v="1111"/>
    <x v="0"/>
    <x v="4"/>
    <s v="OUT045"/>
    <x v="2"/>
    <x v="2"/>
    <x v="0"/>
    <n v="9.4488071000000007E-2"/>
    <n v="18.350000000000001"/>
    <n v="87.188199999999995"/>
    <n v="4"/>
  </r>
  <r>
    <x v="0"/>
    <x v="7221"/>
    <x v="437"/>
    <x v="0"/>
    <x v="4"/>
    <s v="OUT045"/>
    <x v="2"/>
    <x v="2"/>
    <x v="0"/>
    <n v="2.8180789000000001E-2"/>
    <n v="20"/>
    <n v="46.874400000000001"/>
    <n v="4"/>
  </r>
  <r>
    <x v="0"/>
    <x v="7222"/>
    <x v="351"/>
    <x v="0"/>
    <x v="4"/>
    <s v="OUT045"/>
    <x v="2"/>
    <x v="2"/>
    <x v="0"/>
    <n v="0"/>
    <n v="20.350000000000001"/>
    <n v="234.4958"/>
    <n v="4"/>
  </r>
  <r>
    <x v="0"/>
    <x v="7223"/>
    <x v="759"/>
    <x v="0"/>
    <x v="4"/>
    <s v="OUT045"/>
    <x v="2"/>
    <x v="2"/>
    <x v="0"/>
    <n v="4.80335E-2"/>
    <n v="20.6"/>
    <n v="188.25559999999999"/>
    <n v="4"/>
  </r>
  <r>
    <x v="0"/>
    <x v="7224"/>
    <x v="571"/>
    <x v="0"/>
    <x v="4"/>
    <s v="OUT045"/>
    <x v="2"/>
    <x v="2"/>
    <x v="0"/>
    <n v="0.100378096"/>
    <n v="20.7"/>
    <n v="122.4388"/>
    <n v="4"/>
  </r>
  <r>
    <x v="0"/>
    <x v="7225"/>
    <x v="914"/>
    <x v="7"/>
    <x v="4"/>
    <s v="OUT045"/>
    <x v="2"/>
    <x v="2"/>
    <x v="0"/>
    <n v="9.8879269999999995E-3"/>
    <n v="6.26"/>
    <n v="150.73660000000001"/>
    <n v="4"/>
  </r>
  <r>
    <x v="0"/>
    <x v="7226"/>
    <x v="379"/>
    <x v="7"/>
    <x v="4"/>
    <s v="OUT045"/>
    <x v="2"/>
    <x v="2"/>
    <x v="0"/>
    <n v="0.17382151900000001"/>
    <n v="9.0350000000000001"/>
    <n v="151.4708"/>
    <n v="4"/>
  </r>
  <r>
    <x v="0"/>
    <x v="7227"/>
    <x v="408"/>
    <x v="7"/>
    <x v="4"/>
    <s v="OUT045"/>
    <x v="2"/>
    <x v="2"/>
    <x v="0"/>
    <n v="3.3505804E-2"/>
    <n v="9.3000000000000007"/>
    <n v="153.4314"/>
    <n v="4"/>
  </r>
  <r>
    <x v="0"/>
    <x v="7228"/>
    <x v="83"/>
    <x v="7"/>
    <x v="4"/>
    <s v="OUT045"/>
    <x v="2"/>
    <x v="2"/>
    <x v="0"/>
    <n v="1.2483408E-2"/>
    <n v="10.195"/>
    <n v="195.411"/>
    <n v="4"/>
  </r>
  <r>
    <x v="0"/>
    <x v="7229"/>
    <x v="820"/>
    <x v="7"/>
    <x v="4"/>
    <s v="OUT045"/>
    <x v="2"/>
    <x v="2"/>
    <x v="0"/>
    <n v="2.5978801999999999E-2"/>
    <n v="11.8"/>
    <n v="102.56740000000001"/>
    <n v="4"/>
  </r>
  <r>
    <x v="0"/>
    <x v="7230"/>
    <x v="965"/>
    <x v="7"/>
    <x v="4"/>
    <s v="OUT045"/>
    <x v="2"/>
    <x v="2"/>
    <x v="0"/>
    <n v="7.8172470999999993E-2"/>
    <n v="15"/>
    <n v="238.82480000000001"/>
    <n v="4"/>
  </r>
  <r>
    <x v="0"/>
    <x v="7231"/>
    <x v="1248"/>
    <x v="7"/>
    <x v="4"/>
    <s v="OUT045"/>
    <x v="2"/>
    <x v="2"/>
    <x v="0"/>
    <n v="2.0989308000000002E-2"/>
    <n v="17.850000000000001"/>
    <n v="260.79360000000003"/>
    <n v="4"/>
  </r>
  <r>
    <x v="0"/>
    <x v="7232"/>
    <x v="1150"/>
    <x v="7"/>
    <x v="4"/>
    <s v="OUT045"/>
    <x v="2"/>
    <x v="2"/>
    <x v="0"/>
    <n v="2.7135521999999999E-2"/>
    <n v="19.25"/>
    <n v="196.31100000000001"/>
    <n v="4"/>
  </r>
  <r>
    <x v="0"/>
    <x v="7233"/>
    <x v="144"/>
    <x v="14"/>
    <x v="4"/>
    <s v="OUT045"/>
    <x v="2"/>
    <x v="2"/>
    <x v="0"/>
    <n v="0"/>
    <n v="17.350000000000001"/>
    <n v="150.20500000000001"/>
    <n v="4"/>
  </r>
  <r>
    <x v="0"/>
    <x v="7234"/>
    <x v="1410"/>
    <x v="6"/>
    <x v="4"/>
    <s v="OUT045"/>
    <x v="2"/>
    <x v="2"/>
    <x v="0"/>
    <n v="2.3021406000000001E-2"/>
    <n v="6.7850000000000001"/>
    <n v="208.99279999999999"/>
    <n v="4"/>
  </r>
  <r>
    <x v="0"/>
    <x v="7235"/>
    <x v="821"/>
    <x v="6"/>
    <x v="4"/>
    <s v="OUT045"/>
    <x v="2"/>
    <x v="2"/>
    <x v="0"/>
    <n v="7.0847864999999996E-2"/>
    <n v="7.64"/>
    <n v="91.712000000000003"/>
    <n v="4"/>
  </r>
  <r>
    <x v="0"/>
    <x v="7236"/>
    <x v="227"/>
    <x v="6"/>
    <x v="4"/>
    <s v="OUT045"/>
    <x v="2"/>
    <x v="2"/>
    <x v="0"/>
    <n v="0"/>
    <n v="7.6449999999999996"/>
    <n v="41.711199999999998"/>
    <n v="4"/>
  </r>
  <r>
    <x v="0"/>
    <x v="7237"/>
    <x v="390"/>
    <x v="6"/>
    <x v="4"/>
    <s v="OUT045"/>
    <x v="2"/>
    <x v="2"/>
    <x v="0"/>
    <n v="0.115911972"/>
    <n v="8.31"/>
    <n v="177.30279999999999"/>
    <n v="4"/>
  </r>
  <r>
    <x v="0"/>
    <x v="7238"/>
    <x v="1553"/>
    <x v="6"/>
    <x v="4"/>
    <s v="OUT045"/>
    <x v="2"/>
    <x v="2"/>
    <x v="0"/>
    <n v="9.3954021999999998E-2"/>
    <n v="10.5"/>
    <n v="211.8244"/>
    <n v="4"/>
  </r>
  <r>
    <x v="0"/>
    <x v="7239"/>
    <x v="665"/>
    <x v="6"/>
    <x v="4"/>
    <s v="OUT045"/>
    <x v="2"/>
    <x v="2"/>
    <x v="0"/>
    <n v="8.5308611000000006E-2"/>
    <n v="10.65"/>
    <n v="230.26679999999999"/>
    <n v="4"/>
  </r>
  <r>
    <x v="0"/>
    <x v="7240"/>
    <x v="86"/>
    <x v="6"/>
    <x v="4"/>
    <s v="OUT045"/>
    <x v="2"/>
    <x v="2"/>
    <x v="0"/>
    <n v="1.1448629E-2"/>
    <n v="10.695"/>
    <n v="72.903800000000004"/>
    <n v="4"/>
  </r>
  <r>
    <x v="0"/>
    <x v="7241"/>
    <x v="761"/>
    <x v="6"/>
    <x v="4"/>
    <s v="OUT045"/>
    <x v="2"/>
    <x v="2"/>
    <x v="0"/>
    <n v="4.5073782E-2"/>
    <n v="11.35"/>
    <n v="101.9016"/>
    <n v="4"/>
  </r>
  <r>
    <x v="0"/>
    <x v="7242"/>
    <x v="1076"/>
    <x v="6"/>
    <x v="4"/>
    <s v="OUT045"/>
    <x v="2"/>
    <x v="2"/>
    <x v="0"/>
    <n v="7.0444231999999996E-2"/>
    <n v="13"/>
    <n v="63.448399999999999"/>
    <n v="4"/>
  </r>
  <r>
    <x v="0"/>
    <x v="7243"/>
    <x v="790"/>
    <x v="6"/>
    <x v="4"/>
    <s v="OUT045"/>
    <x v="2"/>
    <x v="2"/>
    <x v="0"/>
    <n v="2.5973383999999999E-2"/>
    <n v="13.65"/>
    <n v="79.630200000000002"/>
    <n v="4"/>
  </r>
  <r>
    <x v="0"/>
    <x v="7244"/>
    <x v="1446"/>
    <x v="6"/>
    <x v="4"/>
    <s v="OUT045"/>
    <x v="2"/>
    <x v="2"/>
    <x v="0"/>
    <n v="9.9333217000000001E-2"/>
    <n v="14.65"/>
    <n v="51.366599999999998"/>
    <n v="4"/>
  </r>
  <r>
    <x v="0"/>
    <x v="7245"/>
    <x v="609"/>
    <x v="6"/>
    <x v="4"/>
    <s v="OUT045"/>
    <x v="2"/>
    <x v="2"/>
    <x v="0"/>
    <n v="6.7212844999999993E-2"/>
    <n v="15.1"/>
    <n v="260.23039999999997"/>
    <n v="4"/>
  </r>
  <r>
    <x v="0"/>
    <x v="7246"/>
    <x v="551"/>
    <x v="6"/>
    <x v="4"/>
    <s v="OUT045"/>
    <x v="2"/>
    <x v="2"/>
    <x v="0"/>
    <n v="0"/>
    <n v="15.25"/>
    <n v="178.166"/>
    <n v="4"/>
  </r>
  <r>
    <x v="0"/>
    <x v="7247"/>
    <x v="1114"/>
    <x v="6"/>
    <x v="4"/>
    <s v="OUT045"/>
    <x v="2"/>
    <x v="2"/>
    <x v="0"/>
    <n v="0.173109453"/>
    <n v="16"/>
    <n v="155.2972"/>
    <n v="4"/>
  </r>
  <r>
    <x v="0"/>
    <x v="7248"/>
    <x v="317"/>
    <x v="6"/>
    <x v="4"/>
    <s v="OUT045"/>
    <x v="2"/>
    <x v="2"/>
    <x v="0"/>
    <n v="6.2170334000000001E-2"/>
    <n v="16.7"/>
    <n v="60.956200000000003"/>
    <n v="4"/>
  </r>
  <r>
    <x v="0"/>
    <x v="7249"/>
    <x v="981"/>
    <x v="6"/>
    <x v="4"/>
    <s v="OUT045"/>
    <x v="2"/>
    <x v="2"/>
    <x v="0"/>
    <n v="0.12829573"/>
    <n v="19.600000000000001"/>
    <n v="167.2816"/>
    <n v="4"/>
  </r>
  <r>
    <x v="0"/>
    <x v="7250"/>
    <x v="1224"/>
    <x v="6"/>
    <x v="4"/>
    <s v="OUT045"/>
    <x v="2"/>
    <x v="2"/>
    <x v="0"/>
    <n v="0.121500143"/>
    <n v="20.2"/>
    <n v="95.075199999999995"/>
    <n v="4"/>
  </r>
  <r>
    <x v="0"/>
    <x v="7251"/>
    <x v="432"/>
    <x v="4"/>
    <x v="4"/>
    <s v="OUT045"/>
    <x v="2"/>
    <x v="2"/>
    <x v="0"/>
    <n v="1.9238941999999998E-2"/>
    <n v="5.92"/>
    <n v="49.869199999999999"/>
    <n v="4"/>
  </r>
  <r>
    <x v="0"/>
    <x v="7252"/>
    <x v="1369"/>
    <x v="4"/>
    <x v="4"/>
    <s v="OUT045"/>
    <x v="2"/>
    <x v="2"/>
    <x v="0"/>
    <n v="6.1299601000000002E-2"/>
    <n v="12.1"/>
    <n v="56.261400000000002"/>
    <n v="4"/>
  </r>
  <r>
    <x v="0"/>
    <x v="7253"/>
    <x v="1164"/>
    <x v="15"/>
    <x v="4"/>
    <s v="OUT045"/>
    <x v="2"/>
    <x v="2"/>
    <x v="0"/>
    <n v="1.7666978E-2"/>
    <n v="10.195"/>
    <n v="239.4538"/>
    <n v="4"/>
  </r>
  <r>
    <x v="0"/>
    <x v="7254"/>
    <x v="441"/>
    <x v="15"/>
    <x v="4"/>
    <s v="OUT045"/>
    <x v="2"/>
    <x v="2"/>
    <x v="0"/>
    <n v="5.4739692E-2"/>
    <n v="16.7"/>
    <n v="65.716800000000006"/>
    <n v="4"/>
  </r>
  <r>
    <x v="0"/>
    <x v="7255"/>
    <x v="563"/>
    <x v="13"/>
    <x v="5"/>
    <s v="OUT017"/>
    <x v="2"/>
    <x v="2"/>
    <x v="0"/>
    <n v="4.8801674000000003E-2"/>
    <n v="5.4649999999999999"/>
    <n v="132.1626"/>
    <n v="4"/>
  </r>
  <r>
    <x v="0"/>
    <x v="7256"/>
    <x v="546"/>
    <x v="13"/>
    <x v="5"/>
    <s v="OUT017"/>
    <x v="2"/>
    <x v="2"/>
    <x v="0"/>
    <n v="0.129008866"/>
    <n v="9.6950000000000003"/>
    <n v="226.94040000000001"/>
    <n v="4"/>
  </r>
  <r>
    <x v="0"/>
    <x v="7257"/>
    <x v="1521"/>
    <x v="13"/>
    <x v="5"/>
    <s v="OUT017"/>
    <x v="2"/>
    <x v="2"/>
    <x v="0"/>
    <n v="9.1688111000000003E-2"/>
    <n v="10.395"/>
    <n v="49.000799999999998"/>
    <n v="4"/>
  </r>
  <r>
    <x v="0"/>
    <x v="7258"/>
    <x v="1282"/>
    <x v="13"/>
    <x v="5"/>
    <s v="OUT017"/>
    <x v="2"/>
    <x v="2"/>
    <x v="0"/>
    <n v="3.1713126000000001E-2"/>
    <n v="12.6"/>
    <n v="172.57640000000001"/>
    <n v="4"/>
  </r>
  <r>
    <x v="0"/>
    <x v="7259"/>
    <x v="502"/>
    <x v="13"/>
    <x v="5"/>
    <s v="OUT017"/>
    <x v="2"/>
    <x v="2"/>
    <x v="0"/>
    <n v="5.4142087999999998E-2"/>
    <n v="14.85"/>
    <n v="124.10720000000001"/>
    <n v="4"/>
  </r>
  <r>
    <x v="0"/>
    <x v="7260"/>
    <x v="1542"/>
    <x v="13"/>
    <x v="5"/>
    <s v="OUT017"/>
    <x v="2"/>
    <x v="2"/>
    <x v="0"/>
    <n v="6.1219009999999997E-2"/>
    <n v="16.7"/>
    <n v="100.0384"/>
    <n v="4"/>
  </r>
  <r>
    <x v="0"/>
    <x v="7261"/>
    <x v="1495"/>
    <x v="13"/>
    <x v="5"/>
    <s v="OUT017"/>
    <x v="2"/>
    <x v="2"/>
    <x v="0"/>
    <n v="8.1193712000000001E-2"/>
    <n v="19.7"/>
    <n v="198.411"/>
    <n v="4"/>
  </r>
  <r>
    <x v="0"/>
    <x v="7262"/>
    <x v="75"/>
    <x v="13"/>
    <x v="5"/>
    <s v="OUT017"/>
    <x v="2"/>
    <x v="2"/>
    <x v="0"/>
    <n v="0"/>
    <n v="20.7"/>
    <n v="98.7042"/>
    <n v="4"/>
  </r>
  <r>
    <x v="0"/>
    <x v="7263"/>
    <x v="1089"/>
    <x v="8"/>
    <x v="5"/>
    <s v="OUT017"/>
    <x v="2"/>
    <x v="2"/>
    <x v="0"/>
    <n v="2.9538509000000001E-2"/>
    <n v="5.94"/>
    <n v="189.4556"/>
    <n v="4"/>
  </r>
  <r>
    <x v="0"/>
    <x v="7264"/>
    <x v="998"/>
    <x v="8"/>
    <x v="5"/>
    <s v="OUT017"/>
    <x v="2"/>
    <x v="2"/>
    <x v="0"/>
    <n v="6.4224789000000004E-2"/>
    <n v="14.5"/>
    <n v="262.75940000000003"/>
    <n v="4"/>
  </r>
  <r>
    <x v="0"/>
    <x v="7265"/>
    <x v="1431"/>
    <x v="3"/>
    <x v="5"/>
    <s v="OUT017"/>
    <x v="2"/>
    <x v="2"/>
    <x v="0"/>
    <n v="5.3924587000000003E-2"/>
    <n v="5.4050000000000002"/>
    <n v="198.27420000000001"/>
    <n v="4"/>
  </r>
  <r>
    <x v="0"/>
    <x v="7266"/>
    <x v="676"/>
    <x v="3"/>
    <x v="5"/>
    <s v="OUT017"/>
    <x v="2"/>
    <x v="2"/>
    <x v="0"/>
    <n v="4.6898544E-2"/>
    <n v="6.8250000000000002"/>
    <n v="153.7998"/>
    <n v="4"/>
  </r>
  <r>
    <x v="0"/>
    <x v="7267"/>
    <x v="1220"/>
    <x v="3"/>
    <x v="5"/>
    <s v="OUT017"/>
    <x v="2"/>
    <x v="2"/>
    <x v="0"/>
    <n v="0"/>
    <n v="13.35"/>
    <n v="206.96379999999999"/>
    <n v="4"/>
  </r>
  <r>
    <x v="0"/>
    <x v="7268"/>
    <x v="1419"/>
    <x v="3"/>
    <x v="5"/>
    <s v="OUT017"/>
    <x v="2"/>
    <x v="2"/>
    <x v="0"/>
    <n v="0.14031112300000001"/>
    <n v="17"/>
    <n v="265.6884"/>
    <n v="4"/>
  </r>
  <r>
    <x v="0"/>
    <x v="7269"/>
    <x v="598"/>
    <x v="3"/>
    <x v="5"/>
    <s v="OUT017"/>
    <x v="2"/>
    <x v="2"/>
    <x v="0"/>
    <n v="0.161610636"/>
    <n v="19.7"/>
    <n v="255.20140000000001"/>
    <n v="4"/>
  </r>
  <r>
    <x v="0"/>
    <x v="7270"/>
    <x v="726"/>
    <x v="3"/>
    <x v="5"/>
    <s v="OUT017"/>
    <x v="2"/>
    <x v="2"/>
    <x v="0"/>
    <n v="1.2063121E-2"/>
    <n v="20.25"/>
    <n v="183.5924"/>
    <n v="4"/>
  </r>
  <r>
    <x v="0"/>
    <x v="7271"/>
    <x v="463"/>
    <x v="11"/>
    <x v="5"/>
    <s v="OUT017"/>
    <x v="2"/>
    <x v="2"/>
    <x v="0"/>
    <n v="2.0686161000000002E-2"/>
    <n v="11.5"/>
    <n v="85.054000000000002"/>
    <n v="4"/>
  </r>
  <r>
    <x v="0"/>
    <x v="7272"/>
    <x v="955"/>
    <x v="11"/>
    <x v="5"/>
    <s v="OUT017"/>
    <x v="2"/>
    <x v="2"/>
    <x v="0"/>
    <n v="0.144832027"/>
    <n v="11.6"/>
    <n v="239.82220000000001"/>
    <n v="4"/>
  </r>
  <r>
    <x v="0"/>
    <x v="7273"/>
    <x v="505"/>
    <x v="11"/>
    <x v="5"/>
    <s v="OUT017"/>
    <x v="2"/>
    <x v="2"/>
    <x v="0"/>
    <n v="0.107662745"/>
    <n v="11.8"/>
    <n v="224.1772"/>
    <n v="4"/>
  </r>
  <r>
    <x v="0"/>
    <x v="7274"/>
    <x v="1528"/>
    <x v="11"/>
    <x v="5"/>
    <s v="OUT017"/>
    <x v="2"/>
    <x v="2"/>
    <x v="0"/>
    <n v="7.9523619000000004E-2"/>
    <n v="12.8"/>
    <n v="181.76079999999999"/>
    <n v="4"/>
  </r>
  <r>
    <x v="0"/>
    <x v="7275"/>
    <x v="1433"/>
    <x v="11"/>
    <x v="5"/>
    <s v="OUT017"/>
    <x v="2"/>
    <x v="2"/>
    <x v="0"/>
    <n v="9.9704557999999999E-2"/>
    <n v="15.6"/>
    <n v="63.119399999999999"/>
    <n v="4"/>
  </r>
  <r>
    <x v="0"/>
    <x v="7276"/>
    <x v="755"/>
    <x v="11"/>
    <x v="5"/>
    <s v="OUT017"/>
    <x v="2"/>
    <x v="2"/>
    <x v="0"/>
    <n v="0.17179432"/>
    <n v="18.25"/>
    <n v="154.66300000000001"/>
    <n v="4"/>
  </r>
  <r>
    <x v="0"/>
    <x v="7277"/>
    <x v="464"/>
    <x v="2"/>
    <x v="5"/>
    <s v="OUT017"/>
    <x v="2"/>
    <x v="2"/>
    <x v="0"/>
    <n v="3.0418997999999999E-2"/>
    <n v="5.88"/>
    <n v="103.099"/>
    <n v="4"/>
  </r>
  <r>
    <x v="0"/>
    <x v="7278"/>
    <x v="349"/>
    <x v="2"/>
    <x v="5"/>
    <s v="OUT017"/>
    <x v="2"/>
    <x v="2"/>
    <x v="0"/>
    <n v="1.1437302E-2"/>
    <n v="6.1150000000000002"/>
    <n v="92.448800000000006"/>
    <n v="4"/>
  </r>
  <r>
    <x v="0"/>
    <x v="7279"/>
    <x v="599"/>
    <x v="2"/>
    <x v="5"/>
    <s v="OUT017"/>
    <x v="2"/>
    <x v="2"/>
    <x v="0"/>
    <n v="0.12758734399999999"/>
    <n v="8.35"/>
    <n v="76.535399999999996"/>
    <n v="4"/>
  </r>
  <r>
    <x v="0"/>
    <x v="7280"/>
    <x v="1196"/>
    <x v="2"/>
    <x v="5"/>
    <s v="OUT017"/>
    <x v="2"/>
    <x v="2"/>
    <x v="0"/>
    <n v="0.13842352999999999"/>
    <n v="8.8949999999999996"/>
    <n v="163.02359999999999"/>
    <n v="4"/>
  </r>
  <r>
    <x v="0"/>
    <x v="7281"/>
    <x v="1221"/>
    <x v="2"/>
    <x v="5"/>
    <s v="OUT017"/>
    <x v="2"/>
    <x v="2"/>
    <x v="0"/>
    <n v="3.2637619999999999E-2"/>
    <n v="10.895"/>
    <n v="147.71019999999999"/>
    <n v="4"/>
  </r>
  <r>
    <x v="0"/>
    <x v="7282"/>
    <x v="1404"/>
    <x v="2"/>
    <x v="5"/>
    <s v="OUT017"/>
    <x v="2"/>
    <x v="2"/>
    <x v="0"/>
    <n v="9.9343351999999996E-2"/>
    <n v="13.1"/>
    <n v="198.17679999999999"/>
    <n v="4"/>
  </r>
  <r>
    <x v="0"/>
    <x v="7283"/>
    <x v="1003"/>
    <x v="2"/>
    <x v="5"/>
    <s v="OUT017"/>
    <x v="2"/>
    <x v="2"/>
    <x v="0"/>
    <n v="6.0768862E-2"/>
    <n v="14"/>
    <n v="154.8656"/>
    <n v="4"/>
  </r>
  <r>
    <x v="0"/>
    <x v="7284"/>
    <x v="1484"/>
    <x v="2"/>
    <x v="5"/>
    <s v="OUT017"/>
    <x v="2"/>
    <x v="2"/>
    <x v="0"/>
    <n v="0.110653377"/>
    <n v="15.85"/>
    <n v="36.950600000000001"/>
    <n v="4"/>
  </r>
  <r>
    <x v="0"/>
    <x v="7285"/>
    <x v="1387"/>
    <x v="2"/>
    <x v="5"/>
    <s v="OUT017"/>
    <x v="2"/>
    <x v="2"/>
    <x v="0"/>
    <n v="4.807227E-2"/>
    <n v="16.100000000000001"/>
    <n v="126.53619999999999"/>
    <n v="4"/>
  </r>
  <r>
    <x v="0"/>
    <x v="7286"/>
    <x v="141"/>
    <x v="2"/>
    <x v="5"/>
    <s v="OUT017"/>
    <x v="2"/>
    <x v="2"/>
    <x v="0"/>
    <n v="4.1806702000000001E-2"/>
    <n v="19.600000000000001"/>
    <n v="48.837600000000002"/>
    <n v="4"/>
  </r>
  <r>
    <x v="0"/>
    <x v="7287"/>
    <x v="1518"/>
    <x v="2"/>
    <x v="5"/>
    <s v="OUT017"/>
    <x v="2"/>
    <x v="2"/>
    <x v="0"/>
    <n v="0.122208091"/>
    <n v="20.7"/>
    <n v="119.7466"/>
    <n v="4"/>
  </r>
  <r>
    <x v="0"/>
    <x v="7288"/>
    <x v="684"/>
    <x v="0"/>
    <x v="5"/>
    <s v="OUT017"/>
    <x v="2"/>
    <x v="2"/>
    <x v="0"/>
    <n v="7.7756427000000003E-2"/>
    <n v="5.82"/>
    <n v="254.53299999999999"/>
    <n v="4"/>
  </r>
  <r>
    <x v="0"/>
    <x v="7289"/>
    <x v="710"/>
    <x v="0"/>
    <x v="5"/>
    <s v="OUT017"/>
    <x v="2"/>
    <x v="0"/>
    <x v="0"/>
    <n v="2.9146620000000002E-2"/>
    <n v="6.76"/>
    <n v="79.296000000000006"/>
    <n v="4"/>
  </r>
  <r>
    <x v="0"/>
    <x v="7290"/>
    <x v="1131"/>
    <x v="0"/>
    <x v="5"/>
    <s v="OUT017"/>
    <x v="2"/>
    <x v="0"/>
    <x v="0"/>
    <n v="8.8864488000000005E-2"/>
    <n v="7.72"/>
    <n v="119.3466"/>
    <n v="4"/>
  </r>
  <r>
    <x v="0"/>
    <x v="7291"/>
    <x v="1043"/>
    <x v="0"/>
    <x v="5"/>
    <s v="OUT017"/>
    <x v="2"/>
    <x v="0"/>
    <x v="0"/>
    <n v="0.172042892"/>
    <n v="9.3949999999999996"/>
    <n v="139.9838"/>
    <n v="4"/>
  </r>
  <r>
    <x v="0"/>
    <x v="7292"/>
    <x v="208"/>
    <x v="0"/>
    <x v="5"/>
    <s v="OUT017"/>
    <x v="2"/>
    <x v="0"/>
    <x v="0"/>
    <n v="5.3887300999999999E-2"/>
    <n v="10.1"/>
    <n v="225.6088"/>
    <n v="4"/>
  </r>
  <r>
    <x v="0"/>
    <x v="7293"/>
    <x v="719"/>
    <x v="0"/>
    <x v="5"/>
    <s v="OUT017"/>
    <x v="2"/>
    <x v="0"/>
    <x v="0"/>
    <n v="5.4079556000000001E-2"/>
    <n v="11.1"/>
    <n v="165.95259999999999"/>
    <n v="4"/>
  </r>
  <r>
    <x v="0"/>
    <x v="7294"/>
    <x v="685"/>
    <x v="0"/>
    <x v="5"/>
    <s v="OUT017"/>
    <x v="2"/>
    <x v="0"/>
    <x v="0"/>
    <n v="0.106928681"/>
    <n v="12.3"/>
    <n v="173.7396"/>
    <n v="4"/>
  </r>
  <r>
    <x v="0"/>
    <x v="7295"/>
    <x v="378"/>
    <x v="0"/>
    <x v="5"/>
    <s v="OUT017"/>
    <x v="2"/>
    <x v="0"/>
    <x v="0"/>
    <n v="3.8718194999999997E-2"/>
    <n v="12.35"/>
    <n v="110.657"/>
    <n v="4"/>
  </r>
  <r>
    <x v="0"/>
    <x v="7296"/>
    <x v="756"/>
    <x v="0"/>
    <x v="5"/>
    <s v="OUT017"/>
    <x v="2"/>
    <x v="0"/>
    <x v="0"/>
    <n v="8.2215186999999995E-2"/>
    <n v="12.5"/>
    <n v="91.448800000000006"/>
    <n v="4"/>
  </r>
  <r>
    <x v="0"/>
    <x v="7297"/>
    <x v="1176"/>
    <x v="0"/>
    <x v="5"/>
    <s v="OUT017"/>
    <x v="2"/>
    <x v="0"/>
    <x v="0"/>
    <n v="0.110614538"/>
    <n v="12.5"/>
    <n v="80.659199999999998"/>
    <n v="4"/>
  </r>
  <r>
    <x v="0"/>
    <x v="7298"/>
    <x v="312"/>
    <x v="0"/>
    <x v="5"/>
    <s v="OUT017"/>
    <x v="2"/>
    <x v="0"/>
    <x v="0"/>
    <n v="0.152988295"/>
    <n v="12.85"/>
    <n v="253.73820000000001"/>
    <n v="4"/>
  </r>
  <r>
    <x v="0"/>
    <x v="7299"/>
    <x v="907"/>
    <x v="0"/>
    <x v="5"/>
    <s v="OUT017"/>
    <x v="2"/>
    <x v="0"/>
    <x v="0"/>
    <n v="0.16062411600000001"/>
    <n v="13.5"/>
    <n v="147.0102"/>
    <n v="4"/>
  </r>
  <r>
    <x v="0"/>
    <x v="7300"/>
    <x v="0"/>
    <x v="0"/>
    <x v="5"/>
    <s v="OUT017"/>
    <x v="2"/>
    <x v="0"/>
    <x v="0"/>
    <n v="0.10042308599999999"/>
    <n v="15.1"/>
    <n v="144.77860000000001"/>
    <n v="4"/>
  </r>
  <r>
    <x v="0"/>
    <x v="7301"/>
    <x v="41"/>
    <x v="0"/>
    <x v="5"/>
    <s v="OUT017"/>
    <x v="2"/>
    <x v="0"/>
    <x v="0"/>
    <n v="1.9037430000000001E-2"/>
    <n v="15.7"/>
    <n v="60.553600000000003"/>
    <n v="4"/>
  </r>
  <r>
    <x v="0"/>
    <x v="7302"/>
    <x v="108"/>
    <x v="0"/>
    <x v="5"/>
    <s v="OUT017"/>
    <x v="2"/>
    <x v="0"/>
    <x v="0"/>
    <n v="0.120187953"/>
    <n v="16.7"/>
    <n v="181.29759999999999"/>
    <n v="4"/>
  </r>
  <r>
    <x v="0"/>
    <x v="7303"/>
    <x v="292"/>
    <x v="0"/>
    <x v="5"/>
    <s v="OUT017"/>
    <x v="2"/>
    <x v="0"/>
    <x v="0"/>
    <n v="0.14349595200000001"/>
    <n v="18"/>
    <n v="88.751400000000004"/>
    <n v="4"/>
  </r>
  <r>
    <x v="0"/>
    <x v="7304"/>
    <x v="504"/>
    <x v="0"/>
    <x v="5"/>
    <s v="OUT017"/>
    <x v="2"/>
    <x v="0"/>
    <x v="0"/>
    <n v="2.6018497000000002E-2"/>
    <n v="19.100000000000001"/>
    <n v="148.24180000000001"/>
    <n v="4"/>
  </r>
  <r>
    <x v="0"/>
    <x v="7305"/>
    <x v="1197"/>
    <x v="0"/>
    <x v="5"/>
    <s v="OUT017"/>
    <x v="2"/>
    <x v="0"/>
    <x v="0"/>
    <n v="2.1578923E-2"/>
    <n v="19.350000000000001"/>
    <n v="120.5098"/>
    <n v="4"/>
  </r>
  <r>
    <x v="0"/>
    <x v="7306"/>
    <x v="351"/>
    <x v="0"/>
    <x v="5"/>
    <s v="OUT017"/>
    <x v="2"/>
    <x v="0"/>
    <x v="0"/>
    <n v="1.4909465E-2"/>
    <n v="20.350000000000001"/>
    <n v="232.39580000000001"/>
    <n v="4"/>
  </r>
  <r>
    <x v="0"/>
    <x v="7307"/>
    <x v="759"/>
    <x v="0"/>
    <x v="5"/>
    <s v="OUT017"/>
    <x v="2"/>
    <x v="0"/>
    <x v="0"/>
    <n v="4.8207431000000002E-2"/>
    <n v="20.6"/>
    <n v="188.0556"/>
    <n v="4"/>
  </r>
  <r>
    <x v="0"/>
    <x v="7308"/>
    <x v="412"/>
    <x v="0"/>
    <x v="5"/>
    <s v="OUT017"/>
    <x v="2"/>
    <x v="0"/>
    <x v="0"/>
    <n v="0.162418495"/>
    <n v="21.1"/>
    <n v="64.916799999999995"/>
    <n v="4"/>
  </r>
  <r>
    <x v="0"/>
    <x v="7309"/>
    <x v="914"/>
    <x v="7"/>
    <x v="5"/>
    <s v="OUT017"/>
    <x v="2"/>
    <x v="0"/>
    <x v="0"/>
    <n v="9.9237319999999993E-3"/>
    <n v="6.26"/>
    <n v="152.8366"/>
    <n v="4"/>
  </r>
  <r>
    <x v="0"/>
    <x v="7310"/>
    <x v="558"/>
    <x v="7"/>
    <x v="5"/>
    <s v="OUT017"/>
    <x v="2"/>
    <x v="0"/>
    <x v="0"/>
    <n v="0"/>
    <n v="6.69"/>
    <n v="176.93700000000001"/>
    <n v="4"/>
  </r>
  <r>
    <x v="0"/>
    <x v="7311"/>
    <x v="83"/>
    <x v="7"/>
    <x v="5"/>
    <s v="OUT017"/>
    <x v="2"/>
    <x v="0"/>
    <x v="0"/>
    <n v="1.2528611E-2"/>
    <n v="10.195"/>
    <n v="195.11099999999999"/>
    <n v="4"/>
  </r>
  <r>
    <x v="0"/>
    <x v="7312"/>
    <x v="837"/>
    <x v="7"/>
    <x v="5"/>
    <s v="OUT017"/>
    <x v="2"/>
    <x v="0"/>
    <x v="0"/>
    <n v="8.6149999999999994E-3"/>
    <n v="16.75"/>
    <n v="72.403800000000004"/>
    <n v="4"/>
  </r>
  <r>
    <x v="0"/>
    <x v="7313"/>
    <x v="535"/>
    <x v="7"/>
    <x v="5"/>
    <s v="OUT017"/>
    <x v="2"/>
    <x v="0"/>
    <x v="0"/>
    <n v="9.7059595999999998E-2"/>
    <n v="20.2"/>
    <n v="178.6028"/>
    <n v="4"/>
  </r>
  <r>
    <x v="0"/>
    <x v="7314"/>
    <x v="145"/>
    <x v="6"/>
    <x v="5"/>
    <s v="OUT017"/>
    <x v="2"/>
    <x v="0"/>
    <x v="0"/>
    <n v="5.9976150000000004E-3"/>
    <n v="5.34"/>
    <n v="100.4358"/>
    <n v="4"/>
  </r>
  <r>
    <x v="0"/>
    <x v="7315"/>
    <x v="390"/>
    <x v="6"/>
    <x v="5"/>
    <s v="OUT017"/>
    <x v="2"/>
    <x v="0"/>
    <x v="0"/>
    <n v="0.116331694"/>
    <n v="8.31"/>
    <n v="176.90280000000001"/>
    <n v="4"/>
  </r>
  <r>
    <x v="0"/>
    <x v="7316"/>
    <x v="1494"/>
    <x v="6"/>
    <x v="5"/>
    <s v="OUT017"/>
    <x v="2"/>
    <x v="0"/>
    <x v="0"/>
    <n v="8.8693595E-2"/>
    <n v="8.6549999999999994"/>
    <n v="122.57559999999999"/>
    <n v="4"/>
  </r>
  <r>
    <x v="0"/>
    <x v="7317"/>
    <x v="1436"/>
    <x v="6"/>
    <x v="5"/>
    <s v="OUT017"/>
    <x v="2"/>
    <x v="0"/>
    <x v="0"/>
    <n v="8.1547149999999999E-2"/>
    <n v="8.8949999999999996"/>
    <n v="49.800800000000002"/>
    <n v="4"/>
  </r>
  <r>
    <x v="0"/>
    <x v="7318"/>
    <x v="1524"/>
    <x v="6"/>
    <x v="5"/>
    <s v="OUT017"/>
    <x v="2"/>
    <x v="0"/>
    <x v="0"/>
    <n v="8.7272074000000005E-2"/>
    <n v="10.695"/>
    <n v="153.7972"/>
    <n v="4"/>
  </r>
  <r>
    <x v="0"/>
    <x v="7319"/>
    <x v="1446"/>
    <x v="6"/>
    <x v="5"/>
    <s v="OUT017"/>
    <x v="2"/>
    <x v="0"/>
    <x v="0"/>
    <n v="9.9692905999999998E-2"/>
    <n v="14.65"/>
    <n v="50.9666"/>
    <n v="4"/>
  </r>
  <r>
    <x v="0"/>
    <x v="7320"/>
    <x v="551"/>
    <x v="6"/>
    <x v="5"/>
    <s v="OUT017"/>
    <x v="2"/>
    <x v="0"/>
    <x v="0"/>
    <n v="6.6269294000000006E-2"/>
    <n v="15.25"/>
    <n v="179.666"/>
    <n v="4"/>
  </r>
  <r>
    <x v="0"/>
    <x v="7321"/>
    <x v="721"/>
    <x v="6"/>
    <x v="5"/>
    <s v="OUT017"/>
    <x v="2"/>
    <x v="0"/>
    <x v="0"/>
    <n v="4.7524635000000003E-2"/>
    <n v="17.600000000000001"/>
    <n v="118.2782"/>
    <n v="4"/>
  </r>
  <r>
    <x v="0"/>
    <x v="7322"/>
    <x v="1153"/>
    <x v="6"/>
    <x v="5"/>
    <s v="OUT017"/>
    <x v="2"/>
    <x v="0"/>
    <x v="0"/>
    <n v="3.9443714999999997E-2"/>
    <n v="17.600000000000001"/>
    <n v="95.840999999999994"/>
    <n v="4"/>
  </r>
  <r>
    <x v="0"/>
    <x v="7323"/>
    <x v="481"/>
    <x v="6"/>
    <x v="5"/>
    <s v="OUT017"/>
    <x v="2"/>
    <x v="0"/>
    <x v="0"/>
    <n v="1.8667600999999999E-2"/>
    <n v="19.350000000000001"/>
    <n v="112.95440000000001"/>
    <n v="4"/>
  </r>
  <r>
    <x v="0"/>
    <x v="7324"/>
    <x v="1045"/>
    <x v="6"/>
    <x v="5"/>
    <s v="OUT017"/>
    <x v="2"/>
    <x v="0"/>
    <x v="0"/>
    <n v="7.7193256000000002E-2"/>
    <n v="19.350000000000001"/>
    <n v="112.7518"/>
    <n v="4"/>
  </r>
  <r>
    <x v="0"/>
    <x v="7325"/>
    <x v="1077"/>
    <x v="4"/>
    <x v="5"/>
    <s v="OUT017"/>
    <x v="2"/>
    <x v="0"/>
    <x v="0"/>
    <n v="7.0841849999999998E-3"/>
    <n v="6.1150000000000002"/>
    <n v="191.15299999999999"/>
    <n v="4"/>
  </r>
  <r>
    <x v="0"/>
    <x v="7326"/>
    <x v="523"/>
    <x v="4"/>
    <x v="5"/>
    <s v="OUT017"/>
    <x v="2"/>
    <x v="0"/>
    <x v="0"/>
    <n v="3.2625073999999997E-2"/>
    <n v="8.26"/>
    <n v="124.673"/>
    <n v="4"/>
  </r>
  <r>
    <x v="0"/>
    <x v="7327"/>
    <x v="966"/>
    <x v="4"/>
    <x v="5"/>
    <s v="OUT017"/>
    <x v="2"/>
    <x v="0"/>
    <x v="0"/>
    <n v="0.109713464"/>
    <n v="9.3949999999999996"/>
    <n v="41.311199999999999"/>
    <n v="4"/>
  </r>
  <r>
    <x v="0"/>
    <x v="7328"/>
    <x v="1447"/>
    <x v="4"/>
    <x v="5"/>
    <s v="OUT017"/>
    <x v="2"/>
    <x v="0"/>
    <x v="0"/>
    <n v="4.0154086999999998E-2"/>
    <n v="19.350000000000001"/>
    <n v="164.68680000000001"/>
    <n v="4"/>
  </r>
  <r>
    <x v="0"/>
    <x v="7329"/>
    <x v="1514"/>
    <x v="15"/>
    <x v="5"/>
    <s v="OUT017"/>
    <x v="2"/>
    <x v="0"/>
    <x v="0"/>
    <n v="6.6555152000000006E-2"/>
    <n v="10.5"/>
    <n v="80.896000000000001"/>
    <n v="4"/>
  </r>
  <r>
    <x v="0"/>
    <x v="7330"/>
    <x v="506"/>
    <x v="15"/>
    <x v="5"/>
    <s v="OUT017"/>
    <x v="2"/>
    <x v="0"/>
    <x v="0"/>
    <n v="6.4984486999999994E-2"/>
    <n v="12.3"/>
    <n v="92.580399999999997"/>
    <n v="4"/>
  </r>
  <r>
    <x v="0"/>
    <x v="7331"/>
    <x v="441"/>
    <x v="15"/>
    <x v="5"/>
    <s v="OUT017"/>
    <x v="2"/>
    <x v="0"/>
    <x v="0"/>
    <n v="5.4937907000000001E-2"/>
    <n v="16.7"/>
    <n v="64.216800000000006"/>
    <n v="4"/>
  </r>
  <r>
    <x v="1"/>
    <x v="7332"/>
    <x v="540"/>
    <x v="11"/>
    <x v="4"/>
    <s v="OUT045"/>
    <x v="2"/>
    <x v="0"/>
    <x v="0"/>
    <n v="3.0497324999999999E-2"/>
    <n v="17.75"/>
    <n v="256.96719999999999"/>
    <n v="4"/>
  </r>
  <r>
    <x v="1"/>
    <x v="7333"/>
    <x v="744"/>
    <x v="0"/>
    <x v="4"/>
    <s v="OUT045"/>
    <x v="2"/>
    <x v="0"/>
    <x v="0"/>
    <n v="3.1112642999999999E-2"/>
    <n v="12.5"/>
    <n v="104.999"/>
    <n v="4"/>
  </r>
  <r>
    <x v="1"/>
    <x v="7334"/>
    <x v="1120"/>
    <x v="0"/>
    <x v="5"/>
    <s v="OUT017"/>
    <x v="2"/>
    <x v="0"/>
    <x v="0"/>
    <n v="2.1617996E-2"/>
    <n v="13.5"/>
    <n v="179.69759999999999"/>
    <n v="4"/>
  </r>
  <r>
    <x v="1"/>
    <x v="7335"/>
    <x v="13"/>
    <x v="5"/>
    <x v="5"/>
    <s v="OUT017"/>
    <x v="2"/>
    <x v="0"/>
    <x v="0"/>
    <n v="9.1074449000000002E-2"/>
    <n v="16.350000000000001"/>
    <n v="196.81100000000001"/>
    <n v="4"/>
  </r>
  <r>
    <x v="1"/>
    <x v="7336"/>
    <x v="909"/>
    <x v="6"/>
    <x v="5"/>
    <s v="OUT017"/>
    <x v="2"/>
    <x v="0"/>
    <x v="0"/>
    <n v="0.11830085"/>
    <n v="13.6"/>
    <n v="196.21360000000001"/>
    <n v="4"/>
  </r>
  <r>
    <x v="1"/>
    <x v="7337"/>
    <x v="566"/>
    <x v="6"/>
    <x v="5"/>
    <s v="OUT017"/>
    <x v="2"/>
    <x v="0"/>
    <x v="0"/>
    <n v="3.6596011999999997E-2"/>
    <n v="16.850000000000001"/>
    <n v="90.648799999999994"/>
    <n v="4"/>
  </r>
  <r>
    <x v="0"/>
    <x v="7338"/>
    <x v="140"/>
    <x v="2"/>
    <x v="4"/>
    <s v="OUT045"/>
    <x v="2"/>
    <x v="0"/>
    <x v="0"/>
    <n v="0.125857678"/>
    <n v="11.5"/>
    <n v="100.53579999999999"/>
    <n v="4"/>
  </r>
  <r>
    <x v="0"/>
    <x v="7339"/>
    <x v="1261"/>
    <x v="0"/>
    <x v="4"/>
    <s v="OUT045"/>
    <x v="2"/>
    <x v="0"/>
    <x v="0"/>
    <n v="6.6431507000000001E-2"/>
    <n v="18.2"/>
    <n v="250.10919999999999"/>
    <n v="4"/>
  </r>
  <r>
    <x v="0"/>
    <x v="7340"/>
    <x v="260"/>
    <x v="13"/>
    <x v="5"/>
    <s v="OUT017"/>
    <x v="2"/>
    <x v="0"/>
    <x v="0"/>
    <n v="0.122274118"/>
    <n v="6.7149999999999999"/>
    <n v="40.345399999999998"/>
    <n v="4"/>
  </r>
  <r>
    <x v="0"/>
    <x v="7341"/>
    <x v="706"/>
    <x v="13"/>
    <x v="5"/>
    <s v="OUT017"/>
    <x v="2"/>
    <x v="0"/>
    <x v="0"/>
    <n v="2.5513972999999999E-2"/>
    <n v="15.5"/>
    <n v="83.793400000000005"/>
    <n v="4"/>
  </r>
  <r>
    <x v="0"/>
    <x v="7342"/>
    <x v="475"/>
    <x v="2"/>
    <x v="5"/>
    <s v="OUT017"/>
    <x v="2"/>
    <x v="0"/>
    <x v="0"/>
    <n v="6.2609071000000002E-2"/>
    <n v="18.5"/>
    <n v="148.64179999999999"/>
    <n v="4"/>
  </r>
  <r>
    <x v="0"/>
    <x v="7343"/>
    <x v="961"/>
    <x v="0"/>
    <x v="5"/>
    <s v="OUT017"/>
    <x v="2"/>
    <x v="0"/>
    <x v="0"/>
    <n v="5.9160135000000003E-2"/>
    <n v="14.5"/>
    <n v="170.7448"/>
    <n v="4"/>
  </r>
  <r>
    <x v="1"/>
    <x v="7344"/>
    <x v="536"/>
    <x v="11"/>
    <x v="8"/>
    <s v="OUT035"/>
    <x v="2"/>
    <x v="1"/>
    <x v="0"/>
    <n v="6.1775607000000003E-2"/>
    <n v="9.27"/>
    <n v="150.10499999999999"/>
    <n v="4"/>
  </r>
  <r>
    <x v="1"/>
    <x v="7345"/>
    <x v="778"/>
    <x v="11"/>
    <x v="8"/>
    <s v="OUT035"/>
    <x v="2"/>
    <x v="1"/>
    <x v="0"/>
    <n v="0.11993002899999999"/>
    <n v="11.15"/>
    <n v="44.2744"/>
    <n v="4"/>
  </r>
  <r>
    <x v="1"/>
    <x v="7346"/>
    <x v="1535"/>
    <x v="2"/>
    <x v="8"/>
    <s v="OUT035"/>
    <x v="2"/>
    <x v="1"/>
    <x v="0"/>
    <n v="0.11486392300000001"/>
    <n v="9.1950000000000003"/>
    <n v="59.0246"/>
    <n v="4"/>
  </r>
  <r>
    <x v="1"/>
    <x v="7347"/>
    <x v="397"/>
    <x v="0"/>
    <x v="8"/>
    <s v="OUT035"/>
    <x v="2"/>
    <x v="1"/>
    <x v="0"/>
    <n v="0.173483253"/>
    <n v="11.5"/>
    <n v="129.0652"/>
    <n v="4"/>
  </r>
  <r>
    <x v="1"/>
    <x v="7348"/>
    <x v="187"/>
    <x v="1"/>
    <x v="8"/>
    <s v="OUT035"/>
    <x v="2"/>
    <x v="1"/>
    <x v="0"/>
    <n v="3.0349722999999999E-2"/>
    <n v="5.1749999999999998"/>
    <n v="37.087400000000002"/>
    <n v="4"/>
  </r>
  <r>
    <x v="1"/>
    <x v="7349"/>
    <x v="1024"/>
    <x v="4"/>
    <x v="8"/>
    <s v="OUT035"/>
    <x v="2"/>
    <x v="1"/>
    <x v="0"/>
    <n v="1.7322454000000001E-2"/>
    <n v="8.43"/>
    <n v="196.8768"/>
    <n v="4"/>
  </r>
  <r>
    <x v="1"/>
    <x v="7350"/>
    <x v="1501"/>
    <x v="4"/>
    <x v="8"/>
    <s v="OUT035"/>
    <x v="2"/>
    <x v="1"/>
    <x v="0"/>
    <n v="0"/>
    <n v="11.6"/>
    <n v="141.91540000000001"/>
    <n v="4"/>
  </r>
  <r>
    <x v="1"/>
    <x v="7351"/>
    <x v="1412"/>
    <x v="13"/>
    <x v="8"/>
    <s v="OUT035"/>
    <x v="2"/>
    <x v="1"/>
    <x v="0"/>
    <n v="1.5856294999999999E-2"/>
    <n v="9.1950000000000003"/>
    <n v="81.659199999999998"/>
    <n v="4"/>
  </r>
  <r>
    <x v="1"/>
    <x v="7352"/>
    <x v="720"/>
    <x v="13"/>
    <x v="8"/>
    <s v="OUT035"/>
    <x v="2"/>
    <x v="1"/>
    <x v="0"/>
    <n v="7.8728914999999997E-2"/>
    <n v="10.3"/>
    <n v="178.43700000000001"/>
    <n v="4"/>
  </r>
  <r>
    <x v="1"/>
    <x v="7353"/>
    <x v="482"/>
    <x v="13"/>
    <x v="8"/>
    <s v="OUT035"/>
    <x v="2"/>
    <x v="1"/>
    <x v="0"/>
    <n v="0.17618234499999999"/>
    <n v="11.1"/>
    <n v="158.16040000000001"/>
    <n v="4"/>
  </r>
  <r>
    <x v="1"/>
    <x v="7354"/>
    <x v="1198"/>
    <x v="13"/>
    <x v="8"/>
    <s v="OUT035"/>
    <x v="2"/>
    <x v="1"/>
    <x v="0"/>
    <n v="5.6921876000000003E-2"/>
    <n v="11.15"/>
    <n v="107.1622"/>
    <n v="4"/>
  </r>
  <r>
    <x v="1"/>
    <x v="7355"/>
    <x v="583"/>
    <x v="13"/>
    <x v="8"/>
    <s v="OUT035"/>
    <x v="2"/>
    <x v="1"/>
    <x v="0"/>
    <n v="0.119339241"/>
    <n v="20.5"/>
    <n v="106.0596"/>
    <n v="4"/>
  </r>
  <r>
    <x v="1"/>
    <x v="7356"/>
    <x v="1325"/>
    <x v="8"/>
    <x v="8"/>
    <s v="OUT035"/>
    <x v="2"/>
    <x v="1"/>
    <x v="0"/>
    <n v="1.1087128E-2"/>
    <n v="10.6"/>
    <n v="41.445399999999999"/>
    <n v="4"/>
  </r>
  <r>
    <x v="1"/>
    <x v="7357"/>
    <x v="1210"/>
    <x v="8"/>
    <x v="8"/>
    <s v="OUT035"/>
    <x v="2"/>
    <x v="1"/>
    <x v="0"/>
    <n v="2.0693809000000001E-2"/>
    <n v="12.5"/>
    <n v="199.17420000000001"/>
    <n v="4"/>
  </r>
  <r>
    <x v="1"/>
    <x v="7358"/>
    <x v="319"/>
    <x v="12"/>
    <x v="8"/>
    <s v="OUT035"/>
    <x v="2"/>
    <x v="1"/>
    <x v="0"/>
    <n v="6.3163380000000005E-2"/>
    <n v="6.4249999999999998"/>
    <n v="132.26259999999999"/>
    <n v="4"/>
  </r>
  <r>
    <x v="1"/>
    <x v="7359"/>
    <x v="921"/>
    <x v="12"/>
    <x v="8"/>
    <s v="OUT035"/>
    <x v="2"/>
    <x v="1"/>
    <x v="0"/>
    <n v="8.9243789000000004E-2"/>
    <n v="20.75"/>
    <n v="192.0478"/>
    <n v="4"/>
  </r>
  <r>
    <x v="1"/>
    <x v="7360"/>
    <x v="1139"/>
    <x v="3"/>
    <x v="8"/>
    <s v="OUT035"/>
    <x v="2"/>
    <x v="1"/>
    <x v="0"/>
    <n v="0.11730816500000001"/>
    <n v="4.9050000000000002"/>
    <n v="195.77680000000001"/>
    <n v="4"/>
  </r>
  <r>
    <x v="1"/>
    <x v="7361"/>
    <x v="1184"/>
    <x v="3"/>
    <x v="8"/>
    <s v="OUT035"/>
    <x v="2"/>
    <x v="1"/>
    <x v="0"/>
    <n v="3.7391881000000002E-2"/>
    <n v="5.1749999999999998"/>
    <n v="83.222399999999993"/>
    <n v="4"/>
  </r>
  <r>
    <x v="1"/>
    <x v="7362"/>
    <x v="877"/>
    <x v="3"/>
    <x v="8"/>
    <s v="OUT035"/>
    <x v="2"/>
    <x v="1"/>
    <x v="0"/>
    <n v="0.12742493199999999"/>
    <n v="6.3"/>
    <n v="208.12700000000001"/>
    <n v="4"/>
  </r>
  <r>
    <x v="1"/>
    <x v="7363"/>
    <x v="554"/>
    <x v="3"/>
    <x v="8"/>
    <s v="OUT035"/>
    <x v="2"/>
    <x v="1"/>
    <x v="0"/>
    <n v="4.1098016000000001E-2"/>
    <n v="6.98"/>
    <n v="81.693399999999997"/>
    <n v="4"/>
  </r>
  <r>
    <x v="1"/>
    <x v="7364"/>
    <x v="1317"/>
    <x v="3"/>
    <x v="8"/>
    <s v="OUT035"/>
    <x v="2"/>
    <x v="1"/>
    <x v="0"/>
    <n v="5.0741380000000003E-2"/>
    <n v="7.5"/>
    <n v="123.2072"/>
    <n v="4"/>
  </r>
  <r>
    <x v="1"/>
    <x v="7365"/>
    <x v="1226"/>
    <x v="3"/>
    <x v="8"/>
    <s v="OUT035"/>
    <x v="2"/>
    <x v="1"/>
    <x v="0"/>
    <n v="0.18752316399999999"/>
    <n v="8.3550000000000004"/>
    <n v="146.24180000000001"/>
    <n v="4"/>
  </r>
  <r>
    <x v="1"/>
    <x v="7366"/>
    <x v="1532"/>
    <x v="3"/>
    <x v="8"/>
    <s v="OUT035"/>
    <x v="2"/>
    <x v="1"/>
    <x v="0"/>
    <n v="0.12635919600000001"/>
    <n v="10.195"/>
    <n v="109.2886"/>
    <n v="4"/>
  </r>
  <r>
    <x v="1"/>
    <x v="7367"/>
    <x v="1172"/>
    <x v="3"/>
    <x v="8"/>
    <s v="OUT035"/>
    <x v="2"/>
    <x v="1"/>
    <x v="0"/>
    <n v="1.3261459999999999E-2"/>
    <n v="13.8"/>
    <n v="108.0254"/>
    <n v="4"/>
  </r>
  <r>
    <x v="1"/>
    <x v="7368"/>
    <x v="1263"/>
    <x v="3"/>
    <x v="8"/>
    <s v="OUT035"/>
    <x v="2"/>
    <x v="1"/>
    <x v="0"/>
    <n v="1.8568128999999999E-2"/>
    <n v="14.85"/>
    <n v="188.22139999999999"/>
    <n v="4"/>
  </r>
  <r>
    <x v="1"/>
    <x v="7369"/>
    <x v="858"/>
    <x v="3"/>
    <x v="8"/>
    <s v="OUT035"/>
    <x v="2"/>
    <x v="1"/>
    <x v="0"/>
    <n v="6.8809463000000001E-2"/>
    <n v="21.35"/>
    <n v="258.52780000000001"/>
    <n v="4"/>
  </r>
  <r>
    <x v="1"/>
    <x v="7370"/>
    <x v="446"/>
    <x v="11"/>
    <x v="8"/>
    <s v="OUT035"/>
    <x v="2"/>
    <x v="1"/>
    <x v="0"/>
    <n v="2.2699400000000002E-2"/>
    <n v="6.03"/>
    <n v="176.40280000000001"/>
    <n v="4"/>
  </r>
  <r>
    <x v="1"/>
    <x v="7371"/>
    <x v="1225"/>
    <x v="11"/>
    <x v="8"/>
    <s v="OUT035"/>
    <x v="2"/>
    <x v="1"/>
    <x v="0"/>
    <n v="3.8446805000000001E-2"/>
    <n v="6.92"/>
    <n v="63.5852"/>
    <n v="4"/>
  </r>
  <r>
    <x v="1"/>
    <x v="7372"/>
    <x v="1455"/>
    <x v="11"/>
    <x v="8"/>
    <s v="OUT035"/>
    <x v="2"/>
    <x v="1"/>
    <x v="0"/>
    <n v="0.159165324"/>
    <n v="7.4050000000000002"/>
    <n v="207.12960000000001"/>
    <n v="4"/>
  </r>
  <r>
    <x v="1"/>
    <x v="7373"/>
    <x v="1547"/>
    <x v="11"/>
    <x v="8"/>
    <s v="OUT035"/>
    <x v="2"/>
    <x v="1"/>
    <x v="0"/>
    <n v="3.6127671E-2"/>
    <n v="7.89"/>
    <n v="117.4782"/>
    <n v="4"/>
  </r>
  <r>
    <x v="1"/>
    <x v="7374"/>
    <x v="1171"/>
    <x v="11"/>
    <x v="8"/>
    <s v="OUT035"/>
    <x v="2"/>
    <x v="1"/>
    <x v="0"/>
    <n v="4.4917288999999999E-2"/>
    <n v="8.2100000000000009"/>
    <n v="88.519800000000004"/>
    <n v="4"/>
  </r>
  <r>
    <x v="1"/>
    <x v="7375"/>
    <x v="1548"/>
    <x v="11"/>
    <x v="8"/>
    <s v="OUT035"/>
    <x v="2"/>
    <x v="1"/>
    <x v="0"/>
    <n v="7.0026951000000004E-2"/>
    <n v="10.3"/>
    <n v="263.62259999999998"/>
    <n v="4"/>
  </r>
  <r>
    <x v="1"/>
    <x v="7376"/>
    <x v="467"/>
    <x v="11"/>
    <x v="8"/>
    <s v="OUT035"/>
    <x v="2"/>
    <x v="1"/>
    <x v="0"/>
    <n v="5.6785183000000003E-2"/>
    <n v="10.6"/>
    <n v="231.96420000000001"/>
    <n v="4"/>
  </r>
  <r>
    <x v="1"/>
    <x v="7377"/>
    <x v="578"/>
    <x v="11"/>
    <x v="8"/>
    <s v="OUT035"/>
    <x v="2"/>
    <x v="1"/>
    <x v="0"/>
    <n v="0.132645493"/>
    <n v="11.85"/>
    <n v="96.9726"/>
    <n v="4"/>
  </r>
  <r>
    <x v="1"/>
    <x v="7378"/>
    <x v="496"/>
    <x v="11"/>
    <x v="8"/>
    <s v="OUT035"/>
    <x v="2"/>
    <x v="1"/>
    <x v="0"/>
    <n v="7.9791176000000005E-2"/>
    <n v="13.3"/>
    <n v="232.73"/>
    <n v="4"/>
  </r>
  <r>
    <x v="1"/>
    <x v="7379"/>
    <x v="93"/>
    <x v="11"/>
    <x v="8"/>
    <s v="OUT035"/>
    <x v="2"/>
    <x v="1"/>
    <x v="0"/>
    <n v="0.14132583400000001"/>
    <n v="13.8"/>
    <n v="265.08839999999998"/>
    <n v="4"/>
  </r>
  <r>
    <x v="1"/>
    <x v="7380"/>
    <x v="23"/>
    <x v="11"/>
    <x v="8"/>
    <s v="OUT035"/>
    <x v="2"/>
    <x v="1"/>
    <x v="0"/>
    <n v="4.2233642000000002E-2"/>
    <n v="17.25"/>
    <n v="173.37639999999999"/>
    <n v="4"/>
  </r>
  <r>
    <x v="1"/>
    <x v="7381"/>
    <x v="453"/>
    <x v="11"/>
    <x v="8"/>
    <s v="OUT035"/>
    <x v="2"/>
    <x v="1"/>
    <x v="0"/>
    <n v="9.7198194000000002E-2"/>
    <n v="17.600000000000001"/>
    <n v="89.885599999999997"/>
    <n v="4"/>
  </r>
  <r>
    <x v="1"/>
    <x v="7382"/>
    <x v="22"/>
    <x v="2"/>
    <x v="8"/>
    <s v="OUT035"/>
    <x v="2"/>
    <x v="1"/>
    <x v="0"/>
    <n v="2.2878953E-2"/>
    <n v="6.85"/>
    <n v="262.35939999999999"/>
    <n v="4"/>
  </r>
  <r>
    <x v="1"/>
    <x v="7383"/>
    <x v="179"/>
    <x v="2"/>
    <x v="8"/>
    <s v="OUT035"/>
    <x v="2"/>
    <x v="1"/>
    <x v="0"/>
    <n v="0"/>
    <n v="7.5"/>
    <n v="237.79060000000001"/>
    <n v="4"/>
  </r>
  <r>
    <x v="1"/>
    <x v="7384"/>
    <x v="403"/>
    <x v="2"/>
    <x v="8"/>
    <s v="OUT035"/>
    <x v="2"/>
    <x v="1"/>
    <x v="0"/>
    <n v="8.1996013000000006E-2"/>
    <n v="9"/>
    <n v="216.2534"/>
    <n v="4"/>
  </r>
  <r>
    <x v="1"/>
    <x v="7385"/>
    <x v="743"/>
    <x v="2"/>
    <x v="8"/>
    <s v="OUT035"/>
    <x v="2"/>
    <x v="1"/>
    <x v="0"/>
    <n v="1.5457803000000001E-2"/>
    <n v="12.15"/>
    <n v="209.99279999999999"/>
    <n v="4"/>
  </r>
  <r>
    <x v="1"/>
    <x v="7386"/>
    <x v="498"/>
    <x v="2"/>
    <x v="8"/>
    <s v="OUT035"/>
    <x v="2"/>
    <x v="1"/>
    <x v="0"/>
    <n v="6.5618434000000003E-2"/>
    <n v="13.65"/>
    <n v="47.6402"/>
    <n v="4"/>
  </r>
  <r>
    <x v="1"/>
    <x v="7387"/>
    <x v="1174"/>
    <x v="2"/>
    <x v="8"/>
    <s v="OUT035"/>
    <x v="2"/>
    <x v="1"/>
    <x v="0"/>
    <n v="2.5988508E-2"/>
    <n v="15.1"/>
    <n v="146.60759999999999"/>
    <n v="4"/>
  </r>
  <r>
    <x v="1"/>
    <x v="7388"/>
    <x v="689"/>
    <x v="2"/>
    <x v="8"/>
    <s v="OUT035"/>
    <x v="2"/>
    <x v="1"/>
    <x v="0"/>
    <n v="0.119362409"/>
    <n v="17"/>
    <n v="249.4434"/>
    <n v="4"/>
  </r>
  <r>
    <x v="1"/>
    <x v="7389"/>
    <x v="1029"/>
    <x v="2"/>
    <x v="8"/>
    <s v="OUT035"/>
    <x v="2"/>
    <x v="1"/>
    <x v="0"/>
    <n v="1.4689005999999999E-2"/>
    <n v="17.350000000000001"/>
    <n v="74.503799999999998"/>
    <n v="4"/>
  </r>
  <r>
    <x v="1"/>
    <x v="7390"/>
    <x v="118"/>
    <x v="2"/>
    <x v="8"/>
    <s v="OUT035"/>
    <x v="2"/>
    <x v="1"/>
    <x v="0"/>
    <n v="2.6865809000000001E-2"/>
    <n v="17.5"/>
    <n v="261.69099999999997"/>
    <n v="4"/>
  </r>
  <r>
    <x v="1"/>
    <x v="7391"/>
    <x v="1161"/>
    <x v="2"/>
    <x v="8"/>
    <s v="OUT035"/>
    <x v="2"/>
    <x v="1"/>
    <x v="0"/>
    <n v="5.6281275999999998E-2"/>
    <n v="17.600000000000001"/>
    <n v="40.345399999999998"/>
    <n v="4"/>
  </r>
  <r>
    <x v="1"/>
    <x v="7392"/>
    <x v="797"/>
    <x v="2"/>
    <x v="8"/>
    <s v="OUT035"/>
    <x v="2"/>
    <x v="1"/>
    <x v="0"/>
    <n v="6.5797600999999997E-2"/>
    <n v="17.850000000000001"/>
    <n v="147.80500000000001"/>
    <n v="4"/>
  </r>
  <r>
    <x v="1"/>
    <x v="7393"/>
    <x v="898"/>
    <x v="2"/>
    <x v="8"/>
    <s v="OUT035"/>
    <x v="2"/>
    <x v="1"/>
    <x v="0"/>
    <n v="0.111902259"/>
    <n v="19"/>
    <n v="105.4622"/>
    <n v="4"/>
  </r>
  <r>
    <x v="1"/>
    <x v="7394"/>
    <x v="1274"/>
    <x v="2"/>
    <x v="8"/>
    <s v="OUT035"/>
    <x v="2"/>
    <x v="1"/>
    <x v="0"/>
    <n v="0.10005560099999999"/>
    <n v="19.2"/>
    <n v="112.48860000000001"/>
    <n v="4"/>
  </r>
  <r>
    <x v="1"/>
    <x v="7395"/>
    <x v="579"/>
    <x v="2"/>
    <x v="8"/>
    <s v="OUT035"/>
    <x v="2"/>
    <x v="1"/>
    <x v="0"/>
    <n v="3.7396901000000003E-2"/>
    <n v="20.85"/>
    <n v="193.84780000000001"/>
    <n v="4"/>
  </r>
  <r>
    <x v="1"/>
    <x v="7396"/>
    <x v="1522"/>
    <x v="0"/>
    <x v="8"/>
    <s v="OUT035"/>
    <x v="2"/>
    <x v="1"/>
    <x v="0"/>
    <n v="5.695045E-2"/>
    <n v="5.7350000000000003"/>
    <n v="177.93700000000001"/>
    <n v="4"/>
  </r>
  <r>
    <x v="1"/>
    <x v="7397"/>
    <x v="1527"/>
    <x v="0"/>
    <x v="8"/>
    <s v="OUT035"/>
    <x v="2"/>
    <x v="1"/>
    <x v="0"/>
    <n v="0.102171627"/>
    <n v="6.13"/>
    <n v="53.829799999999999"/>
    <n v="4"/>
  </r>
  <r>
    <x v="1"/>
    <x v="7398"/>
    <x v="910"/>
    <x v="0"/>
    <x v="8"/>
    <s v="OUT035"/>
    <x v="2"/>
    <x v="1"/>
    <x v="0"/>
    <n v="1.2146608E-2"/>
    <n v="6.2149999999999999"/>
    <n v="37.9848"/>
    <n v="4"/>
  </r>
  <r>
    <x v="1"/>
    <x v="7399"/>
    <x v="1275"/>
    <x v="0"/>
    <x v="8"/>
    <s v="OUT035"/>
    <x v="2"/>
    <x v="1"/>
    <x v="0"/>
    <n v="6.6608486999999994E-2"/>
    <n v="6.78"/>
    <n v="184.624"/>
    <n v="4"/>
  </r>
  <r>
    <x v="1"/>
    <x v="7400"/>
    <x v="1031"/>
    <x v="0"/>
    <x v="8"/>
    <s v="OUT035"/>
    <x v="2"/>
    <x v="1"/>
    <x v="0"/>
    <n v="0.12801185900000001"/>
    <n v="8.1"/>
    <n v="210.99019999999999"/>
    <n v="4"/>
  </r>
  <r>
    <x v="1"/>
    <x v="7401"/>
    <x v="1469"/>
    <x v="0"/>
    <x v="8"/>
    <s v="OUT035"/>
    <x v="2"/>
    <x v="1"/>
    <x v="0"/>
    <n v="4.2958419999999997E-2"/>
    <n v="9.3000000000000007"/>
    <n v="89.3172"/>
    <n v="4"/>
  </r>
  <r>
    <x v="1"/>
    <x v="7402"/>
    <x v="1374"/>
    <x v="0"/>
    <x v="8"/>
    <s v="OUT035"/>
    <x v="2"/>
    <x v="1"/>
    <x v="0"/>
    <n v="3.5740763000000002E-2"/>
    <n v="10.895"/>
    <n v="131.92840000000001"/>
    <n v="4"/>
  </r>
  <r>
    <x v="1"/>
    <x v="7403"/>
    <x v="770"/>
    <x v="0"/>
    <x v="8"/>
    <s v="OUT035"/>
    <x v="2"/>
    <x v="1"/>
    <x v="0"/>
    <n v="5.9835658999999999E-2"/>
    <n v="11.1"/>
    <n v="151.3366"/>
    <n v="4"/>
  </r>
  <r>
    <x v="1"/>
    <x v="7404"/>
    <x v="860"/>
    <x v="0"/>
    <x v="8"/>
    <s v="OUT035"/>
    <x v="2"/>
    <x v="1"/>
    <x v="0"/>
    <n v="0"/>
    <n v="12.1"/>
    <n v="177.30019999999999"/>
    <n v="4"/>
  </r>
  <r>
    <x v="1"/>
    <x v="7405"/>
    <x v="468"/>
    <x v="0"/>
    <x v="8"/>
    <s v="OUT035"/>
    <x v="2"/>
    <x v="1"/>
    <x v="0"/>
    <n v="7.6045655000000004E-2"/>
    <n v="12.8"/>
    <n v="96.540999999999997"/>
    <n v="4"/>
  </r>
  <r>
    <x v="1"/>
    <x v="7406"/>
    <x v="158"/>
    <x v="0"/>
    <x v="8"/>
    <s v="OUT035"/>
    <x v="2"/>
    <x v="1"/>
    <x v="0"/>
    <n v="7.2284688999999999E-2"/>
    <n v="14.7"/>
    <n v="49.803400000000003"/>
    <n v="4"/>
  </r>
  <r>
    <x v="1"/>
    <x v="7407"/>
    <x v="120"/>
    <x v="0"/>
    <x v="8"/>
    <s v="OUT035"/>
    <x v="2"/>
    <x v="1"/>
    <x v="0"/>
    <n v="3.4300474999999997E-2"/>
    <n v="16.100000000000001"/>
    <n v="253.23560000000001"/>
    <n v="4"/>
  </r>
  <r>
    <x v="1"/>
    <x v="7408"/>
    <x v="38"/>
    <x v="0"/>
    <x v="8"/>
    <s v="OUT035"/>
    <x v="2"/>
    <x v="1"/>
    <x v="0"/>
    <n v="5.7385238999999998E-2"/>
    <n v="16.25"/>
    <n v="126.2046"/>
    <n v="4"/>
  </r>
  <r>
    <x v="1"/>
    <x v="7409"/>
    <x v="511"/>
    <x v="0"/>
    <x v="8"/>
    <s v="OUT035"/>
    <x v="2"/>
    <x v="1"/>
    <x v="0"/>
    <n v="0.13570755300000001"/>
    <n v="17"/>
    <n v="172.51060000000001"/>
    <n v="4"/>
  </r>
  <r>
    <x v="1"/>
    <x v="7410"/>
    <x v="512"/>
    <x v="0"/>
    <x v="8"/>
    <s v="OUT035"/>
    <x v="2"/>
    <x v="1"/>
    <x v="0"/>
    <n v="1.4577412E-2"/>
    <n v="17.75"/>
    <n v="160.72620000000001"/>
    <n v="4"/>
  </r>
  <r>
    <x v="1"/>
    <x v="7411"/>
    <x v="799"/>
    <x v="0"/>
    <x v="8"/>
    <s v="OUT035"/>
    <x v="2"/>
    <x v="1"/>
    <x v="0"/>
    <n v="8.9884775E-2"/>
    <n v="18.2"/>
    <n v="195.11099999999999"/>
    <n v="4"/>
  </r>
  <r>
    <x v="1"/>
    <x v="7412"/>
    <x v="769"/>
    <x v="0"/>
    <x v="8"/>
    <s v="OUT035"/>
    <x v="2"/>
    <x v="1"/>
    <x v="0"/>
    <n v="3.7615839999999998E-2"/>
    <n v="18.7"/>
    <n v="109.18859999999999"/>
    <n v="4"/>
  </r>
  <r>
    <x v="1"/>
    <x v="7413"/>
    <x v="1096"/>
    <x v="0"/>
    <x v="8"/>
    <s v="OUT035"/>
    <x v="2"/>
    <x v="1"/>
    <x v="0"/>
    <n v="0.17596224699999999"/>
    <n v="19.850000000000001"/>
    <n v="223.0772"/>
    <n v="4"/>
  </r>
  <r>
    <x v="1"/>
    <x v="7414"/>
    <x v="325"/>
    <x v="0"/>
    <x v="8"/>
    <s v="OUT035"/>
    <x v="2"/>
    <x v="1"/>
    <x v="0"/>
    <n v="3.6133462999999998E-2"/>
    <n v="20.5"/>
    <n v="120.1756"/>
    <n v="4"/>
  </r>
  <r>
    <x v="1"/>
    <x v="7415"/>
    <x v="1239"/>
    <x v="9"/>
    <x v="8"/>
    <s v="OUT035"/>
    <x v="2"/>
    <x v="1"/>
    <x v="0"/>
    <n v="0.12262912099999999"/>
    <n v="4.6100000000000003"/>
    <n v="175.43960000000001"/>
    <n v="4"/>
  </r>
  <r>
    <x v="1"/>
    <x v="7416"/>
    <x v="1383"/>
    <x v="9"/>
    <x v="8"/>
    <s v="OUT035"/>
    <x v="2"/>
    <x v="1"/>
    <x v="0"/>
    <n v="7.0431234999999995E-2"/>
    <n v="9.6950000000000003"/>
    <n v="177.53440000000001"/>
    <n v="4"/>
  </r>
  <r>
    <x v="1"/>
    <x v="7417"/>
    <x v="809"/>
    <x v="9"/>
    <x v="8"/>
    <s v="OUT035"/>
    <x v="2"/>
    <x v="1"/>
    <x v="0"/>
    <n v="0.112203445"/>
    <n v="10.195"/>
    <n v="111.786"/>
    <n v="4"/>
  </r>
  <r>
    <x v="1"/>
    <x v="7418"/>
    <x v="1529"/>
    <x v="9"/>
    <x v="8"/>
    <s v="OUT035"/>
    <x v="2"/>
    <x v="1"/>
    <x v="0"/>
    <n v="2.1220112999999999E-2"/>
    <n v="16.75"/>
    <n v="55.129800000000003"/>
    <n v="4"/>
  </r>
  <r>
    <x v="1"/>
    <x v="7419"/>
    <x v="1034"/>
    <x v="9"/>
    <x v="8"/>
    <s v="OUT035"/>
    <x v="2"/>
    <x v="1"/>
    <x v="0"/>
    <n v="0"/>
    <n v="18.850000000000001"/>
    <n v="162.05779999999999"/>
    <n v="4"/>
  </r>
  <r>
    <x v="1"/>
    <x v="7420"/>
    <x v="98"/>
    <x v="1"/>
    <x v="8"/>
    <s v="OUT035"/>
    <x v="2"/>
    <x v="1"/>
    <x v="0"/>
    <n v="0.12574524000000001"/>
    <n v="5.6150000000000002"/>
    <n v="122.473"/>
    <n v="4"/>
  </r>
  <r>
    <x v="1"/>
    <x v="7421"/>
    <x v="1313"/>
    <x v="1"/>
    <x v="8"/>
    <s v="OUT035"/>
    <x v="2"/>
    <x v="1"/>
    <x v="0"/>
    <n v="6.7766895999999993E-2"/>
    <n v="7.39"/>
    <n v="140.68119999999999"/>
    <n v="4"/>
  </r>
  <r>
    <x v="1"/>
    <x v="7422"/>
    <x v="389"/>
    <x v="1"/>
    <x v="8"/>
    <s v="OUT035"/>
    <x v="2"/>
    <x v="1"/>
    <x v="0"/>
    <n v="3.6228067000000003E-2"/>
    <n v="7.5"/>
    <n v="175.2028"/>
    <n v="4"/>
  </r>
  <r>
    <x v="1"/>
    <x v="7423"/>
    <x v="669"/>
    <x v="1"/>
    <x v="8"/>
    <s v="OUT035"/>
    <x v="2"/>
    <x v="1"/>
    <x v="0"/>
    <n v="0.11224978100000001"/>
    <n v="8.42"/>
    <n v="64.316800000000001"/>
    <n v="4"/>
  </r>
  <r>
    <x v="1"/>
    <x v="7424"/>
    <x v="62"/>
    <x v="1"/>
    <x v="8"/>
    <s v="OUT035"/>
    <x v="2"/>
    <x v="1"/>
    <x v="0"/>
    <n v="3.5186270999999998E-2"/>
    <n v="10.6"/>
    <n v="85.122399999999999"/>
    <n v="4"/>
  </r>
  <r>
    <x v="1"/>
    <x v="7425"/>
    <x v="1019"/>
    <x v="1"/>
    <x v="8"/>
    <s v="OUT035"/>
    <x v="2"/>
    <x v="1"/>
    <x v="0"/>
    <n v="1.7638892999999999E-2"/>
    <n v="11.5"/>
    <n v="132.76259999999999"/>
    <n v="4"/>
  </r>
  <r>
    <x v="1"/>
    <x v="7426"/>
    <x v="1"/>
    <x v="1"/>
    <x v="8"/>
    <s v="OUT035"/>
    <x v="2"/>
    <x v="1"/>
    <x v="0"/>
    <n v="8.5595570000000006E-3"/>
    <n v="11.8"/>
    <n v="117.2492"/>
    <n v="4"/>
  </r>
  <r>
    <x v="1"/>
    <x v="7427"/>
    <x v="1200"/>
    <x v="1"/>
    <x v="8"/>
    <s v="OUT035"/>
    <x v="2"/>
    <x v="1"/>
    <x v="0"/>
    <n v="7.7219509000000006E-2"/>
    <n v="13.65"/>
    <n v="56.493000000000002"/>
    <n v="4"/>
  </r>
  <r>
    <x v="1"/>
    <x v="7428"/>
    <x v="416"/>
    <x v="1"/>
    <x v="8"/>
    <s v="OUT035"/>
    <x v="2"/>
    <x v="1"/>
    <x v="0"/>
    <n v="9.7692448000000001E-2"/>
    <n v="17.75"/>
    <n v="242.4196"/>
    <n v="4"/>
  </r>
  <r>
    <x v="1"/>
    <x v="7429"/>
    <x v="894"/>
    <x v="1"/>
    <x v="8"/>
    <s v="OUT035"/>
    <x v="2"/>
    <x v="1"/>
    <x v="0"/>
    <n v="4.6079558E-2"/>
    <n v="18.7"/>
    <n v="151.56819999999999"/>
    <n v="4"/>
  </r>
  <r>
    <x v="1"/>
    <x v="7430"/>
    <x v="97"/>
    <x v="1"/>
    <x v="8"/>
    <s v="OUT035"/>
    <x v="2"/>
    <x v="1"/>
    <x v="0"/>
    <n v="2.512588E-2"/>
    <n v="20.75"/>
    <n v="150.4734"/>
    <n v="4"/>
  </r>
  <r>
    <x v="1"/>
    <x v="7431"/>
    <x v="1520"/>
    <x v="5"/>
    <x v="8"/>
    <s v="OUT035"/>
    <x v="2"/>
    <x v="1"/>
    <x v="0"/>
    <n v="1.1007815000000001E-2"/>
    <n v="5.21"/>
    <n v="259.59620000000001"/>
    <n v="4"/>
  </r>
  <r>
    <x v="1"/>
    <x v="7432"/>
    <x v="399"/>
    <x v="5"/>
    <x v="8"/>
    <s v="OUT035"/>
    <x v="2"/>
    <x v="1"/>
    <x v="0"/>
    <n v="0.11865191899999999"/>
    <n v="6.2350000000000003"/>
    <n v="263.99099999999999"/>
    <n v="4"/>
  </r>
  <r>
    <x v="1"/>
    <x v="7433"/>
    <x v="622"/>
    <x v="5"/>
    <x v="8"/>
    <s v="OUT035"/>
    <x v="2"/>
    <x v="1"/>
    <x v="0"/>
    <n v="9.6862254999999994E-2"/>
    <n v="6.57"/>
    <n v="193.982"/>
    <n v="4"/>
  </r>
  <r>
    <x v="1"/>
    <x v="7434"/>
    <x v="946"/>
    <x v="5"/>
    <x v="8"/>
    <s v="OUT035"/>
    <x v="2"/>
    <x v="1"/>
    <x v="0"/>
    <n v="2.6180031999999999E-2"/>
    <n v="6.59"/>
    <n v="120.7098"/>
    <n v="4"/>
  </r>
  <r>
    <x v="1"/>
    <x v="7435"/>
    <x v="881"/>
    <x v="5"/>
    <x v="8"/>
    <s v="OUT035"/>
    <x v="2"/>
    <x v="1"/>
    <x v="0"/>
    <n v="3.6530410999999999E-2"/>
    <n v="6.86"/>
    <n v="227.80099999999999"/>
    <n v="4"/>
  </r>
  <r>
    <x v="1"/>
    <x v="7436"/>
    <x v="278"/>
    <x v="5"/>
    <x v="8"/>
    <s v="OUT035"/>
    <x v="2"/>
    <x v="1"/>
    <x v="0"/>
    <n v="0.12047448099999999"/>
    <n v="8.39"/>
    <n v="165.58680000000001"/>
    <n v="4"/>
  </r>
  <r>
    <x v="1"/>
    <x v="7437"/>
    <x v="947"/>
    <x v="5"/>
    <x v="8"/>
    <s v="OUT035"/>
    <x v="2"/>
    <x v="1"/>
    <x v="0"/>
    <n v="0.17766124599999999"/>
    <n v="8.43"/>
    <n v="170.54220000000001"/>
    <n v="4"/>
  </r>
  <r>
    <x v="1"/>
    <x v="7438"/>
    <x v="362"/>
    <x v="5"/>
    <x v="8"/>
    <s v="OUT035"/>
    <x v="2"/>
    <x v="1"/>
    <x v="0"/>
    <n v="9.2997031999999993E-2"/>
    <n v="8.9700000000000006"/>
    <n v="55.2956"/>
    <n v="4"/>
  </r>
  <r>
    <x v="1"/>
    <x v="7439"/>
    <x v="65"/>
    <x v="5"/>
    <x v="8"/>
    <s v="OUT035"/>
    <x v="2"/>
    <x v="1"/>
    <x v="0"/>
    <n v="4.8050783E-2"/>
    <n v="9.1950000000000003"/>
    <n v="105.6622"/>
    <n v="4"/>
  </r>
  <r>
    <x v="1"/>
    <x v="7440"/>
    <x v="845"/>
    <x v="5"/>
    <x v="8"/>
    <s v="OUT035"/>
    <x v="2"/>
    <x v="1"/>
    <x v="0"/>
    <n v="0"/>
    <n v="9.6"/>
    <n v="163.91839999999999"/>
    <n v="4"/>
  </r>
  <r>
    <x v="1"/>
    <x v="7441"/>
    <x v="638"/>
    <x v="5"/>
    <x v="8"/>
    <s v="OUT035"/>
    <x v="2"/>
    <x v="1"/>
    <x v="0"/>
    <n v="3.3102681000000002E-2"/>
    <n v="11.1"/>
    <n v="116.61239999999999"/>
    <n v="4"/>
  </r>
  <r>
    <x v="1"/>
    <x v="7442"/>
    <x v="603"/>
    <x v="5"/>
    <x v="8"/>
    <s v="OUT035"/>
    <x v="2"/>
    <x v="1"/>
    <x v="0"/>
    <n v="4.1816615000000001E-2"/>
    <n v="13"/>
    <n v="254.50139999999999"/>
    <n v="4"/>
  </r>
  <r>
    <x v="1"/>
    <x v="7443"/>
    <x v="1334"/>
    <x v="5"/>
    <x v="8"/>
    <s v="OUT035"/>
    <x v="2"/>
    <x v="1"/>
    <x v="0"/>
    <n v="9.2649510000000004E-2"/>
    <n v="13.15"/>
    <n v="157.8604"/>
    <n v="4"/>
  </r>
  <r>
    <x v="1"/>
    <x v="7444"/>
    <x v="569"/>
    <x v="5"/>
    <x v="8"/>
    <s v="OUT035"/>
    <x v="2"/>
    <x v="1"/>
    <x v="0"/>
    <n v="9.9912730000000002E-3"/>
    <n v="13.6"/>
    <n v="175.53700000000001"/>
    <n v="4"/>
  </r>
  <r>
    <x v="1"/>
    <x v="7445"/>
    <x v="1328"/>
    <x v="5"/>
    <x v="8"/>
    <s v="OUT035"/>
    <x v="2"/>
    <x v="1"/>
    <x v="0"/>
    <n v="5.9313602999999999E-2"/>
    <n v="15.1"/>
    <n v="238.12479999999999"/>
    <n v="4"/>
  </r>
  <r>
    <x v="1"/>
    <x v="7446"/>
    <x v="1363"/>
    <x v="5"/>
    <x v="8"/>
    <s v="OUT035"/>
    <x v="2"/>
    <x v="1"/>
    <x v="0"/>
    <n v="7.2655379000000006E-2"/>
    <n v="16"/>
    <n v="229.86680000000001"/>
    <n v="4"/>
  </r>
  <r>
    <x v="1"/>
    <x v="7447"/>
    <x v="1122"/>
    <x v="5"/>
    <x v="8"/>
    <s v="OUT035"/>
    <x v="2"/>
    <x v="1"/>
    <x v="0"/>
    <n v="0"/>
    <n v="16.2"/>
    <n v="190.81620000000001"/>
    <n v="4"/>
  </r>
  <r>
    <x v="1"/>
    <x v="7448"/>
    <x v="103"/>
    <x v="5"/>
    <x v="8"/>
    <s v="OUT035"/>
    <x v="2"/>
    <x v="1"/>
    <x v="0"/>
    <n v="3.8730228999999998E-2"/>
    <n v="17.100000000000001"/>
    <n v="166.2842"/>
    <n v="4"/>
  </r>
  <r>
    <x v="1"/>
    <x v="7449"/>
    <x v="68"/>
    <x v="5"/>
    <x v="8"/>
    <s v="OUT035"/>
    <x v="2"/>
    <x v="1"/>
    <x v="0"/>
    <n v="0.113497001"/>
    <n v="17.25"/>
    <n v="253.47239999999999"/>
    <n v="4"/>
  </r>
  <r>
    <x v="1"/>
    <x v="7450"/>
    <x v="1551"/>
    <x v="5"/>
    <x v="8"/>
    <s v="OUT035"/>
    <x v="2"/>
    <x v="1"/>
    <x v="0"/>
    <n v="1.2651172E-2"/>
    <n v="18.600000000000001"/>
    <n v="123.1414"/>
    <n v="4"/>
  </r>
  <r>
    <x v="1"/>
    <x v="7451"/>
    <x v="1347"/>
    <x v="5"/>
    <x v="8"/>
    <s v="OUT035"/>
    <x v="2"/>
    <x v="1"/>
    <x v="0"/>
    <n v="0.129309277"/>
    <n v="19"/>
    <n v="188.88720000000001"/>
    <n v="4"/>
  </r>
  <r>
    <x v="1"/>
    <x v="7452"/>
    <x v="1190"/>
    <x v="5"/>
    <x v="8"/>
    <s v="OUT035"/>
    <x v="2"/>
    <x v="1"/>
    <x v="0"/>
    <n v="4.1220035000000002E-2"/>
    <n v="19.2"/>
    <n v="131.23099999999999"/>
    <n v="4"/>
  </r>
  <r>
    <x v="1"/>
    <x v="7453"/>
    <x v="602"/>
    <x v="5"/>
    <x v="8"/>
    <s v="OUT035"/>
    <x v="2"/>
    <x v="1"/>
    <x v="0"/>
    <n v="1.572192E-2"/>
    <n v="19.5"/>
    <n v="185.66079999999999"/>
    <n v="4"/>
  </r>
  <r>
    <x v="1"/>
    <x v="7454"/>
    <x v="490"/>
    <x v="5"/>
    <x v="8"/>
    <s v="OUT035"/>
    <x v="2"/>
    <x v="1"/>
    <x v="0"/>
    <n v="4.1283360999999998E-2"/>
    <n v="19.600000000000001"/>
    <n v="87.051400000000001"/>
    <n v="4"/>
  </r>
  <r>
    <x v="1"/>
    <x v="7455"/>
    <x v="983"/>
    <x v="5"/>
    <x v="8"/>
    <s v="OUT035"/>
    <x v="2"/>
    <x v="1"/>
    <x v="0"/>
    <n v="2.5948349999999998E-2"/>
    <n v="20.25"/>
    <n v="180.0976"/>
    <n v="4"/>
  </r>
  <r>
    <x v="1"/>
    <x v="7456"/>
    <x v="193"/>
    <x v="5"/>
    <x v="8"/>
    <s v="OUT035"/>
    <x v="2"/>
    <x v="1"/>
    <x v="0"/>
    <n v="2.6894769999999998E-2"/>
    <n v="20.7"/>
    <n v="76.735399999999998"/>
    <n v="4"/>
  </r>
  <r>
    <x v="1"/>
    <x v="7457"/>
    <x v="1022"/>
    <x v="7"/>
    <x v="8"/>
    <s v="OUT035"/>
    <x v="2"/>
    <x v="1"/>
    <x v="0"/>
    <n v="0.11942805200000001"/>
    <n v="8.1549999999999994"/>
    <n v="190.85300000000001"/>
    <n v="4"/>
  </r>
  <r>
    <x v="1"/>
    <x v="7458"/>
    <x v="1144"/>
    <x v="7"/>
    <x v="8"/>
    <s v="OUT035"/>
    <x v="2"/>
    <x v="1"/>
    <x v="0"/>
    <n v="2.7059264E-2"/>
    <n v="10.1"/>
    <n v="76.466999999999999"/>
    <n v="4"/>
  </r>
  <r>
    <x v="1"/>
    <x v="7459"/>
    <x v="1500"/>
    <x v="7"/>
    <x v="8"/>
    <s v="OUT035"/>
    <x v="2"/>
    <x v="1"/>
    <x v="0"/>
    <n v="9.8395215999999994E-2"/>
    <n v="10.8"/>
    <n v="100.80419999999999"/>
    <n v="4"/>
  </r>
  <r>
    <x v="1"/>
    <x v="7460"/>
    <x v="1053"/>
    <x v="7"/>
    <x v="8"/>
    <s v="OUT035"/>
    <x v="2"/>
    <x v="1"/>
    <x v="0"/>
    <n v="5.2329172E-2"/>
    <n v="15.1"/>
    <n v="243.15119999999999"/>
    <n v="4"/>
  </r>
  <r>
    <x v="1"/>
    <x v="7461"/>
    <x v="336"/>
    <x v="7"/>
    <x v="8"/>
    <s v="OUT035"/>
    <x v="2"/>
    <x v="1"/>
    <x v="0"/>
    <n v="3.6031136999999998E-2"/>
    <n v="18.850000000000001"/>
    <n v="60.456200000000003"/>
    <n v="4"/>
  </r>
  <r>
    <x v="1"/>
    <x v="7462"/>
    <x v="739"/>
    <x v="10"/>
    <x v="8"/>
    <s v="OUT035"/>
    <x v="2"/>
    <x v="1"/>
    <x v="0"/>
    <n v="0.120258245"/>
    <n v="7.39"/>
    <n v="141.547"/>
    <n v="4"/>
  </r>
  <r>
    <x v="1"/>
    <x v="7463"/>
    <x v="992"/>
    <x v="10"/>
    <x v="8"/>
    <s v="OUT035"/>
    <x v="2"/>
    <x v="1"/>
    <x v="0"/>
    <n v="9.0448533999999997E-2"/>
    <n v="9.8000000000000007"/>
    <n v="194.5478"/>
    <n v="4"/>
  </r>
  <r>
    <x v="1"/>
    <x v="7464"/>
    <x v="580"/>
    <x v="10"/>
    <x v="8"/>
    <s v="OUT035"/>
    <x v="2"/>
    <x v="1"/>
    <x v="0"/>
    <n v="6.4648460000000005E-2"/>
    <n v="12.15"/>
    <n v="253.404"/>
    <n v="4"/>
  </r>
  <r>
    <x v="1"/>
    <x v="7465"/>
    <x v="1104"/>
    <x v="10"/>
    <x v="8"/>
    <s v="OUT035"/>
    <x v="2"/>
    <x v="1"/>
    <x v="0"/>
    <n v="0"/>
    <n v="14.65"/>
    <n v="53.861400000000003"/>
    <n v="4"/>
  </r>
  <r>
    <x v="1"/>
    <x v="7466"/>
    <x v="1448"/>
    <x v="14"/>
    <x v="8"/>
    <s v="OUT035"/>
    <x v="2"/>
    <x v="1"/>
    <x v="0"/>
    <n v="3.1219107999999999E-2"/>
    <n v="10.395"/>
    <n v="156.96039999999999"/>
    <n v="4"/>
  </r>
  <r>
    <x v="1"/>
    <x v="7467"/>
    <x v="1105"/>
    <x v="14"/>
    <x v="8"/>
    <s v="OUT035"/>
    <x v="2"/>
    <x v="1"/>
    <x v="0"/>
    <n v="5.4015428999999997E-2"/>
    <n v="19.850000000000001"/>
    <n v="196.3768"/>
    <n v="4"/>
  </r>
  <r>
    <x v="1"/>
    <x v="7468"/>
    <x v="1338"/>
    <x v="6"/>
    <x v="8"/>
    <s v="OUT035"/>
    <x v="2"/>
    <x v="1"/>
    <x v="0"/>
    <n v="2.7942357000000001E-2"/>
    <n v="7.2750000000000004"/>
    <n v="145.07599999999999"/>
    <n v="4"/>
  </r>
  <r>
    <x v="1"/>
    <x v="7469"/>
    <x v="606"/>
    <x v="6"/>
    <x v="8"/>
    <s v="OUT035"/>
    <x v="2"/>
    <x v="1"/>
    <x v="0"/>
    <n v="2.6783871000000001E-2"/>
    <n v="7.31"/>
    <n v="108.157"/>
    <n v="4"/>
  </r>
  <r>
    <x v="1"/>
    <x v="7470"/>
    <x v="1474"/>
    <x v="6"/>
    <x v="8"/>
    <s v="OUT035"/>
    <x v="2"/>
    <x v="1"/>
    <x v="0"/>
    <n v="0"/>
    <n v="7.3150000000000004"/>
    <n v="153.73400000000001"/>
    <n v="4"/>
  </r>
  <r>
    <x v="1"/>
    <x v="7471"/>
    <x v="951"/>
    <x v="6"/>
    <x v="8"/>
    <s v="OUT035"/>
    <x v="2"/>
    <x v="1"/>
    <x v="0"/>
    <n v="0.15993759699999999"/>
    <n v="7.3650000000000002"/>
    <n v="93.912000000000006"/>
    <n v="4"/>
  </r>
  <r>
    <x v="1"/>
    <x v="7472"/>
    <x v="625"/>
    <x v="6"/>
    <x v="8"/>
    <s v="OUT035"/>
    <x v="2"/>
    <x v="1"/>
    <x v="0"/>
    <n v="9.9101844999999994E-2"/>
    <n v="9.3949999999999996"/>
    <n v="105.828"/>
    <n v="4"/>
  </r>
  <r>
    <x v="1"/>
    <x v="7473"/>
    <x v="73"/>
    <x v="6"/>
    <x v="8"/>
    <s v="OUT035"/>
    <x v="2"/>
    <x v="1"/>
    <x v="0"/>
    <n v="2.0564684999999999E-2"/>
    <n v="12.1"/>
    <n v="148.27340000000001"/>
    <n v="4"/>
  </r>
  <r>
    <x v="1"/>
    <x v="7474"/>
    <x v="592"/>
    <x v="6"/>
    <x v="8"/>
    <s v="OUT035"/>
    <x v="2"/>
    <x v="1"/>
    <x v="0"/>
    <n v="9.3278912000000005E-2"/>
    <n v="12.35"/>
    <n v="118.7124"/>
    <n v="4"/>
  </r>
  <r>
    <x v="1"/>
    <x v="7475"/>
    <x v="976"/>
    <x v="6"/>
    <x v="8"/>
    <s v="OUT035"/>
    <x v="2"/>
    <x v="1"/>
    <x v="0"/>
    <n v="0"/>
    <n v="12.85"/>
    <n v="155.46299999999999"/>
    <n v="4"/>
  </r>
  <r>
    <x v="1"/>
    <x v="7476"/>
    <x v="1552"/>
    <x v="6"/>
    <x v="8"/>
    <s v="OUT035"/>
    <x v="2"/>
    <x v="1"/>
    <x v="0"/>
    <n v="9.1189914999999996E-2"/>
    <n v="13.35"/>
    <n v="149.3708"/>
    <n v="4"/>
  </r>
  <r>
    <x v="1"/>
    <x v="7477"/>
    <x v="909"/>
    <x v="6"/>
    <x v="8"/>
    <s v="OUT035"/>
    <x v="2"/>
    <x v="1"/>
    <x v="0"/>
    <n v="0.11761321199999999"/>
    <n v="13.6"/>
    <n v="194.21360000000001"/>
    <n v="4"/>
  </r>
  <r>
    <x v="1"/>
    <x v="7478"/>
    <x v="1116"/>
    <x v="6"/>
    <x v="8"/>
    <s v="OUT035"/>
    <x v="2"/>
    <x v="1"/>
    <x v="0"/>
    <n v="3.4868095000000002E-2"/>
    <n v="14.15"/>
    <n v="243.78280000000001"/>
    <n v="4"/>
  </r>
  <r>
    <x v="1"/>
    <x v="7479"/>
    <x v="1270"/>
    <x v="6"/>
    <x v="8"/>
    <s v="OUT035"/>
    <x v="2"/>
    <x v="1"/>
    <x v="0"/>
    <n v="0.118868155"/>
    <n v="15"/>
    <n v="229.46940000000001"/>
    <n v="4"/>
  </r>
  <r>
    <x v="1"/>
    <x v="7480"/>
    <x v="197"/>
    <x v="6"/>
    <x v="8"/>
    <s v="OUT035"/>
    <x v="2"/>
    <x v="1"/>
    <x v="0"/>
    <n v="9.1745951000000006E-2"/>
    <n v="15.2"/>
    <n v="229.0352"/>
    <n v="4"/>
  </r>
  <r>
    <x v="1"/>
    <x v="7481"/>
    <x v="868"/>
    <x v="6"/>
    <x v="8"/>
    <s v="OUT035"/>
    <x v="2"/>
    <x v="1"/>
    <x v="0"/>
    <n v="1.9031184E-2"/>
    <n v="15.2"/>
    <n v="235.5248"/>
    <n v="4"/>
  </r>
  <r>
    <x v="1"/>
    <x v="7482"/>
    <x v="341"/>
    <x v="6"/>
    <x v="8"/>
    <s v="OUT035"/>
    <x v="2"/>
    <x v="1"/>
    <x v="0"/>
    <n v="5.7302605999999999E-2"/>
    <n v="15.85"/>
    <n v="53.395600000000002"/>
    <n v="4"/>
  </r>
  <r>
    <x v="1"/>
    <x v="7483"/>
    <x v="1123"/>
    <x v="6"/>
    <x v="8"/>
    <s v="OUT035"/>
    <x v="2"/>
    <x v="1"/>
    <x v="0"/>
    <n v="0"/>
    <n v="17.5"/>
    <n v="253.03559999999999"/>
    <n v="4"/>
  </r>
  <r>
    <x v="1"/>
    <x v="7484"/>
    <x v="283"/>
    <x v="6"/>
    <x v="8"/>
    <s v="OUT035"/>
    <x v="2"/>
    <x v="1"/>
    <x v="0"/>
    <n v="0.10485913500000001"/>
    <n v="17.600000000000001"/>
    <n v="161.88679999999999"/>
    <n v="4"/>
  </r>
  <r>
    <x v="1"/>
    <x v="7485"/>
    <x v="576"/>
    <x v="6"/>
    <x v="8"/>
    <s v="OUT035"/>
    <x v="2"/>
    <x v="1"/>
    <x v="0"/>
    <n v="2.9933274999999999E-2"/>
    <n v="17.7"/>
    <n v="169.08160000000001"/>
    <n v="4"/>
  </r>
  <r>
    <x v="1"/>
    <x v="7486"/>
    <x v="129"/>
    <x v="6"/>
    <x v="8"/>
    <s v="OUT035"/>
    <x v="2"/>
    <x v="1"/>
    <x v="0"/>
    <n v="5.2166995000000001E-2"/>
    <n v="17.850000000000001"/>
    <n v="121.7072"/>
    <n v="4"/>
  </r>
  <r>
    <x v="1"/>
    <x v="7487"/>
    <x v="1305"/>
    <x v="6"/>
    <x v="8"/>
    <s v="OUT035"/>
    <x v="2"/>
    <x v="1"/>
    <x v="0"/>
    <n v="5.4223941999999997E-2"/>
    <n v="18.25"/>
    <n v="142.0154"/>
    <n v="4"/>
  </r>
  <r>
    <x v="1"/>
    <x v="7488"/>
    <x v="1217"/>
    <x v="6"/>
    <x v="8"/>
    <s v="OUT035"/>
    <x v="2"/>
    <x v="1"/>
    <x v="0"/>
    <n v="0.118080437"/>
    <n v="19.350000000000001"/>
    <n v="222.6088"/>
    <n v="4"/>
  </r>
  <r>
    <x v="1"/>
    <x v="7489"/>
    <x v="1545"/>
    <x v="6"/>
    <x v="8"/>
    <s v="OUT035"/>
    <x v="2"/>
    <x v="1"/>
    <x v="0"/>
    <n v="0.121227447"/>
    <n v="20.85"/>
    <n v="197.54519999999999"/>
    <n v="4"/>
  </r>
  <r>
    <x v="1"/>
    <x v="7490"/>
    <x v="400"/>
    <x v="4"/>
    <x v="8"/>
    <s v="OUT035"/>
    <x v="2"/>
    <x v="1"/>
    <x v="0"/>
    <n v="7.0767174000000002E-2"/>
    <n v="4.59"/>
    <n v="111.986"/>
    <n v="4"/>
  </r>
  <r>
    <x v="1"/>
    <x v="7491"/>
    <x v="1117"/>
    <x v="4"/>
    <x v="8"/>
    <s v="OUT035"/>
    <x v="2"/>
    <x v="1"/>
    <x v="0"/>
    <n v="7.8957122000000005E-2"/>
    <n v="6.1349999999999998"/>
    <n v="111.986"/>
    <n v="4"/>
  </r>
  <r>
    <x v="1"/>
    <x v="7492"/>
    <x v="1204"/>
    <x v="4"/>
    <x v="8"/>
    <s v="OUT035"/>
    <x v="2"/>
    <x v="1"/>
    <x v="0"/>
    <n v="3.8917891000000003E-2"/>
    <n v="9"/>
    <n v="35.918999999999997"/>
    <n v="4"/>
  </r>
  <r>
    <x v="1"/>
    <x v="7493"/>
    <x v="1425"/>
    <x v="4"/>
    <x v="8"/>
    <s v="OUT035"/>
    <x v="2"/>
    <x v="1"/>
    <x v="0"/>
    <n v="0.113307794"/>
    <n v="11.8"/>
    <n v="187.0924"/>
    <n v="4"/>
  </r>
  <r>
    <x v="1"/>
    <x v="7494"/>
    <x v="1193"/>
    <x v="4"/>
    <x v="8"/>
    <s v="OUT035"/>
    <x v="2"/>
    <x v="1"/>
    <x v="0"/>
    <n v="3.5936919999999997E-2"/>
    <n v="14.15"/>
    <n v="41.013800000000003"/>
    <n v="4"/>
  </r>
  <r>
    <x v="1"/>
    <x v="7495"/>
    <x v="1243"/>
    <x v="4"/>
    <x v="8"/>
    <s v="OUT035"/>
    <x v="2"/>
    <x v="1"/>
    <x v="0"/>
    <n v="9.6379585000000004E-2"/>
    <n v="15.35"/>
    <n v="196.57679999999999"/>
    <n v="4"/>
  </r>
  <r>
    <x v="1"/>
    <x v="7496"/>
    <x v="681"/>
    <x v="4"/>
    <x v="8"/>
    <s v="OUT035"/>
    <x v="2"/>
    <x v="1"/>
    <x v="0"/>
    <n v="4.1608487999999999E-2"/>
    <n v="17.600000000000001"/>
    <n v="165.45259999999999"/>
    <n v="4"/>
  </r>
  <r>
    <x v="1"/>
    <x v="7497"/>
    <x v="626"/>
    <x v="4"/>
    <x v="8"/>
    <s v="OUT035"/>
    <x v="2"/>
    <x v="1"/>
    <x v="0"/>
    <n v="3.7819720000000001E-2"/>
    <n v="17.850000000000001"/>
    <n v="191.61879999999999"/>
    <n v="4"/>
  </r>
  <r>
    <x v="1"/>
    <x v="7498"/>
    <x v="1483"/>
    <x v="15"/>
    <x v="8"/>
    <s v="OUT035"/>
    <x v="2"/>
    <x v="1"/>
    <x v="0"/>
    <n v="7.1230536999999997E-2"/>
    <n v="12.5"/>
    <n v="128.102"/>
    <n v="4"/>
  </r>
  <r>
    <x v="0"/>
    <x v="7499"/>
    <x v="1499"/>
    <x v="13"/>
    <x v="8"/>
    <s v="OUT035"/>
    <x v="2"/>
    <x v="1"/>
    <x v="0"/>
    <n v="6.5771343999999995E-2"/>
    <n v="6.0350000000000001"/>
    <n v="185.32400000000001"/>
    <n v="4"/>
  </r>
  <r>
    <x v="0"/>
    <x v="7500"/>
    <x v="89"/>
    <x v="13"/>
    <x v="8"/>
    <s v="OUT035"/>
    <x v="2"/>
    <x v="1"/>
    <x v="0"/>
    <n v="0.18582416500000001"/>
    <n v="12.35"/>
    <n v="78.532799999999995"/>
    <n v="4"/>
  </r>
  <r>
    <x v="0"/>
    <x v="7501"/>
    <x v="287"/>
    <x v="13"/>
    <x v="8"/>
    <s v="OUT035"/>
    <x v="2"/>
    <x v="1"/>
    <x v="0"/>
    <n v="0.128235818"/>
    <n v="14.5"/>
    <n v="104.1332"/>
    <n v="4"/>
  </r>
  <r>
    <x v="0"/>
    <x v="7502"/>
    <x v="74"/>
    <x v="13"/>
    <x v="8"/>
    <s v="OUT035"/>
    <x v="2"/>
    <x v="1"/>
    <x v="0"/>
    <n v="7.5736745999999994E-2"/>
    <n v="15.5"/>
    <n v="265.55680000000001"/>
    <n v="4"/>
  </r>
  <r>
    <x v="0"/>
    <x v="7503"/>
    <x v="753"/>
    <x v="13"/>
    <x v="8"/>
    <s v="OUT035"/>
    <x v="2"/>
    <x v="1"/>
    <x v="0"/>
    <n v="0.10673189499999999"/>
    <n v="16"/>
    <n v="183.6634"/>
    <n v="4"/>
  </r>
  <r>
    <x v="0"/>
    <x v="7504"/>
    <x v="886"/>
    <x v="13"/>
    <x v="8"/>
    <s v="OUT035"/>
    <x v="2"/>
    <x v="1"/>
    <x v="0"/>
    <n v="9.3846531999999996E-2"/>
    <n v="16.5"/>
    <n v="95.706800000000001"/>
    <n v="4"/>
  </r>
  <r>
    <x v="0"/>
    <x v="7505"/>
    <x v="1376"/>
    <x v="13"/>
    <x v="8"/>
    <s v="OUT035"/>
    <x v="2"/>
    <x v="1"/>
    <x v="0"/>
    <n v="2.6059557000000001E-2"/>
    <n v="18.2"/>
    <n v="241.21960000000001"/>
    <n v="4"/>
  </r>
  <r>
    <x v="0"/>
    <x v="7506"/>
    <x v="497"/>
    <x v="13"/>
    <x v="8"/>
    <s v="OUT035"/>
    <x v="2"/>
    <x v="1"/>
    <x v="0"/>
    <n v="6.2516602000000004E-2"/>
    <n v="19.350000000000001"/>
    <n v="163.91839999999999"/>
    <n v="4"/>
  </r>
  <r>
    <x v="0"/>
    <x v="7507"/>
    <x v="1556"/>
    <x v="13"/>
    <x v="8"/>
    <s v="OUT035"/>
    <x v="2"/>
    <x v="1"/>
    <x v="0"/>
    <n v="5.9889718000000002E-2"/>
    <n v="20"/>
    <n v="168.51320000000001"/>
    <n v="4"/>
  </r>
  <r>
    <x v="0"/>
    <x v="7508"/>
    <x v="75"/>
    <x v="13"/>
    <x v="8"/>
    <s v="OUT035"/>
    <x v="2"/>
    <x v="1"/>
    <x v="0"/>
    <n v="7.9281476000000004E-2"/>
    <n v="20.7"/>
    <n v="100.10420000000001"/>
    <n v="4"/>
  </r>
  <r>
    <x v="0"/>
    <x v="7509"/>
    <x v="1283"/>
    <x v="13"/>
    <x v="8"/>
    <s v="OUT035"/>
    <x v="2"/>
    <x v="1"/>
    <x v="0"/>
    <n v="6.2212713000000003E-2"/>
    <n v="20.85"/>
    <n v="88.151399999999995"/>
    <n v="4"/>
  </r>
  <r>
    <x v="0"/>
    <x v="7510"/>
    <x v="1408"/>
    <x v="8"/>
    <x v="8"/>
    <s v="OUT035"/>
    <x v="2"/>
    <x v="1"/>
    <x v="0"/>
    <n v="6.7688124000000002E-2"/>
    <n v="5.6950000000000003"/>
    <n v="258.89879999999999"/>
    <n v="4"/>
  </r>
  <r>
    <x v="0"/>
    <x v="7511"/>
    <x v="934"/>
    <x v="8"/>
    <x v="8"/>
    <s v="OUT035"/>
    <x v="2"/>
    <x v="1"/>
    <x v="0"/>
    <n v="2.2274263999999998E-2"/>
    <n v="9.6"/>
    <n v="101.699"/>
    <n v="4"/>
  </r>
  <r>
    <x v="0"/>
    <x v="7512"/>
    <x v="431"/>
    <x v="8"/>
    <x v="8"/>
    <s v="OUT035"/>
    <x v="2"/>
    <x v="1"/>
    <x v="0"/>
    <n v="0.14251127199999999"/>
    <n v="10.5"/>
    <n v="158.7578"/>
    <n v="4"/>
  </r>
  <r>
    <x v="0"/>
    <x v="7513"/>
    <x v="998"/>
    <x v="8"/>
    <x v="8"/>
    <s v="OUT035"/>
    <x v="2"/>
    <x v="1"/>
    <x v="0"/>
    <n v="6.3851475000000005E-2"/>
    <n v="14.5"/>
    <n v="260.45940000000002"/>
    <n v="4"/>
  </r>
  <r>
    <x v="0"/>
    <x v="7514"/>
    <x v="1462"/>
    <x v="3"/>
    <x v="8"/>
    <s v="OUT035"/>
    <x v="2"/>
    <x v="1"/>
    <x v="0"/>
    <n v="0.101812521"/>
    <n v="4.6150000000000002"/>
    <n v="232.23"/>
    <n v="4"/>
  </r>
  <r>
    <x v="0"/>
    <x v="7515"/>
    <x v="676"/>
    <x v="3"/>
    <x v="8"/>
    <s v="OUT035"/>
    <x v="2"/>
    <x v="1"/>
    <x v="0"/>
    <n v="4.6625940999999997E-2"/>
    <n v="6.8250000000000002"/>
    <n v="154.99979999999999"/>
    <n v="4"/>
  </r>
  <r>
    <x v="0"/>
    <x v="7516"/>
    <x v="1126"/>
    <x v="3"/>
    <x v="8"/>
    <s v="OUT035"/>
    <x v="2"/>
    <x v="1"/>
    <x v="0"/>
    <n v="5.5216311999999997E-2"/>
    <n v="7.81"/>
    <n v="125.5046"/>
    <n v="4"/>
  </r>
  <r>
    <x v="0"/>
    <x v="7517"/>
    <x v="1297"/>
    <x v="3"/>
    <x v="8"/>
    <s v="OUT035"/>
    <x v="2"/>
    <x v="1"/>
    <x v="0"/>
    <n v="8.4749164000000002E-2"/>
    <n v="15.3"/>
    <n v="215.52180000000001"/>
    <n v="4"/>
  </r>
  <r>
    <x v="0"/>
    <x v="7518"/>
    <x v="648"/>
    <x v="3"/>
    <x v="8"/>
    <s v="OUT035"/>
    <x v="2"/>
    <x v="1"/>
    <x v="0"/>
    <n v="6.8112874000000004E-2"/>
    <n v="16.5"/>
    <n v="104.599"/>
    <n v="4"/>
  </r>
  <r>
    <x v="0"/>
    <x v="7519"/>
    <x v="203"/>
    <x v="3"/>
    <x v="8"/>
    <s v="OUT035"/>
    <x v="2"/>
    <x v="1"/>
    <x v="0"/>
    <n v="1.2009799999999999E-2"/>
    <n v="17.2"/>
    <n v="163.11840000000001"/>
    <n v="4"/>
  </r>
  <r>
    <x v="0"/>
    <x v="7520"/>
    <x v="77"/>
    <x v="3"/>
    <x v="8"/>
    <s v="OUT035"/>
    <x v="2"/>
    <x v="1"/>
    <x v="0"/>
    <n v="3.0688557000000002E-2"/>
    <n v="19.5"/>
    <n v="85.754000000000005"/>
    <n v="4"/>
  </r>
  <r>
    <x v="0"/>
    <x v="7521"/>
    <x v="1309"/>
    <x v="3"/>
    <x v="8"/>
    <s v="OUT035"/>
    <x v="2"/>
    <x v="1"/>
    <x v="0"/>
    <n v="1.6202582E-2"/>
    <n v="19.7"/>
    <n v="188.25559999999999"/>
    <n v="4"/>
  </r>
  <r>
    <x v="0"/>
    <x v="7522"/>
    <x v="1350"/>
    <x v="11"/>
    <x v="8"/>
    <s v="OUT035"/>
    <x v="2"/>
    <x v="1"/>
    <x v="0"/>
    <n v="3.8204310999999998E-2"/>
    <n v="8.3000000000000007"/>
    <n v="87.719800000000006"/>
    <n v="4"/>
  </r>
  <r>
    <x v="0"/>
    <x v="7523"/>
    <x v="765"/>
    <x v="11"/>
    <x v="8"/>
    <s v="OUT035"/>
    <x v="2"/>
    <x v="1"/>
    <x v="0"/>
    <n v="7.1832909E-2"/>
    <n v="8.5749999999999993"/>
    <n v="194.17939999999999"/>
    <n v="4"/>
  </r>
  <r>
    <x v="0"/>
    <x v="7524"/>
    <x v="1451"/>
    <x v="11"/>
    <x v="8"/>
    <s v="OUT035"/>
    <x v="2"/>
    <x v="1"/>
    <x v="0"/>
    <n v="8.7629354000000007E-2"/>
    <n v="8.9450000000000003"/>
    <n v="263.49099999999999"/>
    <n v="4"/>
  </r>
  <r>
    <x v="0"/>
    <x v="7525"/>
    <x v="683"/>
    <x v="11"/>
    <x v="8"/>
    <s v="OUT035"/>
    <x v="2"/>
    <x v="1"/>
    <x v="0"/>
    <n v="9.6200420000000005E-3"/>
    <n v="10.895"/>
    <n v="121.673"/>
    <n v="4"/>
  </r>
  <r>
    <x v="0"/>
    <x v="7526"/>
    <x v="204"/>
    <x v="11"/>
    <x v="8"/>
    <s v="OUT035"/>
    <x v="2"/>
    <x v="1"/>
    <x v="0"/>
    <n v="6.3214350000000002E-2"/>
    <n v="11.35"/>
    <n v="88.385599999999997"/>
    <n v="4"/>
  </r>
  <r>
    <x v="0"/>
    <x v="7527"/>
    <x v="505"/>
    <x v="11"/>
    <x v="8"/>
    <s v="OUT035"/>
    <x v="2"/>
    <x v="1"/>
    <x v="0"/>
    <n v="0.107036943"/>
    <n v="11.8"/>
    <n v="220.37719999999999"/>
    <n v="4"/>
  </r>
  <r>
    <x v="0"/>
    <x v="7528"/>
    <x v="24"/>
    <x v="11"/>
    <x v="8"/>
    <s v="OUT035"/>
    <x v="2"/>
    <x v="1"/>
    <x v="0"/>
    <n v="6.5051585999999995E-2"/>
    <n v="16"/>
    <n v="76.198599999999999"/>
    <n v="4"/>
  </r>
  <r>
    <x v="0"/>
    <x v="7529"/>
    <x v="1311"/>
    <x v="11"/>
    <x v="8"/>
    <s v="OUT035"/>
    <x v="2"/>
    <x v="1"/>
    <x v="0"/>
    <n v="6.3319378999999995E-2"/>
    <n v="16.100000000000001"/>
    <n v="180.93180000000001"/>
    <n v="4"/>
  </r>
  <r>
    <x v="0"/>
    <x v="7530"/>
    <x v="1195"/>
    <x v="11"/>
    <x v="8"/>
    <s v="OUT035"/>
    <x v="2"/>
    <x v="1"/>
    <x v="0"/>
    <n v="4.2610897000000002E-2"/>
    <n v="16.7"/>
    <n v="117.2782"/>
    <n v="4"/>
  </r>
  <r>
    <x v="0"/>
    <x v="7531"/>
    <x v="348"/>
    <x v="11"/>
    <x v="8"/>
    <s v="OUT035"/>
    <x v="2"/>
    <x v="1"/>
    <x v="0"/>
    <n v="0.183260221"/>
    <n v="18.25"/>
    <n v="108.557"/>
    <n v="4"/>
  </r>
  <r>
    <x v="0"/>
    <x v="7532"/>
    <x v="929"/>
    <x v="11"/>
    <x v="8"/>
    <s v="OUT035"/>
    <x v="2"/>
    <x v="1"/>
    <x v="0"/>
    <n v="2.2507876999999999E-2"/>
    <n v="20.25"/>
    <n v="248.10919999999999"/>
    <n v="4"/>
  </r>
  <r>
    <x v="0"/>
    <x v="7533"/>
    <x v="79"/>
    <x v="11"/>
    <x v="8"/>
    <s v="OUT035"/>
    <x v="2"/>
    <x v="1"/>
    <x v="0"/>
    <n v="7.6146050000000007E-2"/>
    <n v="20.25"/>
    <n v="197.07939999999999"/>
    <n v="4"/>
  </r>
  <r>
    <x v="0"/>
    <x v="7534"/>
    <x v="695"/>
    <x v="11"/>
    <x v="8"/>
    <s v="OUT035"/>
    <x v="2"/>
    <x v="1"/>
    <x v="0"/>
    <n v="3.0504756000000001E-2"/>
    <n v="20.6"/>
    <n v="212.62440000000001"/>
    <n v="4"/>
  </r>
  <r>
    <x v="0"/>
    <x v="7535"/>
    <x v="918"/>
    <x v="11"/>
    <x v="8"/>
    <s v="OUT035"/>
    <x v="2"/>
    <x v="1"/>
    <x v="0"/>
    <n v="4.7482390999999999E-2"/>
    <n v="20.7"/>
    <n v="215.98759999999999"/>
    <n v="4"/>
  </r>
  <r>
    <x v="0"/>
    <x v="7536"/>
    <x v="777"/>
    <x v="2"/>
    <x v="8"/>
    <s v="OUT035"/>
    <x v="2"/>
    <x v="1"/>
    <x v="0"/>
    <n v="3.4350672999999998E-2"/>
    <n v="4.5549999999999997"/>
    <n v="112.7544"/>
    <n v="4"/>
  </r>
  <r>
    <x v="0"/>
    <x v="7537"/>
    <x v="1394"/>
    <x v="2"/>
    <x v="8"/>
    <s v="OUT035"/>
    <x v="2"/>
    <x v="1"/>
    <x v="0"/>
    <n v="0.104998144"/>
    <n v="5.8449999999999998"/>
    <n v="213.2218"/>
    <n v="4"/>
  </r>
  <r>
    <x v="0"/>
    <x v="7538"/>
    <x v="480"/>
    <x v="2"/>
    <x v="8"/>
    <s v="OUT035"/>
    <x v="2"/>
    <x v="1"/>
    <x v="0"/>
    <n v="0.149986868"/>
    <n v="7.8250000000000002"/>
    <n v="158.8288"/>
    <n v="4"/>
  </r>
  <r>
    <x v="0"/>
    <x v="7539"/>
    <x v="1196"/>
    <x v="2"/>
    <x v="8"/>
    <s v="OUT035"/>
    <x v="2"/>
    <x v="1"/>
    <x v="0"/>
    <n v="0.137618927"/>
    <n v="8.8949999999999996"/>
    <n v="161.52359999999999"/>
    <n v="4"/>
  </r>
  <r>
    <x v="0"/>
    <x v="7540"/>
    <x v="1244"/>
    <x v="2"/>
    <x v="8"/>
    <s v="OUT035"/>
    <x v="2"/>
    <x v="1"/>
    <x v="0"/>
    <n v="4.1994624000000001E-2"/>
    <n v="11.5"/>
    <n v="194.78200000000001"/>
    <n v="4"/>
  </r>
  <r>
    <x v="0"/>
    <x v="7541"/>
    <x v="1404"/>
    <x v="2"/>
    <x v="8"/>
    <s v="OUT035"/>
    <x v="2"/>
    <x v="1"/>
    <x v="0"/>
    <n v="9.8765906000000001E-2"/>
    <n v="13.1"/>
    <n v="196.3768"/>
    <n v="4"/>
  </r>
  <r>
    <x v="0"/>
    <x v="7542"/>
    <x v="1440"/>
    <x v="2"/>
    <x v="8"/>
    <s v="OUT035"/>
    <x v="2"/>
    <x v="1"/>
    <x v="0"/>
    <n v="7.2898644999999998E-2"/>
    <n v="13.65"/>
    <n v="198.14259999999999"/>
    <n v="4"/>
  </r>
  <r>
    <x v="0"/>
    <x v="7543"/>
    <x v="392"/>
    <x v="2"/>
    <x v="8"/>
    <s v="OUT035"/>
    <x v="2"/>
    <x v="1"/>
    <x v="0"/>
    <n v="8.0625230000000006E-2"/>
    <n v="13.65"/>
    <n v="259.6936"/>
    <n v="4"/>
  </r>
  <r>
    <x v="0"/>
    <x v="7544"/>
    <x v="2"/>
    <x v="2"/>
    <x v="8"/>
    <s v="OUT035"/>
    <x v="2"/>
    <x v="1"/>
    <x v="0"/>
    <n v="2.5891588E-2"/>
    <n v="13.85"/>
    <n v="165.12100000000001"/>
    <n v="4"/>
  </r>
  <r>
    <x v="0"/>
    <x v="7545"/>
    <x v="786"/>
    <x v="2"/>
    <x v="8"/>
    <s v="OUT035"/>
    <x v="2"/>
    <x v="1"/>
    <x v="0"/>
    <n v="0.105125569"/>
    <n v="14"/>
    <n v="143.28120000000001"/>
    <n v="4"/>
  </r>
  <r>
    <x v="0"/>
    <x v="7546"/>
    <x v="1484"/>
    <x v="2"/>
    <x v="8"/>
    <s v="OUT035"/>
    <x v="2"/>
    <x v="1"/>
    <x v="0"/>
    <n v="0.11001019099999999"/>
    <n v="15.85"/>
    <n v="38.8506"/>
    <n v="4"/>
  </r>
  <r>
    <x v="0"/>
    <x v="7547"/>
    <x v="1387"/>
    <x v="2"/>
    <x v="8"/>
    <s v="OUT035"/>
    <x v="2"/>
    <x v="1"/>
    <x v="0"/>
    <n v="4.7792845E-2"/>
    <n v="16.100000000000001"/>
    <n v="126.1362"/>
    <n v="4"/>
  </r>
  <r>
    <x v="0"/>
    <x v="7548"/>
    <x v="221"/>
    <x v="2"/>
    <x v="8"/>
    <s v="OUT035"/>
    <x v="2"/>
    <x v="1"/>
    <x v="0"/>
    <n v="0.15969819199999999"/>
    <n v="16.100000000000001"/>
    <n v="32.055799999999998"/>
    <n v="4"/>
  </r>
  <r>
    <x v="0"/>
    <x v="7549"/>
    <x v="1485"/>
    <x v="2"/>
    <x v="8"/>
    <s v="OUT035"/>
    <x v="2"/>
    <x v="1"/>
    <x v="0"/>
    <n v="9.7294727999999997E-2"/>
    <n v="19"/>
    <n v="47.771799999999999"/>
    <n v="4"/>
  </r>
  <r>
    <x v="0"/>
    <x v="7550"/>
    <x v="1285"/>
    <x v="0"/>
    <x v="8"/>
    <s v="OUT035"/>
    <x v="2"/>
    <x v="1"/>
    <x v="0"/>
    <n v="3.8749536000000001E-2"/>
    <n v="5.7850000000000001"/>
    <n v="262.02519999999998"/>
    <n v="4"/>
  </r>
  <r>
    <x v="0"/>
    <x v="7551"/>
    <x v="684"/>
    <x v="0"/>
    <x v="8"/>
    <s v="OUT035"/>
    <x v="2"/>
    <x v="1"/>
    <x v="0"/>
    <n v="7.7304459000000006E-2"/>
    <n v="5.82"/>
    <n v="257.63299999999998"/>
    <n v="4"/>
  </r>
  <r>
    <x v="0"/>
    <x v="7552"/>
    <x v="960"/>
    <x v="0"/>
    <x v="8"/>
    <s v="OUT035"/>
    <x v="2"/>
    <x v="1"/>
    <x v="0"/>
    <n v="3.9836894999999997E-2"/>
    <n v="8.3650000000000002"/>
    <n v="191.61879999999999"/>
    <n v="4"/>
  </r>
  <r>
    <x v="0"/>
    <x v="7553"/>
    <x v="787"/>
    <x v="0"/>
    <x v="8"/>
    <s v="OUT035"/>
    <x v="2"/>
    <x v="1"/>
    <x v="0"/>
    <n v="6.8925304000000007E-2"/>
    <n v="8.9600000000000009"/>
    <n v="196.9768"/>
    <n v="4"/>
  </r>
  <r>
    <x v="0"/>
    <x v="7554"/>
    <x v="383"/>
    <x v="0"/>
    <x v="8"/>
    <s v="OUT035"/>
    <x v="2"/>
    <x v="1"/>
    <x v="0"/>
    <n v="5.5294699999999999E-3"/>
    <n v="11.35"/>
    <n v="169.279"/>
    <n v="4"/>
  </r>
  <r>
    <x v="0"/>
    <x v="7555"/>
    <x v="961"/>
    <x v="0"/>
    <x v="8"/>
    <s v="OUT035"/>
    <x v="2"/>
    <x v="1"/>
    <x v="0"/>
    <n v="0"/>
    <n v="14.5"/>
    <n v="169.6448"/>
    <n v="4"/>
  </r>
  <r>
    <x v="0"/>
    <x v="7556"/>
    <x v="1005"/>
    <x v="0"/>
    <x v="8"/>
    <s v="OUT035"/>
    <x v="2"/>
    <x v="1"/>
    <x v="0"/>
    <n v="0.103758647"/>
    <n v="15.2"/>
    <n v="177.00540000000001"/>
    <n v="4"/>
  </r>
  <r>
    <x v="0"/>
    <x v="7557"/>
    <x v="978"/>
    <x v="0"/>
    <x v="8"/>
    <s v="OUT035"/>
    <x v="2"/>
    <x v="1"/>
    <x v="0"/>
    <n v="4.6599684000000002E-2"/>
    <n v="17.850000000000001"/>
    <n v="125.1388"/>
    <n v="4"/>
  </r>
  <r>
    <x v="0"/>
    <x v="7558"/>
    <x v="1111"/>
    <x v="0"/>
    <x v="8"/>
    <s v="OUT035"/>
    <x v="2"/>
    <x v="1"/>
    <x v="0"/>
    <n v="9.4279004E-2"/>
    <n v="18.350000000000001"/>
    <n v="86.388199999999998"/>
    <n v="4"/>
  </r>
  <r>
    <x v="0"/>
    <x v="7559"/>
    <x v="1435"/>
    <x v="0"/>
    <x v="8"/>
    <s v="OUT035"/>
    <x v="2"/>
    <x v="1"/>
    <x v="0"/>
    <n v="2.2914477999999999E-2"/>
    <n v="19.2"/>
    <n v="181.19499999999999"/>
    <n v="4"/>
  </r>
  <r>
    <x v="0"/>
    <x v="7560"/>
    <x v="412"/>
    <x v="0"/>
    <x v="8"/>
    <s v="OUT035"/>
    <x v="2"/>
    <x v="1"/>
    <x v="0"/>
    <n v="0.16147441900000001"/>
    <n v="21.1"/>
    <n v="62.916800000000002"/>
    <n v="4"/>
  </r>
  <r>
    <x v="0"/>
    <x v="7561"/>
    <x v="558"/>
    <x v="7"/>
    <x v="8"/>
    <s v="OUT035"/>
    <x v="2"/>
    <x v="1"/>
    <x v="0"/>
    <n v="3.6903419E-2"/>
    <n v="6.69"/>
    <n v="175.137"/>
    <n v="4"/>
  </r>
  <r>
    <x v="0"/>
    <x v="7562"/>
    <x v="718"/>
    <x v="7"/>
    <x v="8"/>
    <s v="OUT035"/>
    <x v="2"/>
    <x v="1"/>
    <x v="0"/>
    <n v="5.7410724000000003E-2"/>
    <n v="11.8"/>
    <n v="149.53659999999999"/>
    <n v="4"/>
  </r>
  <r>
    <x v="0"/>
    <x v="7563"/>
    <x v="820"/>
    <x v="7"/>
    <x v="8"/>
    <s v="OUT035"/>
    <x v="2"/>
    <x v="1"/>
    <x v="0"/>
    <n v="2.5921320000000001E-2"/>
    <n v="11.8"/>
    <n v="101.9674"/>
    <n v="4"/>
  </r>
  <r>
    <x v="0"/>
    <x v="7564"/>
    <x v="224"/>
    <x v="7"/>
    <x v="8"/>
    <s v="OUT035"/>
    <x v="2"/>
    <x v="1"/>
    <x v="0"/>
    <n v="3.3754477999999997E-2"/>
    <n v="12.35"/>
    <n v="199.04259999999999"/>
    <n v="4"/>
  </r>
  <r>
    <x v="0"/>
    <x v="7565"/>
    <x v="965"/>
    <x v="7"/>
    <x v="8"/>
    <s v="OUT035"/>
    <x v="2"/>
    <x v="1"/>
    <x v="0"/>
    <n v="7.7999503999999997E-2"/>
    <n v="15"/>
    <n v="238.0248"/>
    <n v="4"/>
  </r>
  <r>
    <x v="0"/>
    <x v="7566"/>
    <x v="1248"/>
    <x v="7"/>
    <x v="8"/>
    <s v="OUT035"/>
    <x v="2"/>
    <x v="1"/>
    <x v="0"/>
    <n v="2.0942867E-2"/>
    <n v="17.850000000000001"/>
    <n v="260.29360000000003"/>
    <n v="4"/>
  </r>
  <r>
    <x v="0"/>
    <x v="7567"/>
    <x v="736"/>
    <x v="7"/>
    <x v="8"/>
    <s v="OUT035"/>
    <x v="2"/>
    <x v="1"/>
    <x v="0"/>
    <n v="0.15104488099999999"/>
    <n v="20.350000000000001"/>
    <n v="79.227599999999995"/>
    <n v="4"/>
  </r>
  <r>
    <x v="0"/>
    <x v="7568"/>
    <x v="600"/>
    <x v="6"/>
    <x v="8"/>
    <s v="OUT035"/>
    <x v="2"/>
    <x v="1"/>
    <x v="0"/>
    <n v="0.129479176"/>
    <n v="5.0949999999999998"/>
    <n v="139.78380000000001"/>
    <n v="4"/>
  </r>
  <r>
    <x v="0"/>
    <x v="7569"/>
    <x v="1494"/>
    <x v="6"/>
    <x v="8"/>
    <s v="OUT035"/>
    <x v="2"/>
    <x v="1"/>
    <x v="0"/>
    <n v="8.8178053000000006E-2"/>
    <n v="8.6549999999999994"/>
    <n v="122.6756"/>
    <n v="4"/>
  </r>
  <r>
    <x v="0"/>
    <x v="7570"/>
    <x v="413"/>
    <x v="6"/>
    <x v="8"/>
    <s v="OUT035"/>
    <x v="2"/>
    <x v="1"/>
    <x v="0"/>
    <n v="1.0914988E-2"/>
    <n v="9.5"/>
    <n v="183.86080000000001"/>
    <n v="4"/>
  </r>
  <r>
    <x v="0"/>
    <x v="7571"/>
    <x v="1553"/>
    <x v="6"/>
    <x v="8"/>
    <s v="OUT035"/>
    <x v="2"/>
    <x v="1"/>
    <x v="0"/>
    <n v="9.3746135999999994E-2"/>
    <n v="10.5"/>
    <n v="211.92439999999999"/>
    <n v="4"/>
  </r>
  <r>
    <x v="0"/>
    <x v="7572"/>
    <x v="1524"/>
    <x v="6"/>
    <x v="8"/>
    <s v="OUT035"/>
    <x v="2"/>
    <x v="1"/>
    <x v="0"/>
    <n v="8.6764795000000006E-2"/>
    <n v="10.695"/>
    <n v="156.7972"/>
    <n v="4"/>
  </r>
  <r>
    <x v="0"/>
    <x v="7573"/>
    <x v="414"/>
    <x v="6"/>
    <x v="8"/>
    <s v="OUT035"/>
    <x v="2"/>
    <x v="1"/>
    <x v="0"/>
    <n v="9.7611750000000004E-3"/>
    <n v="11.6"/>
    <n v="226.94040000000001"/>
    <n v="4"/>
  </r>
  <r>
    <x v="0"/>
    <x v="7574"/>
    <x v="678"/>
    <x v="6"/>
    <x v="8"/>
    <s v="OUT035"/>
    <x v="2"/>
    <x v="1"/>
    <x v="0"/>
    <n v="0"/>
    <n v="13.5"/>
    <n v="78.396000000000001"/>
    <n v="4"/>
  </r>
  <r>
    <x v="0"/>
    <x v="7575"/>
    <x v="1339"/>
    <x v="6"/>
    <x v="8"/>
    <s v="OUT035"/>
    <x v="2"/>
    <x v="1"/>
    <x v="0"/>
    <n v="1.2749289E-2"/>
    <n v="13.65"/>
    <n v="58.858800000000002"/>
    <n v="4"/>
  </r>
  <r>
    <x v="0"/>
    <x v="7576"/>
    <x v="982"/>
    <x v="6"/>
    <x v="8"/>
    <s v="OUT035"/>
    <x v="2"/>
    <x v="1"/>
    <x v="0"/>
    <n v="4.1949831999999999E-2"/>
    <n v="14"/>
    <n v="54.064"/>
    <n v="4"/>
  </r>
  <r>
    <x v="0"/>
    <x v="7577"/>
    <x v="609"/>
    <x v="6"/>
    <x v="8"/>
    <s v="OUT035"/>
    <x v="2"/>
    <x v="1"/>
    <x v="0"/>
    <n v="6.7064128000000001E-2"/>
    <n v="15.1"/>
    <n v="257.93040000000002"/>
    <n v="4"/>
  </r>
  <r>
    <x v="0"/>
    <x v="7578"/>
    <x v="610"/>
    <x v="6"/>
    <x v="8"/>
    <s v="OUT035"/>
    <x v="2"/>
    <x v="1"/>
    <x v="0"/>
    <n v="1.2260981000000001E-2"/>
    <n v="15.15"/>
    <n v="131.72839999999999"/>
    <n v="4"/>
  </r>
  <r>
    <x v="0"/>
    <x v="7579"/>
    <x v="395"/>
    <x v="6"/>
    <x v="8"/>
    <s v="OUT035"/>
    <x v="2"/>
    <x v="1"/>
    <x v="0"/>
    <n v="0.159690469"/>
    <n v="16.5"/>
    <n v="142.4128"/>
    <n v="4"/>
  </r>
  <r>
    <x v="0"/>
    <x v="7580"/>
    <x v="1153"/>
    <x v="6"/>
    <x v="8"/>
    <s v="OUT035"/>
    <x v="2"/>
    <x v="1"/>
    <x v="0"/>
    <n v="3.9214444000000001E-2"/>
    <n v="17.600000000000001"/>
    <n v="98.241"/>
    <n v="4"/>
  </r>
  <r>
    <x v="0"/>
    <x v="7581"/>
    <x v="1133"/>
    <x v="15"/>
    <x v="8"/>
    <s v="OUT035"/>
    <x v="2"/>
    <x v="1"/>
    <x v="0"/>
    <n v="5.3170949000000002E-2"/>
    <n v="17.600000000000001"/>
    <n v="45.606000000000002"/>
    <n v="4"/>
  </r>
  <r>
    <x v="0"/>
    <x v="7582"/>
    <x v="712"/>
    <x v="4"/>
    <x v="8"/>
    <s v="OUT035"/>
    <x v="2"/>
    <x v="1"/>
    <x v="0"/>
    <n v="4.4976367000000003E-2"/>
    <n v="13"/>
    <n v="176.2054"/>
    <n v="4"/>
  </r>
  <r>
    <x v="1"/>
    <x v="7583"/>
    <x v="1057"/>
    <x v="11"/>
    <x v="6"/>
    <s v="OUT010"/>
    <x v="1"/>
    <x v="0"/>
    <x v="2"/>
    <n v="0.14591330799999999"/>
    <n v="16.25"/>
    <n v="95.441000000000003"/>
    <n v="4"/>
  </r>
  <r>
    <x v="1"/>
    <x v="7584"/>
    <x v="388"/>
    <x v="2"/>
    <x v="6"/>
    <s v="OUT010"/>
    <x v="1"/>
    <x v="0"/>
    <x v="2"/>
    <n v="0.148673586"/>
    <n v="18.25"/>
    <n v="197.24520000000001"/>
    <n v="4"/>
  </r>
  <r>
    <x v="1"/>
    <x v="7585"/>
    <x v="612"/>
    <x v="0"/>
    <x v="6"/>
    <s v="OUT010"/>
    <x v="1"/>
    <x v="0"/>
    <x v="2"/>
    <n v="0.142732848"/>
    <n v="5.6550000000000002"/>
    <n v="167.95"/>
    <n v="4"/>
  </r>
  <r>
    <x v="1"/>
    <x v="7586"/>
    <x v="397"/>
    <x v="0"/>
    <x v="6"/>
    <s v="OUT010"/>
    <x v="1"/>
    <x v="0"/>
    <x v="2"/>
    <n v="0.29043031699999999"/>
    <n v="11.5"/>
    <n v="130.6652"/>
    <n v="4"/>
  </r>
  <r>
    <x v="1"/>
    <x v="7587"/>
    <x v="416"/>
    <x v="1"/>
    <x v="6"/>
    <s v="OUT010"/>
    <x v="1"/>
    <x v="0"/>
    <x v="2"/>
    <n v="0.163548055"/>
    <n v="17.75"/>
    <n v="239.31960000000001"/>
    <n v="4"/>
  </r>
  <r>
    <x v="1"/>
    <x v="7588"/>
    <x v="1557"/>
    <x v="1"/>
    <x v="6"/>
    <s v="OUT010"/>
    <x v="1"/>
    <x v="0"/>
    <x v="2"/>
    <n v="2.5002877999999999E-2"/>
    <n v="20.100000000000001"/>
    <n v="140.41540000000001"/>
    <n v="4"/>
  </r>
  <r>
    <x v="1"/>
    <x v="7589"/>
    <x v="1240"/>
    <x v="5"/>
    <x v="6"/>
    <s v="OUT010"/>
    <x v="1"/>
    <x v="0"/>
    <x v="2"/>
    <n v="4.8661041000000002E-2"/>
    <n v="7.7249999999999996"/>
    <n v="123.7414"/>
    <n v="4"/>
  </r>
  <r>
    <x v="1"/>
    <x v="7590"/>
    <x v="425"/>
    <x v="5"/>
    <x v="6"/>
    <s v="OUT010"/>
    <x v="1"/>
    <x v="0"/>
    <x v="2"/>
    <n v="4.5655118000000001E-2"/>
    <n v="10.5"/>
    <n v="169.81059999999999"/>
    <n v="4"/>
  </r>
  <r>
    <x v="1"/>
    <x v="7591"/>
    <x v="1098"/>
    <x v="5"/>
    <x v="6"/>
    <s v="OUT010"/>
    <x v="1"/>
    <x v="0"/>
    <x v="2"/>
    <n v="4.8004262999999998E-2"/>
    <n v="10.85"/>
    <n v="117.5808"/>
    <n v="4"/>
  </r>
  <r>
    <x v="1"/>
    <x v="7592"/>
    <x v="526"/>
    <x v="5"/>
    <x v="6"/>
    <s v="OUT010"/>
    <x v="1"/>
    <x v="0"/>
    <x v="2"/>
    <n v="0.27440519299999999"/>
    <n v="12.35"/>
    <n v="117.11239999999999"/>
    <n v="4"/>
  </r>
  <r>
    <x v="1"/>
    <x v="7593"/>
    <x v="1512"/>
    <x v="6"/>
    <x v="6"/>
    <s v="OUT010"/>
    <x v="1"/>
    <x v="0"/>
    <x v="2"/>
    <n v="0"/>
    <n v="13.3"/>
    <n v="62.151000000000003"/>
    <n v="4"/>
  </r>
  <r>
    <x v="1"/>
    <x v="7594"/>
    <x v="1356"/>
    <x v="13"/>
    <x v="6"/>
    <s v="OUT010"/>
    <x v="1"/>
    <x v="0"/>
    <x v="2"/>
    <n v="0.17285671899999999"/>
    <n v="5.6349999999999998"/>
    <n v="148.20500000000001"/>
    <n v="4"/>
  </r>
  <r>
    <x v="1"/>
    <x v="7595"/>
    <x v="724"/>
    <x v="13"/>
    <x v="6"/>
    <s v="OUT010"/>
    <x v="1"/>
    <x v="0"/>
    <x v="2"/>
    <n v="4.9697922999999998E-2"/>
    <n v="6.4450000000000003"/>
    <n v="95.043599999999998"/>
    <n v="4"/>
  </r>
  <r>
    <x v="1"/>
    <x v="7596"/>
    <x v="1138"/>
    <x v="13"/>
    <x v="6"/>
    <s v="OUT010"/>
    <x v="1"/>
    <x v="0"/>
    <x v="2"/>
    <n v="9.4460314000000004E-2"/>
    <n v="11.3"/>
    <n v="245.31180000000001"/>
    <n v="4"/>
  </r>
  <r>
    <x v="1"/>
    <x v="7597"/>
    <x v="1011"/>
    <x v="13"/>
    <x v="6"/>
    <s v="OUT010"/>
    <x v="1"/>
    <x v="0"/>
    <x v="2"/>
    <n v="0.15643726999999999"/>
    <n v="14.85"/>
    <n v="142.0812"/>
    <n v="4"/>
  </r>
  <r>
    <x v="1"/>
    <x v="7598"/>
    <x v="632"/>
    <x v="13"/>
    <x v="6"/>
    <s v="OUT010"/>
    <x v="1"/>
    <x v="0"/>
    <x v="2"/>
    <n v="0.12733476599999999"/>
    <n v="15.1"/>
    <n v="88.283000000000001"/>
    <n v="4"/>
  </r>
  <r>
    <x v="1"/>
    <x v="7599"/>
    <x v="857"/>
    <x v="13"/>
    <x v="6"/>
    <s v="OUT010"/>
    <x v="1"/>
    <x v="0"/>
    <x v="2"/>
    <n v="4.6496777000000003E-2"/>
    <n v="15.15"/>
    <n v="149.67080000000001"/>
    <n v="4"/>
  </r>
  <r>
    <x v="1"/>
    <x v="7600"/>
    <x v="1025"/>
    <x v="13"/>
    <x v="6"/>
    <s v="OUT010"/>
    <x v="1"/>
    <x v="0"/>
    <x v="2"/>
    <n v="4.4024162999999998E-2"/>
    <n v="18.7"/>
    <n v="125.902"/>
    <n v="4"/>
  </r>
  <r>
    <x v="1"/>
    <x v="7601"/>
    <x v="236"/>
    <x v="13"/>
    <x v="6"/>
    <s v="OUT010"/>
    <x v="1"/>
    <x v="0"/>
    <x v="2"/>
    <n v="9.2658699999999997E-2"/>
    <n v="18.850000000000001"/>
    <n v="131.42840000000001"/>
    <n v="4"/>
  </r>
  <r>
    <x v="1"/>
    <x v="7602"/>
    <x v="319"/>
    <x v="12"/>
    <x v="6"/>
    <s v="OUT010"/>
    <x v="1"/>
    <x v="0"/>
    <x v="2"/>
    <n v="0.10574254399999999"/>
    <n v="6.4249999999999998"/>
    <n v="130.5626"/>
    <n v="4"/>
  </r>
  <r>
    <x v="1"/>
    <x v="7603"/>
    <x v="151"/>
    <x v="12"/>
    <x v="6"/>
    <s v="OUT010"/>
    <x v="1"/>
    <x v="0"/>
    <x v="2"/>
    <n v="3.5780177000000003E-2"/>
    <n v="8.06"/>
    <n v="230.23259999999999"/>
    <n v="4"/>
  </r>
  <r>
    <x v="1"/>
    <x v="7604"/>
    <x v="578"/>
    <x v="11"/>
    <x v="6"/>
    <s v="OUT010"/>
    <x v="1"/>
    <x v="0"/>
    <x v="2"/>
    <n v="0.22206335099999999"/>
    <n v="11.85"/>
    <n v="99.672600000000003"/>
    <n v="4"/>
  </r>
  <r>
    <x v="1"/>
    <x v="7605"/>
    <x v="539"/>
    <x v="11"/>
    <x v="6"/>
    <s v="OUT010"/>
    <x v="1"/>
    <x v="0"/>
    <x v="2"/>
    <n v="0.103752817"/>
    <n v="14.5"/>
    <n v="155.20179999999999"/>
    <n v="4"/>
  </r>
  <r>
    <x v="1"/>
    <x v="7606"/>
    <x v="473"/>
    <x v="11"/>
    <x v="6"/>
    <s v="OUT010"/>
    <x v="1"/>
    <x v="0"/>
    <x v="2"/>
    <n v="5.8690480000000003E-2"/>
    <n v="17.25"/>
    <n v="91.611999999999995"/>
    <n v="4"/>
  </r>
  <r>
    <x v="1"/>
    <x v="7607"/>
    <x v="1273"/>
    <x v="11"/>
    <x v="6"/>
    <s v="OUT010"/>
    <x v="1"/>
    <x v="0"/>
    <x v="2"/>
    <n v="0.12491063500000001"/>
    <n v="20.100000000000001"/>
    <n v="109.6228"/>
    <n v="4"/>
  </r>
  <r>
    <x v="1"/>
    <x v="7608"/>
    <x v="699"/>
    <x v="2"/>
    <x v="6"/>
    <s v="OUT010"/>
    <x v="1"/>
    <x v="0"/>
    <x v="2"/>
    <n v="0.109784056"/>
    <n v="5.6950000000000003"/>
    <n v="256.06459999999998"/>
    <n v="4"/>
  </r>
  <r>
    <x v="1"/>
    <x v="7609"/>
    <x v="541"/>
    <x v="2"/>
    <x v="6"/>
    <s v="OUT010"/>
    <x v="1"/>
    <x v="0"/>
    <x v="2"/>
    <n v="0"/>
    <n v="7.0350000000000001"/>
    <n v="263.291"/>
    <n v="4"/>
  </r>
  <r>
    <x v="1"/>
    <x v="7610"/>
    <x v="179"/>
    <x v="2"/>
    <x v="6"/>
    <s v="OUT010"/>
    <x v="1"/>
    <x v="0"/>
    <x v="2"/>
    <n v="5.4610829E-2"/>
    <n v="7.5"/>
    <n v="237.19059999999999"/>
    <n v="4"/>
  </r>
  <r>
    <x v="1"/>
    <x v="7611"/>
    <x v="1017"/>
    <x v="2"/>
    <x v="6"/>
    <s v="OUT010"/>
    <x v="1"/>
    <x v="0"/>
    <x v="2"/>
    <n v="7.5661985000000001E-2"/>
    <n v="15.7"/>
    <n v="181.36600000000001"/>
    <n v="4"/>
  </r>
  <r>
    <x v="1"/>
    <x v="7612"/>
    <x v="358"/>
    <x v="2"/>
    <x v="6"/>
    <s v="OUT010"/>
    <x v="1"/>
    <x v="0"/>
    <x v="2"/>
    <n v="5.4612767999999999E-2"/>
    <n v="17.100000000000001"/>
    <n v="150.23920000000001"/>
    <n v="4"/>
  </r>
  <r>
    <x v="1"/>
    <x v="7613"/>
    <x v="797"/>
    <x v="2"/>
    <x v="6"/>
    <s v="OUT010"/>
    <x v="1"/>
    <x v="0"/>
    <x v="2"/>
    <n v="0.110152524"/>
    <n v="17.850000000000001"/>
    <n v="150.20500000000001"/>
    <n v="4"/>
  </r>
  <r>
    <x v="1"/>
    <x v="7614"/>
    <x v="723"/>
    <x v="0"/>
    <x v="6"/>
    <s v="OUT010"/>
    <x v="1"/>
    <x v="0"/>
    <x v="2"/>
    <n v="0.17674825799999999"/>
    <n v="6.59"/>
    <n v="82.790800000000004"/>
    <n v="4"/>
  </r>
  <r>
    <x v="1"/>
    <x v="7615"/>
    <x v="601"/>
    <x v="0"/>
    <x v="6"/>
    <s v="OUT010"/>
    <x v="1"/>
    <x v="0"/>
    <x v="2"/>
    <n v="0.21632300800000001"/>
    <n v="7.6050000000000004"/>
    <n v="165.02099999999999"/>
    <n v="4"/>
  </r>
  <r>
    <x v="1"/>
    <x v="7616"/>
    <x v="1441"/>
    <x v="0"/>
    <x v="6"/>
    <s v="OUT010"/>
    <x v="1"/>
    <x v="0"/>
    <x v="2"/>
    <n v="0"/>
    <n v="9.6950000000000003"/>
    <n v="186.78980000000001"/>
    <n v="4"/>
  </r>
  <r>
    <x v="1"/>
    <x v="7617"/>
    <x v="744"/>
    <x v="0"/>
    <x v="6"/>
    <s v="OUT010"/>
    <x v="1"/>
    <x v="0"/>
    <x v="2"/>
    <n v="5.1970787999999997E-2"/>
    <n v="12.5"/>
    <n v="103.699"/>
    <n v="4"/>
  </r>
  <r>
    <x v="1"/>
    <x v="7618"/>
    <x v="158"/>
    <x v="0"/>
    <x v="6"/>
    <s v="OUT010"/>
    <x v="1"/>
    <x v="0"/>
    <x v="2"/>
    <n v="0.12101263199999999"/>
    <n v="14.7"/>
    <n v="49.403399999999998"/>
    <n v="4"/>
  </r>
  <r>
    <x v="1"/>
    <x v="7619"/>
    <x v="120"/>
    <x v="0"/>
    <x v="6"/>
    <s v="OUT010"/>
    <x v="1"/>
    <x v="0"/>
    <x v="2"/>
    <n v="5.7422820999999999E-2"/>
    <n v="16.100000000000001"/>
    <n v="253.73560000000001"/>
    <n v="4"/>
  </r>
  <r>
    <x v="1"/>
    <x v="7620"/>
    <x v="971"/>
    <x v="0"/>
    <x v="6"/>
    <s v="OUT010"/>
    <x v="1"/>
    <x v="0"/>
    <x v="2"/>
    <n v="0.13012736499999999"/>
    <n v="21.35"/>
    <n v="96.209400000000002"/>
    <n v="4"/>
  </r>
  <r>
    <x v="1"/>
    <x v="7621"/>
    <x v="745"/>
    <x v="9"/>
    <x v="6"/>
    <s v="OUT010"/>
    <x v="1"/>
    <x v="0"/>
    <x v="2"/>
    <n v="5.7585722999999998E-2"/>
    <n v="8.26"/>
    <n v="113.7834"/>
    <n v="4"/>
  </r>
  <r>
    <x v="1"/>
    <x v="7622"/>
    <x v="1018"/>
    <x v="9"/>
    <x v="6"/>
    <s v="OUT010"/>
    <x v="1"/>
    <x v="0"/>
    <x v="2"/>
    <n v="7.3288275E-2"/>
    <n v="9.3000000000000007"/>
    <n v="189.18459999999999"/>
    <n v="4"/>
  </r>
  <r>
    <x v="1"/>
    <x v="7623"/>
    <x v="1277"/>
    <x v="9"/>
    <x v="6"/>
    <s v="OUT010"/>
    <x v="1"/>
    <x v="0"/>
    <x v="2"/>
    <n v="0.142425145"/>
    <n v="9.5"/>
    <n v="189.9872"/>
    <n v="4"/>
  </r>
  <r>
    <x v="1"/>
    <x v="7624"/>
    <x v="899"/>
    <x v="9"/>
    <x v="6"/>
    <s v="OUT010"/>
    <x v="1"/>
    <x v="0"/>
    <x v="2"/>
    <n v="3.2425179999999998E-2"/>
    <n v="11.65"/>
    <n v="38.816400000000002"/>
    <n v="4"/>
  </r>
  <r>
    <x v="1"/>
    <x v="7625"/>
    <x v="862"/>
    <x v="9"/>
    <x v="6"/>
    <s v="OUT010"/>
    <x v="1"/>
    <x v="0"/>
    <x v="2"/>
    <n v="0"/>
    <n v="15.7"/>
    <n v="43.377000000000002"/>
    <n v="4"/>
  </r>
  <r>
    <x v="1"/>
    <x v="7626"/>
    <x v="864"/>
    <x v="1"/>
    <x v="6"/>
    <s v="OUT010"/>
    <x v="1"/>
    <x v="0"/>
    <x v="2"/>
    <n v="7.1557768999999993E-2"/>
    <n v="5.4850000000000003"/>
    <n v="165.7842"/>
    <n v="4"/>
  </r>
  <r>
    <x v="1"/>
    <x v="7627"/>
    <x v="98"/>
    <x v="1"/>
    <x v="6"/>
    <s v="OUT010"/>
    <x v="1"/>
    <x v="0"/>
    <x v="2"/>
    <n v="0.21051155799999999"/>
    <n v="5.6150000000000002"/>
    <n v="121.373"/>
    <n v="4"/>
  </r>
  <r>
    <x v="1"/>
    <x v="7628"/>
    <x v="1498"/>
    <x v="1"/>
    <x v="6"/>
    <s v="OUT010"/>
    <x v="1"/>
    <x v="0"/>
    <x v="2"/>
    <n v="0.25534828900000001"/>
    <n v="7.68"/>
    <n v="84.422399999999996"/>
    <n v="4"/>
  </r>
  <r>
    <x v="1"/>
    <x v="7629"/>
    <x v="1458"/>
    <x v="1"/>
    <x v="6"/>
    <s v="OUT010"/>
    <x v="1"/>
    <x v="0"/>
    <x v="2"/>
    <n v="3.1490111000000001E-2"/>
    <n v="8.27"/>
    <n v="239.08799999999999"/>
    <n v="4"/>
  </r>
  <r>
    <x v="1"/>
    <x v="7630"/>
    <x v="811"/>
    <x v="1"/>
    <x v="6"/>
    <s v="OUT010"/>
    <x v="1"/>
    <x v="0"/>
    <x v="2"/>
    <n v="0.190711254"/>
    <n v="9.6950000000000003"/>
    <n v="159.16040000000001"/>
    <n v="4"/>
  </r>
  <r>
    <x v="1"/>
    <x v="7631"/>
    <x v="1322"/>
    <x v="1"/>
    <x v="6"/>
    <s v="OUT010"/>
    <x v="1"/>
    <x v="0"/>
    <x v="2"/>
    <n v="5.0562852999999998E-2"/>
    <n v="10.1"/>
    <n v="153.3656"/>
    <n v="4"/>
  </r>
  <r>
    <x v="1"/>
    <x v="7632"/>
    <x v="1019"/>
    <x v="1"/>
    <x v="6"/>
    <s v="OUT010"/>
    <x v="1"/>
    <x v="0"/>
    <x v="2"/>
    <n v="2.9529474E-2"/>
    <n v="11.5"/>
    <n v="132.6626"/>
    <n v="4"/>
  </r>
  <r>
    <x v="1"/>
    <x v="7633"/>
    <x v="147"/>
    <x v="1"/>
    <x v="6"/>
    <s v="OUT010"/>
    <x v="1"/>
    <x v="0"/>
    <x v="2"/>
    <n v="0.132952286"/>
    <n v="12.15"/>
    <n v="37.650599999999997"/>
    <n v="4"/>
  </r>
  <r>
    <x v="1"/>
    <x v="7634"/>
    <x v="990"/>
    <x v="1"/>
    <x v="6"/>
    <s v="OUT010"/>
    <x v="1"/>
    <x v="0"/>
    <x v="2"/>
    <n v="3.1549131000000001E-2"/>
    <n v="12.5"/>
    <n v="99.038399999999996"/>
    <n v="4"/>
  </r>
  <r>
    <x v="1"/>
    <x v="7635"/>
    <x v="692"/>
    <x v="1"/>
    <x v="6"/>
    <s v="OUT010"/>
    <x v="1"/>
    <x v="0"/>
    <x v="2"/>
    <n v="0"/>
    <n v="19.350000000000001"/>
    <n v="65.316800000000001"/>
    <n v="4"/>
  </r>
  <r>
    <x v="1"/>
    <x v="7636"/>
    <x v="589"/>
    <x v="1"/>
    <x v="6"/>
    <s v="OUT010"/>
    <x v="1"/>
    <x v="0"/>
    <x v="2"/>
    <n v="4.2324555999999999E-2"/>
    <n v="19.600000000000001"/>
    <n v="150.9024"/>
    <n v="4"/>
  </r>
  <r>
    <x v="1"/>
    <x v="7637"/>
    <x v="623"/>
    <x v="5"/>
    <x v="6"/>
    <s v="OUT010"/>
    <x v="1"/>
    <x v="0"/>
    <x v="2"/>
    <n v="4.5308629000000003E-2"/>
    <n v="6.6349999999999998"/>
    <n v="173.1396"/>
    <n v="4"/>
  </r>
  <r>
    <x v="1"/>
    <x v="7638"/>
    <x v="33"/>
    <x v="5"/>
    <x v="6"/>
    <s v="OUT010"/>
    <x v="1"/>
    <x v="0"/>
    <x v="2"/>
    <n v="0.309390255"/>
    <n v="7.67"/>
    <n v="33.221600000000002"/>
    <n v="4"/>
  </r>
  <r>
    <x v="1"/>
    <x v="7639"/>
    <x v="800"/>
    <x v="5"/>
    <x v="6"/>
    <s v="OUT010"/>
    <x v="1"/>
    <x v="0"/>
    <x v="2"/>
    <n v="2.6814124000000002E-2"/>
    <n v="8.85"/>
    <n v="103.79640000000001"/>
    <n v="4"/>
  </r>
  <r>
    <x v="1"/>
    <x v="7640"/>
    <x v="250"/>
    <x v="5"/>
    <x v="6"/>
    <s v="OUT010"/>
    <x v="1"/>
    <x v="0"/>
    <x v="2"/>
    <n v="4.9617765000000001E-2"/>
    <n v="9.6"/>
    <n v="44.208599999999997"/>
    <n v="4"/>
  </r>
  <r>
    <x v="1"/>
    <x v="7641"/>
    <x v="703"/>
    <x v="5"/>
    <x v="6"/>
    <s v="OUT010"/>
    <x v="1"/>
    <x v="0"/>
    <x v="2"/>
    <n v="0.12163321000000001"/>
    <n v="13.5"/>
    <n v="161.69200000000001"/>
    <n v="4"/>
  </r>
  <r>
    <x v="1"/>
    <x v="7642"/>
    <x v="1415"/>
    <x v="5"/>
    <x v="6"/>
    <s v="OUT010"/>
    <x v="1"/>
    <x v="0"/>
    <x v="2"/>
    <n v="1.4719325E-2"/>
    <n v="14.15"/>
    <n v="196.911"/>
    <n v="4"/>
  </r>
  <r>
    <x v="1"/>
    <x v="7643"/>
    <x v="1399"/>
    <x v="5"/>
    <x v="6"/>
    <s v="OUT010"/>
    <x v="1"/>
    <x v="0"/>
    <x v="2"/>
    <n v="0.12062477100000001"/>
    <n v="14.65"/>
    <n v="261.75940000000003"/>
    <n v="4"/>
  </r>
  <r>
    <x v="1"/>
    <x v="7644"/>
    <x v="304"/>
    <x v="5"/>
    <x v="6"/>
    <s v="OUT010"/>
    <x v="1"/>
    <x v="0"/>
    <x v="2"/>
    <n v="2.8443139999999999E-2"/>
    <n v="16.350000000000001"/>
    <n v="98.141000000000005"/>
    <n v="4"/>
  </r>
  <r>
    <x v="1"/>
    <x v="7645"/>
    <x v="903"/>
    <x v="5"/>
    <x v="6"/>
    <s v="OUT010"/>
    <x v="1"/>
    <x v="0"/>
    <x v="2"/>
    <n v="2.0993364E-2"/>
    <n v="17.7"/>
    <n v="166.84739999999999"/>
    <n v="4"/>
  </r>
  <r>
    <x v="1"/>
    <x v="7646"/>
    <x v="1416"/>
    <x v="5"/>
    <x v="6"/>
    <s v="OUT010"/>
    <x v="1"/>
    <x v="0"/>
    <x v="2"/>
    <n v="7.9299473999999995E-2"/>
    <n v="18"/>
    <n v="170.54220000000001"/>
    <n v="4"/>
  </r>
  <r>
    <x v="1"/>
    <x v="7647"/>
    <x v="1336"/>
    <x v="5"/>
    <x v="6"/>
    <s v="OUT010"/>
    <x v="1"/>
    <x v="0"/>
    <x v="2"/>
    <n v="9.7865088000000003E-2"/>
    <n v="18.2"/>
    <n v="221.84559999999999"/>
    <n v="4"/>
  </r>
  <r>
    <x v="1"/>
    <x v="7648"/>
    <x v="1347"/>
    <x v="5"/>
    <x v="6"/>
    <s v="OUT010"/>
    <x v="1"/>
    <x v="0"/>
    <x v="2"/>
    <n v="0.21647815300000001"/>
    <n v="19"/>
    <n v="190.18719999999999"/>
    <n v="4"/>
  </r>
  <r>
    <x v="1"/>
    <x v="7649"/>
    <x v="364"/>
    <x v="5"/>
    <x v="6"/>
    <s v="OUT010"/>
    <x v="1"/>
    <x v="2"/>
    <x v="2"/>
    <n v="0.12426161400000001"/>
    <n v="20.2"/>
    <n v="93.646199999999993"/>
    <n v="4"/>
  </r>
  <r>
    <x v="1"/>
    <x v="7650"/>
    <x v="1178"/>
    <x v="5"/>
    <x v="6"/>
    <s v="OUT010"/>
    <x v="1"/>
    <x v="2"/>
    <x v="2"/>
    <n v="0.118827682"/>
    <n v="20.6"/>
    <n v="75.069599999999994"/>
    <n v="4"/>
  </r>
  <r>
    <x v="1"/>
    <x v="7651"/>
    <x v="516"/>
    <x v="7"/>
    <x v="6"/>
    <s v="OUT010"/>
    <x v="1"/>
    <x v="2"/>
    <x v="2"/>
    <n v="2.414202E-2"/>
    <n v="7.26"/>
    <n v="117.41500000000001"/>
    <n v="4"/>
  </r>
  <r>
    <x v="1"/>
    <x v="7652"/>
    <x v="1500"/>
    <x v="7"/>
    <x v="6"/>
    <s v="OUT010"/>
    <x v="1"/>
    <x v="2"/>
    <x v="2"/>
    <n v="0.16472456699999999"/>
    <n v="10.8"/>
    <n v="98.404200000000003"/>
    <n v="4"/>
  </r>
  <r>
    <x v="1"/>
    <x v="7653"/>
    <x v="812"/>
    <x v="7"/>
    <x v="6"/>
    <s v="OUT010"/>
    <x v="1"/>
    <x v="2"/>
    <x v="2"/>
    <n v="0.116203156"/>
    <n v="12.65"/>
    <n v="53.532400000000003"/>
    <n v="4"/>
  </r>
  <r>
    <x v="1"/>
    <x v="7654"/>
    <x v="1053"/>
    <x v="7"/>
    <x v="6"/>
    <s v="OUT010"/>
    <x v="1"/>
    <x v="2"/>
    <x v="2"/>
    <n v="8.7604871000000001E-2"/>
    <n v="15.1"/>
    <n v="242.25120000000001"/>
    <n v="4"/>
  </r>
  <r>
    <x v="1"/>
    <x v="7655"/>
    <x v="1104"/>
    <x v="10"/>
    <x v="6"/>
    <s v="OUT010"/>
    <x v="1"/>
    <x v="2"/>
    <x v="2"/>
    <n v="0"/>
    <n v="14.65"/>
    <n v="56.461399999999998"/>
    <n v="4"/>
  </r>
  <r>
    <x v="1"/>
    <x v="7656"/>
    <x v="590"/>
    <x v="10"/>
    <x v="6"/>
    <s v="OUT010"/>
    <x v="1"/>
    <x v="2"/>
    <x v="2"/>
    <n v="0.15385152999999999"/>
    <n v="19.100000000000001"/>
    <n v="185.16079999999999"/>
    <n v="4"/>
  </r>
  <r>
    <x v="1"/>
    <x v="7657"/>
    <x v="1250"/>
    <x v="14"/>
    <x v="6"/>
    <s v="OUT010"/>
    <x v="1"/>
    <x v="2"/>
    <x v="2"/>
    <n v="3.6045990999999999E-2"/>
    <n v="7.97"/>
    <n v="107.5596"/>
    <n v="4"/>
  </r>
  <r>
    <x v="1"/>
    <x v="7658"/>
    <x v="305"/>
    <x v="6"/>
    <x v="6"/>
    <s v="OUT010"/>
    <x v="1"/>
    <x v="2"/>
    <x v="2"/>
    <n v="9.5122910000000005E-2"/>
    <n v="6.8650000000000002"/>
    <n v="212.3218"/>
    <n v="4"/>
  </r>
  <r>
    <x v="1"/>
    <x v="7659"/>
    <x v="10"/>
    <x v="6"/>
    <x v="6"/>
    <s v="OUT010"/>
    <x v="1"/>
    <x v="2"/>
    <x v="2"/>
    <n v="0.1422157"/>
    <n v="7.05"/>
    <n v="108.7912"/>
    <n v="4"/>
  </r>
  <r>
    <x v="1"/>
    <x v="7660"/>
    <x v="255"/>
    <x v="6"/>
    <x v="6"/>
    <s v="OUT010"/>
    <x v="1"/>
    <x v="2"/>
    <x v="2"/>
    <n v="0.18058808200000001"/>
    <n v="9.1950000000000003"/>
    <n v="182.26339999999999"/>
    <n v="4"/>
  </r>
  <r>
    <x v="1"/>
    <x v="7661"/>
    <x v="406"/>
    <x v="6"/>
    <x v="6"/>
    <s v="OUT010"/>
    <x v="1"/>
    <x v="2"/>
    <x v="2"/>
    <n v="0.16103988699999999"/>
    <n v="12.6"/>
    <n v="210.2612"/>
    <n v="4"/>
  </r>
  <r>
    <x v="1"/>
    <x v="7662"/>
    <x v="381"/>
    <x v="6"/>
    <x v="6"/>
    <s v="OUT010"/>
    <x v="1"/>
    <x v="2"/>
    <x v="2"/>
    <n v="0.112036236"/>
    <n v="19.7"/>
    <n v="174.93700000000001"/>
    <n v="4"/>
  </r>
  <r>
    <x v="1"/>
    <x v="7663"/>
    <x v="257"/>
    <x v="6"/>
    <x v="6"/>
    <s v="OUT010"/>
    <x v="1"/>
    <x v="2"/>
    <x v="2"/>
    <n v="8.2526478E-2"/>
    <n v="21"/>
    <n v="191.84780000000001"/>
    <n v="4"/>
  </r>
  <r>
    <x v="1"/>
    <x v="7664"/>
    <x v="470"/>
    <x v="6"/>
    <x v="6"/>
    <s v="OUT010"/>
    <x v="1"/>
    <x v="2"/>
    <x v="2"/>
    <n v="0.118297605"/>
    <n v="21.2"/>
    <n v="175.03700000000001"/>
    <n v="4"/>
  </r>
  <r>
    <x v="1"/>
    <x v="7665"/>
    <x v="174"/>
    <x v="4"/>
    <x v="6"/>
    <s v="OUT010"/>
    <x v="1"/>
    <x v="2"/>
    <x v="2"/>
    <n v="0.112906337"/>
    <n v="7.81"/>
    <n v="243.54859999999999"/>
    <n v="4"/>
  </r>
  <r>
    <x v="1"/>
    <x v="7666"/>
    <x v="995"/>
    <x v="4"/>
    <x v="6"/>
    <s v="OUT010"/>
    <x v="1"/>
    <x v="2"/>
    <x v="2"/>
    <n v="0.279783532"/>
    <n v="10.1"/>
    <n v="241.85120000000001"/>
    <n v="4"/>
  </r>
  <r>
    <x v="1"/>
    <x v="7667"/>
    <x v="133"/>
    <x v="4"/>
    <x v="6"/>
    <s v="OUT010"/>
    <x v="1"/>
    <x v="2"/>
    <x v="2"/>
    <n v="0.18009679100000001"/>
    <n v="15.85"/>
    <n v="57.3904"/>
    <n v="4"/>
  </r>
  <r>
    <x v="0"/>
    <x v="7668"/>
    <x v="1070"/>
    <x v="13"/>
    <x v="6"/>
    <s v="OUT010"/>
    <x v="1"/>
    <x v="2"/>
    <x v="2"/>
    <n v="0.223440258"/>
    <n v="4.88"/>
    <n v="52.229799999999997"/>
    <n v="4"/>
  </r>
  <r>
    <x v="0"/>
    <x v="7669"/>
    <x v="89"/>
    <x v="13"/>
    <x v="6"/>
    <s v="OUT010"/>
    <x v="1"/>
    <x v="2"/>
    <x v="2"/>
    <n v="0.31109037899999997"/>
    <n v="12.35"/>
    <n v="79.232799999999997"/>
    <n v="4"/>
  </r>
  <r>
    <x v="0"/>
    <x v="7670"/>
    <x v="74"/>
    <x v="13"/>
    <x v="6"/>
    <s v="OUT010"/>
    <x v="1"/>
    <x v="2"/>
    <x v="2"/>
    <n v="0.126791761"/>
    <n v="15.5"/>
    <n v="262.15679999999998"/>
    <n v="4"/>
  </r>
  <r>
    <x v="0"/>
    <x v="7671"/>
    <x v="1556"/>
    <x v="13"/>
    <x v="6"/>
    <s v="OUT010"/>
    <x v="1"/>
    <x v="2"/>
    <x v="2"/>
    <n v="0.100262068"/>
    <n v="20"/>
    <n v="169.61320000000001"/>
    <n v="4"/>
  </r>
  <r>
    <x v="0"/>
    <x v="7672"/>
    <x v="218"/>
    <x v="8"/>
    <x v="6"/>
    <s v="OUT010"/>
    <x v="1"/>
    <x v="2"/>
    <x v="2"/>
    <n v="0.28150951400000002"/>
    <n v="7.1550000000000002"/>
    <n v="33.8874"/>
    <n v="4"/>
  </r>
  <r>
    <x v="0"/>
    <x v="7673"/>
    <x v="76"/>
    <x v="8"/>
    <x v="6"/>
    <s v="OUT010"/>
    <x v="1"/>
    <x v="2"/>
    <x v="2"/>
    <n v="5.0657232000000003E-2"/>
    <n v="8"/>
    <n v="249.9092"/>
    <n v="4"/>
  </r>
  <r>
    <x v="0"/>
    <x v="7674"/>
    <x v="1295"/>
    <x v="12"/>
    <x v="6"/>
    <s v="OUT010"/>
    <x v="1"/>
    <x v="2"/>
    <x v="2"/>
    <n v="0.10154201"/>
    <n v="10.695"/>
    <n v="173.77119999999999"/>
    <n v="4"/>
  </r>
  <r>
    <x v="0"/>
    <x v="7675"/>
    <x v="1508"/>
    <x v="12"/>
    <x v="6"/>
    <s v="OUT010"/>
    <x v="1"/>
    <x v="2"/>
    <x v="2"/>
    <n v="0.20960008399999999"/>
    <n v="17.25"/>
    <n v="40.347999999999999"/>
    <n v="4"/>
  </r>
  <r>
    <x v="0"/>
    <x v="7676"/>
    <x v="1220"/>
    <x v="3"/>
    <x v="6"/>
    <s v="OUT010"/>
    <x v="1"/>
    <x v="2"/>
    <x v="2"/>
    <n v="2.4482433000000001E-2"/>
    <n v="13.35"/>
    <n v="205.7638"/>
    <n v="4"/>
  </r>
  <r>
    <x v="0"/>
    <x v="7677"/>
    <x v="346"/>
    <x v="3"/>
    <x v="6"/>
    <s v="OUT010"/>
    <x v="1"/>
    <x v="2"/>
    <x v="2"/>
    <n v="6.9042489999999998E-2"/>
    <n v="14.5"/>
    <n v="41.445399999999999"/>
    <n v="4"/>
  </r>
  <r>
    <x v="0"/>
    <x v="7678"/>
    <x v="1205"/>
    <x v="3"/>
    <x v="6"/>
    <s v="OUT010"/>
    <x v="1"/>
    <x v="2"/>
    <x v="2"/>
    <n v="7.8347922E-2"/>
    <n v="17.100000000000001"/>
    <n v="141.88380000000001"/>
    <n v="4"/>
  </r>
  <r>
    <x v="0"/>
    <x v="7679"/>
    <x v="737"/>
    <x v="3"/>
    <x v="6"/>
    <s v="OUT010"/>
    <x v="1"/>
    <x v="2"/>
    <x v="2"/>
    <n v="0.14218984300000001"/>
    <n v="19.2"/>
    <n v="153.8314"/>
    <n v="4"/>
  </r>
  <r>
    <x v="0"/>
    <x v="7680"/>
    <x v="955"/>
    <x v="11"/>
    <x v="6"/>
    <s v="OUT010"/>
    <x v="1"/>
    <x v="2"/>
    <x v="2"/>
    <n v="0.241055611"/>
    <n v="11.6"/>
    <n v="238.5222"/>
    <n v="4"/>
  </r>
  <r>
    <x v="0"/>
    <x v="7681"/>
    <x v="1298"/>
    <x v="11"/>
    <x v="6"/>
    <s v="OUT010"/>
    <x v="1"/>
    <x v="2"/>
    <x v="2"/>
    <n v="1.2620220999999999E-2"/>
    <n v="17.5"/>
    <n v="144.81020000000001"/>
    <n v="4"/>
  </r>
  <r>
    <x v="0"/>
    <x v="7682"/>
    <x v="695"/>
    <x v="11"/>
    <x v="6"/>
    <s v="OUT010"/>
    <x v="1"/>
    <x v="2"/>
    <x v="2"/>
    <n v="5.1068364999999998E-2"/>
    <n v="20.6"/>
    <n v="213.02440000000001"/>
    <n v="4"/>
  </r>
  <r>
    <x v="0"/>
    <x v="7683"/>
    <x v="451"/>
    <x v="2"/>
    <x v="6"/>
    <s v="OUT010"/>
    <x v="1"/>
    <x v="2"/>
    <x v="2"/>
    <n v="0.22185649199999999"/>
    <n v="9.5"/>
    <n v="231.86680000000001"/>
    <n v="4"/>
  </r>
  <r>
    <x v="0"/>
    <x v="7684"/>
    <x v="786"/>
    <x v="2"/>
    <x v="6"/>
    <s v="OUT010"/>
    <x v="1"/>
    <x v="2"/>
    <x v="2"/>
    <n v="0.17599192899999999"/>
    <n v="14"/>
    <n v="140.78120000000001"/>
    <n v="4"/>
  </r>
  <r>
    <x v="0"/>
    <x v="7685"/>
    <x v="1485"/>
    <x v="2"/>
    <x v="6"/>
    <s v="OUT010"/>
    <x v="1"/>
    <x v="2"/>
    <x v="2"/>
    <n v="0.16288222699999999"/>
    <n v="19"/>
    <n v="46.8718"/>
    <n v="4"/>
  </r>
  <r>
    <x v="0"/>
    <x v="7686"/>
    <x v="549"/>
    <x v="2"/>
    <x v="6"/>
    <s v="OUT010"/>
    <x v="1"/>
    <x v="2"/>
    <x v="2"/>
    <n v="3.2136417E-2"/>
    <n v="20.5"/>
    <n v="83.959199999999996"/>
    <n v="4"/>
  </r>
  <r>
    <x v="0"/>
    <x v="7687"/>
    <x v="1131"/>
    <x v="0"/>
    <x v="6"/>
    <s v="OUT010"/>
    <x v="1"/>
    <x v="2"/>
    <x v="2"/>
    <n v="0.147904328"/>
    <n v="7.72"/>
    <n v="116.64660000000001"/>
    <n v="4"/>
  </r>
  <r>
    <x v="0"/>
    <x v="7688"/>
    <x v="1170"/>
    <x v="0"/>
    <x v="6"/>
    <s v="OUT010"/>
    <x v="1"/>
    <x v="2"/>
    <x v="2"/>
    <n v="5.8835928000000003E-2"/>
    <n v="9.5"/>
    <n v="170.2448"/>
    <n v="4"/>
  </r>
  <r>
    <x v="0"/>
    <x v="7689"/>
    <x v="208"/>
    <x v="0"/>
    <x v="6"/>
    <s v="OUT010"/>
    <x v="1"/>
    <x v="2"/>
    <x v="2"/>
    <n v="8.9688978000000003E-2"/>
    <n v="10.1"/>
    <n v="225.50880000000001"/>
    <n v="4"/>
  </r>
  <r>
    <x v="0"/>
    <x v="7690"/>
    <x v="1176"/>
    <x v="0"/>
    <x v="6"/>
    <s v="OUT010"/>
    <x v="1"/>
    <x v="2"/>
    <x v="2"/>
    <n v="0"/>
    <n v="12.5"/>
    <n v="80.859200000000001"/>
    <n v="4"/>
  </r>
  <r>
    <x v="0"/>
    <x v="7691"/>
    <x v="654"/>
    <x v="0"/>
    <x v="6"/>
    <s v="OUT010"/>
    <x v="1"/>
    <x v="2"/>
    <x v="2"/>
    <n v="0.10746981899999999"/>
    <n v="13.8"/>
    <n v="77.801199999999994"/>
    <n v="4"/>
  </r>
  <r>
    <x v="0"/>
    <x v="7692"/>
    <x v="313"/>
    <x v="0"/>
    <x v="6"/>
    <s v="OUT010"/>
    <x v="1"/>
    <x v="2"/>
    <x v="2"/>
    <n v="7.1904257999999999E-2"/>
    <n v="14.6"/>
    <n v="106.8254"/>
    <n v="4"/>
  </r>
  <r>
    <x v="0"/>
    <x v="7693"/>
    <x v="20"/>
    <x v="0"/>
    <x v="6"/>
    <s v="OUT010"/>
    <x v="1"/>
    <x v="2"/>
    <x v="2"/>
    <n v="0.157154813"/>
    <n v="15.1"/>
    <n v="62.2194"/>
    <n v="4"/>
  </r>
  <r>
    <x v="0"/>
    <x v="7694"/>
    <x v="1005"/>
    <x v="0"/>
    <x v="6"/>
    <s v="OUT010"/>
    <x v="1"/>
    <x v="2"/>
    <x v="2"/>
    <n v="0.17370354900000001"/>
    <n v="15.2"/>
    <n v="175.80539999999999"/>
    <n v="4"/>
  </r>
  <r>
    <x v="0"/>
    <x v="7695"/>
    <x v="1471"/>
    <x v="0"/>
    <x v="6"/>
    <s v="OUT010"/>
    <x v="1"/>
    <x v="2"/>
    <x v="2"/>
    <n v="0.20498453799999999"/>
    <n v="15.7"/>
    <n v="111.0544"/>
    <n v="4"/>
  </r>
  <r>
    <x v="0"/>
    <x v="7696"/>
    <x v="532"/>
    <x v="0"/>
    <x v="6"/>
    <s v="OUT010"/>
    <x v="1"/>
    <x v="2"/>
    <x v="2"/>
    <n v="0.19347799500000001"/>
    <n v="16"/>
    <n v="55.924599999999998"/>
    <n v="4"/>
  </r>
  <r>
    <x v="0"/>
    <x v="7697"/>
    <x v="394"/>
    <x v="0"/>
    <x v="6"/>
    <s v="OUT010"/>
    <x v="1"/>
    <x v="2"/>
    <x v="2"/>
    <n v="0.104463896"/>
    <n v="16.350000000000001"/>
    <n v="227.1062"/>
    <n v="4"/>
  </r>
  <r>
    <x v="0"/>
    <x v="7698"/>
    <x v="757"/>
    <x v="0"/>
    <x v="6"/>
    <s v="OUT010"/>
    <x v="1"/>
    <x v="2"/>
    <x v="2"/>
    <n v="0.133424184"/>
    <n v="16.5"/>
    <n v="102.2332"/>
    <n v="4"/>
  </r>
  <r>
    <x v="0"/>
    <x v="7699"/>
    <x v="1111"/>
    <x v="0"/>
    <x v="6"/>
    <s v="OUT010"/>
    <x v="1"/>
    <x v="2"/>
    <x v="2"/>
    <n v="0.15783357000000001"/>
    <n v="18.350000000000001"/>
    <n v="87.588200000000001"/>
    <n v="4"/>
  </r>
  <r>
    <x v="0"/>
    <x v="7700"/>
    <x v="437"/>
    <x v="0"/>
    <x v="6"/>
    <s v="OUT010"/>
    <x v="1"/>
    <x v="2"/>
    <x v="2"/>
    <n v="0"/>
    <n v="20"/>
    <n v="46.474400000000003"/>
    <n v="4"/>
  </r>
  <r>
    <x v="0"/>
    <x v="7701"/>
    <x v="351"/>
    <x v="0"/>
    <x v="6"/>
    <s v="OUT010"/>
    <x v="1"/>
    <x v="2"/>
    <x v="2"/>
    <n v="2.4815024000000001E-2"/>
    <n v="20.350000000000001"/>
    <n v="234.0958"/>
    <n v="4"/>
  </r>
  <r>
    <x v="0"/>
    <x v="7702"/>
    <x v="571"/>
    <x v="0"/>
    <x v="6"/>
    <s v="OUT010"/>
    <x v="1"/>
    <x v="2"/>
    <x v="2"/>
    <n v="0.16767230999999999"/>
    <n v="20.7"/>
    <n v="124.2388"/>
    <n v="4"/>
  </r>
  <r>
    <x v="0"/>
    <x v="7703"/>
    <x v="209"/>
    <x v="7"/>
    <x v="6"/>
    <s v="OUT010"/>
    <x v="1"/>
    <x v="2"/>
    <x v="2"/>
    <n v="0.10239789000000001"/>
    <n v="5.15"/>
    <n v="122.1388"/>
    <n v="4"/>
  </r>
  <r>
    <x v="0"/>
    <x v="7704"/>
    <x v="559"/>
    <x v="7"/>
    <x v="6"/>
    <s v="OUT010"/>
    <x v="1"/>
    <x v="2"/>
    <x v="2"/>
    <n v="7.8716389999999997E-2"/>
    <n v="5.3049999999999997"/>
    <n v="183.5608"/>
    <n v="4"/>
  </r>
  <r>
    <x v="0"/>
    <x v="7705"/>
    <x v="1286"/>
    <x v="7"/>
    <x v="6"/>
    <s v="OUT010"/>
    <x v="1"/>
    <x v="2"/>
    <x v="2"/>
    <n v="1.8275816E-2"/>
    <n v="11.65"/>
    <n v="110.8544"/>
    <n v="4"/>
  </r>
  <r>
    <x v="0"/>
    <x v="7706"/>
    <x v="1472"/>
    <x v="7"/>
    <x v="6"/>
    <s v="OUT010"/>
    <x v="1"/>
    <x v="2"/>
    <x v="2"/>
    <n v="8.3147702000000004E-2"/>
    <n v="14.3"/>
    <n v="210.15860000000001"/>
    <n v="4"/>
  </r>
  <r>
    <x v="0"/>
    <x v="7707"/>
    <x v="1395"/>
    <x v="7"/>
    <x v="6"/>
    <s v="OUT010"/>
    <x v="1"/>
    <x v="2"/>
    <x v="2"/>
    <n v="2.9377238999999999E-2"/>
    <n v="16"/>
    <n v="46.171799999999998"/>
    <n v="4"/>
  </r>
  <r>
    <x v="0"/>
    <x v="7708"/>
    <x v="225"/>
    <x v="7"/>
    <x v="6"/>
    <s v="OUT010"/>
    <x v="1"/>
    <x v="2"/>
    <x v="2"/>
    <n v="0.28701714"/>
    <n v="18.600000000000001"/>
    <n v="48.837600000000002"/>
    <n v="4"/>
  </r>
  <r>
    <x v="0"/>
    <x v="7709"/>
    <x v="143"/>
    <x v="14"/>
    <x v="6"/>
    <s v="OUT010"/>
    <x v="1"/>
    <x v="2"/>
    <x v="2"/>
    <n v="3.6109859000000001E-2"/>
    <n v="7.42"/>
    <n v="186.5582"/>
    <n v="4"/>
  </r>
  <r>
    <x v="0"/>
    <x v="7710"/>
    <x v="1048"/>
    <x v="6"/>
    <x v="6"/>
    <s v="OUT010"/>
    <x v="1"/>
    <x v="2"/>
    <x v="2"/>
    <n v="4.937018E-2"/>
    <n v="5.1749999999999998"/>
    <n v="106.76220000000001"/>
    <n v="4"/>
  </r>
  <r>
    <x v="0"/>
    <x v="7711"/>
    <x v="711"/>
    <x v="6"/>
    <x v="6"/>
    <s v="OUT010"/>
    <x v="1"/>
    <x v="2"/>
    <x v="2"/>
    <n v="2.3465590000000001E-2"/>
    <n v="9.3000000000000007"/>
    <n v="197.60839999999999"/>
    <n v="4"/>
  </r>
  <r>
    <x v="0"/>
    <x v="7712"/>
    <x v="1524"/>
    <x v="6"/>
    <x v="6"/>
    <s v="OUT010"/>
    <x v="1"/>
    <x v="2"/>
    <x v="2"/>
    <n v="0.145253944"/>
    <n v="10.695"/>
    <n v="156.8972"/>
    <n v="4"/>
  </r>
  <r>
    <x v="0"/>
    <x v="7713"/>
    <x v="838"/>
    <x v="6"/>
    <x v="6"/>
    <s v="OUT010"/>
    <x v="1"/>
    <x v="2"/>
    <x v="2"/>
    <n v="6.2885197000000004E-2"/>
    <n v="11.5"/>
    <n v="106.72539999999999"/>
    <n v="4"/>
  </r>
  <r>
    <x v="0"/>
    <x v="7714"/>
    <x v="790"/>
    <x v="6"/>
    <x v="6"/>
    <s v="OUT010"/>
    <x v="1"/>
    <x v="2"/>
    <x v="2"/>
    <n v="4.3386131000000001E-2"/>
    <n v="13.65"/>
    <n v="80.230199999999996"/>
    <n v="4"/>
  </r>
  <r>
    <x v="0"/>
    <x v="7715"/>
    <x v="317"/>
    <x v="6"/>
    <x v="6"/>
    <s v="OUT010"/>
    <x v="1"/>
    <x v="1"/>
    <x v="2"/>
    <n v="0.103849783"/>
    <n v="16.7"/>
    <n v="58.856200000000001"/>
    <n v="4"/>
  </r>
  <r>
    <x v="0"/>
    <x v="7716"/>
    <x v="471"/>
    <x v="4"/>
    <x v="6"/>
    <s v="OUT010"/>
    <x v="1"/>
    <x v="1"/>
    <x v="2"/>
    <n v="0.214125129"/>
    <n v="8.27"/>
    <n v="183.9924"/>
    <n v="4"/>
  </r>
  <r>
    <x v="0"/>
    <x v="7717"/>
    <x v="1447"/>
    <x v="4"/>
    <x v="6"/>
    <s v="OUT010"/>
    <x v="1"/>
    <x v="1"/>
    <x v="2"/>
    <n v="6.6831682000000003E-2"/>
    <n v="19.350000000000001"/>
    <n v="163.88679999999999"/>
    <n v="4"/>
  </r>
  <r>
    <x v="0"/>
    <x v="7718"/>
    <x v="911"/>
    <x v="4"/>
    <x v="6"/>
    <s v="OUT010"/>
    <x v="1"/>
    <x v="1"/>
    <x v="2"/>
    <n v="0.129170642"/>
    <n v="19.5"/>
    <n v="233.9958"/>
    <n v="4"/>
  </r>
  <r>
    <x v="0"/>
    <x v="7719"/>
    <x v="764"/>
    <x v="15"/>
    <x v="6"/>
    <s v="OUT010"/>
    <x v="1"/>
    <x v="1"/>
    <x v="2"/>
    <n v="0.23836644200000001"/>
    <n v="7.6"/>
    <n v="171.84479999999999"/>
    <n v="4"/>
  </r>
  <r>
    <x v="0"/>
    <x v="7720"/>
    <x v="839"/>
    <x v="15"/>
    <x v="6"/>
    <s v="OUT010"/>
    <x v="1"/>
    <x v="1"/>
    <x v="2"/>
    <n v="0.21561193000000001"/>
    <n v="13.5"/>
    <n v="98.606800000000007"/>
    <n v="4"/>
  </r>
  <r>
    <x v="1"/>
    <x v="7721"/>
    <x v="1143"/>
    <x v="9"/>
    <x v="6"/>
    <s v="OUT010"/>
    <x v="1"/>
    <x v="1"/>
    <x v="2"/>
    <n v="0.126287542"/>
    <n v="8.8949999999999996"/>
    <n v="235.5616"/>
    <n v="4"/>
  </r>
  <r>
    <x v="1"/>
    <x v="7722"/>
    <x v="65"/>
    <x v="5"/>
    <x v="6"/>
    <s v="OUT010"/>
    <x v="1"/>
    <x v="1"/>
    <x v="2"/>
    <n v="8.0442370999999999E-2"/>
    <n v="9.1950000000000003"/>
    <n v="107.76220000000001"/>
    <n v="4"/>
  </r>
  <r>
    <x v="1"/>
    <x v="7723"/>
    <x v="949"/>
    <x v="10"/>
    <x v="6"/>
    <s v="OUT010"/>
    <x v="1"/>
    <x v="1"/>
    <x v="2"/>
    <n v="0.136124989"/>
    <n v="20"/>
    <n v="38.319000000000003"/>
    <n v="4"/>
  </r>
  <r>
    <x v="0"/>
    <x v="7724"/>
    <x v="651"/>
    <x v="13"/>
    <x v="6"/>
    <s v="OUT010"/>
    <x v="1"/>
    <x v="1"/>
    <x v="2"/>
    <n v="0.117026714"/>
    <n v="16.7"/>
    <n v="189.22139999999999"/>
    <n v="4"/>
  </r>
  <r>
    <x v="0"/>
    <x v="7725"/>
    <x v="597"/>
    <x v="3"/>
    <x v="6"/>
    <s v="OUT010"/>
    <x v="1"/>
    <x v="1"/>
    <x v="2"/>
    <n v="5.3827350000000003E-2"/>
    <n v="8.1150000000000002"/>
    <n v="155.2972"/>
    <n v="4"/>
  </r>
  <r>
    <x v="0"/>
    <x v="7726"/>
    <x v="1206"/>
    <x v="2"/>
    <x v="6"/>
    <s v="OUT010"/>
    <x v="1"/>
    <x v="1"/>
    <x v="2"/>
    <n v="7.7145553000000006E-2"/>
    <n v="6.6349999999999998"/>
    <n v="39.8506"/>
    <n v="4"/>
  </r>
  <r>
    <x v="0"/>
    <x v="7727"/>
    <x v="108"/>
    <x v="0"/>
    <x v="6"/>
    <s v="OUT010"/>
    <x v="1"/>
    <x v="1"/>
    <x v="2"/>
    <n v="0.19995527399999999"/>
    <n v="16.7"/>
    <n v="182.39760000000001"/>
    <n v="4"/>
  </r>
  <r>
    <x v="0"/>
    <x v="7728"/>
    <x v="914"/>
    <x v="7"/>
    <x v="6"/>
    <s v="OUT010"/>
    <x v="1"/>
    <x v="1"/>
    <x v="2"/>
    <n v="1.6516867000000001E-2"/>
    <n v="6.26"/>
    <n v="151.13659999999999"/>
    <n v="4"/>
  </r>
  <r>
    <x v="0"/>
    <x v="7729"/>
    <x v="441"/>
    <x v="15"/>
    <x v="6"/>
    <s v="OUT010"/>
    <x v="1"/>
    <x v="1"/>
    <x v="2"/>
    <n v="9.1437584000000002E-2"/>
    <n v="16.7"/>
    <n v="64.316800000000001"/>
    <n v="4"/>
  </r>
  <r>
    <x v="1"/>
    <x v="7730"/>
    <x v="554"/>
    <x v="3"/>
    <x v="3"/>
    <s v="OUT013"/>
    <x v="1"/>
    <x v="2"/>
    <x v="0"/>
    <n v="4.1071581000000003E-2"/>
    <n v="6.98"/>
    <n v="82.593400000000003"/>
    <n v="4"/>
  </r>
  <r>
    <x v="1"/>
    <x v="7731"/>
    <x v="939"/>
    <x v="3"/>
    <x v="3"/>
    <s v="OUT013"/>
    <x v="1"/>
    <x v="2"/>
    <x v="0"/>
    <n v="0"/>
    <n v="16.600000000000001"/>
    <n v="117.3124"/>
    <n v="4"/>
  </r>
  <r>
    <x v="1"/>
    <x v="7732"/>
    <x v="743"/>
    <x v="2"/>
    <x v="3"/>
    <s v="OUT013"/>
    <x v="1"/>
    <x v="2"/>
    <x v="0"/>
    <n v="1.5447860000000001E-2"/>
    <n v="12.15"/>
    <n v="211.2928"/>
    <n v="4"/>
  </r>
  <r>
    <x v="1"/>
    <x v="7733"/>
    <x v="806"/>
    <x v="2"/>
    <x v="3"/>
    <s v="OUT013"/>
    <x v="1"/>
    <x v="2"/>
    <x v="0"/>
    <n v="4.1703666E-2"/>
    <n v="19.7"/>
    <n v="109.19119999999999"/>
    <n v="4"/>
  </r>
  <r>
    <x v="1"/>
    <x v="7734"/>
    <x v="1475"/>
    <x v="0"/>
    <x v="3"/>
    <s v="OUT013"/>
    <x v="1"/>
    <x v="2"/>
    <x v="0"/>
    <n v="5.5081623000000003E-2"/>
    <n v="7.52"/>
    <n v="128.89940000000001"/>
    <n v="4"/>
  </r>
  <r>
    <x v="1"/>
    <x v="7735"/>
    <x v="730"/>
    <x v="1"/>
    <x v="3"/>
    <s v="OUT013"/>
    <x v="1"/>
    <x v="2"/>
    <x v="0"/>
    <n v="5.5943697000000001E-2"/>
    <n v="15.7"/>
    <n v="150.60239999999999"/>
    <n v="4"/>
  </r>
  <r>
    <x v="1"/>
    <x v="7736"/>
    <x v="69"/>
    <x v="5"/>
    <x v="3"/>
    <s v="OUT013"/>
    <x v="1"/>
    <x v="2"/>
    <x v="0"/>
    <n v="6.7239404000000003E-2"/>
    <n v="19.100000000000001"/>
    <n v="39.679600000000001"/>
    <n v="4"/>
  </r>
  <r>
    <x v="1"/>
    <x v="7737"/>
    <x v="196"/>
    <x v="10"/>
    <x v="3"/>
    <s v="OUT013"/>
    <x v="1"/>
    <x v="2"/>
    <x v="0"/>
    <n v="0.111209003"/>
    <n v="17.75"/>
    <n v="107.7912"/>
    <n v="4"/>
  </r>
  <r>
    <x v="1"/>
    <x v="7738"/>
    <x v="1479"/>
    <x v="10"/>
    <x v="3"/>
    <s v="OUT013"/>
    <x v="1"/>
    <x v="2"/>
    <x v="0"/>
    <n v="2.3123939999999999E-2"/>
    <n v="20.5"/>
    <n v="154.63399999999999"/>
    <n v="4"/>
  </r>
  <r>
    <x v="1"/>
    <x v="7739"/>
    <x v="428"/>
    <x v="13"/>
    <x v="3"/>
    <s v="OUT013"/>
    <x v="1"/>
    <x v="2"/>
    <x v="0"/>
    <n v="3.7465845999999997E-2"/>
    <n v="6.8"/>
    <n v="47.503399999999999"/>
    <n v="4"/>
  </r>
  <r>
    <x v="1"/>
    <x v="7740"/>
    <x v="1502"/>
    <x v="13"/>
    <x v="3"/>
    <s v="OUT013"/>
    <x v="1"/>
    <x v="2"/>
    <x v="0"/>
    <n v="3.1377308E-2"/>
    <n v="8.1950000000000003"/>
    <n v="93.646199999999993"/>
    <n v="4"/>
  </r>
  <r>
    <x v="1"/>
    <x v="7741"/>
    <x v="442"/>
    <x v="13"/>
    <x v="3"/>
    <s v="OUT013"/>
    <x v="1"/>
    <x v="2"/>
    <x v="0"/>
    <n v="0.17397365200000001"/>
    <n v="9.1"/>
    <n v="126.53619999999999"/>
    <n v="4"/>
  </r>
  <r>
    <x v="1"/>
    <x v="7742"/>
    <x v="1182"/>
    <x v="13"/>
    <x v="3"/>
    <s v="OUT013"/>
    <x v="1"/>
    <x v="2"/>
    <x v="0"/>
    <n v="0.102893121"/>
    <n v="9.17"/>
    <n v="141.947"/>
    <n v="4"/>
  </r>
  <r>
    <x v="1"/>
    <x v="7743"/>
    <x v="233"/>
    <x v="13"/>
    <x v="3"/>
    <s v="OUT013"/>
    <x v="1"/>
    <x v="2"/>
    <x v="0"/>
    <n v="4.7147769999999999E-2"/>
    <n v="9.8000000000000007"/>
    <n v="102.4016"/>
    <n v="4"/>
  </r>
  <r>
    <x v="1"/>
    <x v="7744"/>
    <x v="720"/>
    <x v="13"/>
    <x v="3"/>
    <s v="OUT013"/>
    <x v="1"/>
    <x v="2"/>
    <x v="0"/>
    <n v="7.8678276000000005E-2"/>
    <n v="10.3"/>
    <n v="177.03700000000001"/>
    <n v="4"/>
  </r>
  <r>
    <x v="1"/>
    <x v="7745"/>
    <x v="792"/>
    <x v="13"/>
    <x v="3"/>
    <s v="OUT013"/>
    <x v="1"/>
    <x v="2"/>
    <x v="0"/>
    <n v="0"/>
    <n v="12.3"/>
    <n v="37.287399999999998"/>
    <n v="4"/>
  </r>
  <r>
    <x v="1"/>
    <x v="7746"/>
    <x v="1397"/>
    <x v="13"/>
    <x v="3"/>
    <s v="OUT013"/>
    <x v="1"/>
    <x v="2"/>
    <x v="0"/>
    <n v="3.2845997000000002E-2"/>
    <n v="15.5"/>
    <n v="106.7938"/>
    <n v="4"/>
  </r>
  <r>
    <x v="1"/>
    <x v="7747"/>
    <x v="639"/>
    <x v="13"/>
    <x v="3"/>
    <s v="OUT013"/>
    <x v="1"/>
    <x v="2"/>
    <x v="0"/>
    <n v="5.4884821E-2"/>
    <n v="15.75"/>
    <n v="195.34520000000001"/>
    <n v="4"/>
  </r>
  <r>
    <x v="1"/>
    <x v="7748"/>
    <x v="515"/>
    <x v="13"/>
    <x v="3"/>
    <s v="OUT013"/>
    <x v="1"/>
    <x v="2"/>
    <x v="0"/>
    <n v="0"/>
    <n v="17.350000000000001"/>
    <n v="101.9016"/>
    <n v="4"/>
  </r>
  <r>
    <x v="1"/>
    <x v="7749"/>
    <x v="1012"/>
    <x v="13"/>
    <x v="3"/>
    <s v="OUT013"/>
    <x v="1"/>
    <x v="2"/>
    <x v="0"/>
    <n v="8.5337160000000002E-3"/>
    <n v="18"/>
    <n v="78.561800000000005"/>
    <n v="4"/>
  </r>
  <r>
    <x v="1"/>
    <x v="7750"/>
    <x v="1079"/>
    <x v="13"/>
    <x v="3"/>
    <s v="OUT013"/>
    <x v="1"/>
    <x v="2"/>
    <x v="0"/>
    <n v="3.4340926000000001E-2"/>
    <n v="20"/>
    <n v="45.4086"/>
    <n v="4"/>
  </r>
  <r>
    <x v="1"/>
    <x v="7751"/>
    <x v="984"/>
    <x v="13"/>
    <x v="3"/>
    <s v="OUT013"/>
    <x v="1"/>
    <x v="2"/>
    <x v="0"/>
    <n v="3.2421521000000002E-2"/>
    <n v="20.85"/>
    <n v="181.666"/>
    <n v="4"/>
  </r>
  <r>
    <x v="1"/>
    <x v="7752"/>
    <x v="713"/>
    <x v="8"/>
    <x v="3"/>
    <s v="OUT013"/>
    <x v="1"/>
    <x v="2"/>
    <x v="0"/>
    <n v="2.4505418000000001E-2"/>
    <n v="6.55"/>
    <n v="102.9332"/>
    <n v="4"/>
  </r>
  <r>
    <x v="1"/>
    <x v="7753"/>
    <x v="794"/>
    <x v="8"/>
    <x v="3"/>
    <s v="OUT013"/>
    <x v="1"/>
    <x v="2"/>
    <x v="0"/>
    <n v="5.1618281000000002E-2"/>
    <n v="10.195"/>
    <n v="31.9558"/>
    <n v="4"/>
  </r>
  <r>
    <x v="1"/>
    <x v="7754"/>
    <x v="1210"/>
    <x v="8"/>
    <x v="3"/>
    <s v="OUT013"/>
    <x v="1"/>
    <x v="2"/>
    <x v="0"/>
    <n v="2.0680499000000001E-2"/>
    <n v="12.5"/>
    <n v="197.27420000000001"/>
    <n v="4"/>
  </r>
  <r>
    <x v="1"/>
    <x v="7755"/>
    <x v="697"/>
    <x v="8"/>
    <x v="3"/>
    <s v="OUT013"/>
    <x v="1"/>
    <x v="2"/>
    <x v="0"/>
    <n v="8.1719457999999995E-2"/>
    <n v="15.85"/>
    <n v="178.03700000000001"/>
    <n v="4"/>
  </r>
  <r>
    <x v="1"/>
    <x v="7756"/>
    <x v="16"/>
    <x v="8"/>
    <x v="3"/>
    <s v="OUT013"/>
    <x v="1"/>
    <x v="2"/>
    <x v="0"/>
    <n v="0.14630549800000001"/>
    <n v="17.850000000000001"/>
    <n v="94.143600000000006"/>
    <n v="4"/>
  </r>
  <r>
    <x v="1"/>
    <x v="7757"/>
    <x v="319"/>
    <x v="12"/>
    <x v="3"/>
    <s v="OUT013"/>
    <x v="1"/>
    <x v="2"/>
    <x v="0"/>
    <n v="6.3122753000000004E-2"/>
    <n v="6.4249999999999998"/>
    <n v="131.36259999999999"/>
    <n v="4"/>
  </r>
  <r>
    <x v="1"/>
    <x v="7758"/>
    <x v="921"/>
    <x v="12"/>
    <x v="3"/>
    <s v="OUT013"/>
    <x v="1"/>
    <x v="2"/>
    <x v="0"/>
    <n v="8.9186387000000006E-2"/>
    <n v="20.75"/>
    <n v="193.34780000000001"/>
    <n v="4"/>
  </r>
  <r>
    <x v="1"/>
    <x v="7759"/>
    <x v="240"/>
    <x v="3"/>
    <x v="3"/>
    <s v="OUT013"/>
    <x v="1"/>
    <x v="2"/>
    <x v="0"/>
    <n v="2.8339599E-2"/>
    <n v="7.96"/>
    <n v="162.48939999999999"/>
    <n v="4"/>
  </r>
  <r>
    <x v="1"/>
    <x v="7760"/>
    <x v="933"/>
    <x v="3"/>
    <x v="3"/>
    <s v="OUT013"/>
    <x v="1"/>
    <x v="2"/>
    <x v="0"/>
    <n v="7.9279488999999995E-2"/>
    <n v="9"/>
    <n v="77.264399999999995"/>
    <n v="4"/>
  </r>
  <r>
    <x v="1"/>
    <x v="7761"/>
    <x v="742"/>
    <x v="3"/>
    <x v="3"/>
    <s v="OUT013"/>
    <x v="1"/>
    <x v="2"/>
    <x v="0"/>
    <n v="8.8931701000000002E-2"/>
    <n v="9.3000000000000007"/>
    <n v="143.37860000000001"/>
    <n v="4"/>
  </r>
  <r>
    <x v="1"/>
    <x v="7762"/>
    <x v="1054"/>
    <x v="3"/>
    <x v="3"/>
    <s v="OUT013"/>
    <x v="1"/>
    <x v="2"/>
    <x v="0"/>
    <n v="1.0632752000000001E-2"/>
    <n v="11.1"/>
    <n v="82.590800000000002"/>
    <n v="4"/>
  </r>
  <r>
    <x v="1"/>
    <x v="7763"/>
    <x v="1199"/>
    <x v="3"/>
    <x v="3"/>
    <s v="OUT013"/>
    <x v="1"/>
    <x v="2"/>
    <x v="0"/>
    <n v="3.0102335000000001E-2"/>
    <n v="12.1"/>
    <n v="74.766999999999996"/>
    <n v="4"/>
  </r>
  <r>
    <x v="1"/>
    <x v="7764"/>
    <x v="1185"/>
    <x v="3"/>
    <x v="3"/>
    <s v="OUT013"/>
    <x v="1"/>
    <x v="2"/>
    <x v="0"/>
    <n v="0.122392031"/>
    <n v="15.7"/>
    <n v="133.1942"/>
    <n v="4"/>
  </r>
  <r>
    <x v="1"/>
    <x v="7765"/>
    <x v="826"/>
    <x v="3"/>
    <x v="3"/>
    <s v="OUT013"/>
    <x v="1"/>
    <x v="2"/>
    <x v="0"/>
    <n v="0"/>
    <n v="16.2"/>
    <n v="100.57"/>
    <n v="4"/>
  </r>
  <r>
    <x v="1"/>
    <x v="7766"/>
    <x v="1212"/>
    <x v="3"/>
    <x v="3"/>
    <s v="OUT013"/>
    <x v="1"/>
    <x v="2"/>
    <x v="0"/>
    <n v="7.8103689000000004E-2"/>
    <n v="16.25"/>
    <n v="91.180400000000006"/>
    <n v="4"/>
  </r>
  <r>
    <x v="1"/>
    <x v="7767"/>
    <x v="241"/>
    <x v="3"/>
    <x v="3"/>
    <s v="OUT013"/>
    <x v="1"/>
    <x v="2"/>
    <x v="0"/>
    <n v="4.2614361000000003E-2"/>
    <n v="18.850000000000001"/>
    <n v="255.333"/>
    <n v="4"/>
  </r>
  <r>
    <x v="1"/>
    <x v="7768"/>
    <x v="446"/>
    <x v="11"/>
    <x v="3"/>
    <s v="OUT013"/>
    <x v="1"/>
    <x v="2"/>
    <x v="0"/>
    <n v="2.2684800000000001E-2"/>
    <n v="6.03"/>
    <n v="178.1028"/>
    <n v="4"/>
  </r>
  <r>
    <x v="1"/>
    <x v="7769"/>
    <x v="1027"/>
    <x v="11"/>
    <x v="3"/>
    <s v="OUT013"/>
    <x v="1"/>
    <x v="2"/>
    <x v="0"/>
    <n v="0"/>
    <n v="6.13"/>
    <n v="60.153599999999997"/>
    <n v="4"/>
  </r>
  <r>
    <x v="1"/>
    <x v="7770"/>
    <x v="1423"/>
    <x v="11"/>
    <x v="3"/>
    <s v="OUT013"/>
    <x v="1"/>
    <x v="2"/>
    <x v="0"/>
    <n v="4.9922304000000001E-2"/>
    <n v="7.2850000000000001"/>
    <n v="156.9288"/>
    <n v="4"/>
  </r>
  <r>
    <x v="1"/>
    <x v="7771"/>
    <x v="1171"/>
    <x v="11"/>
    <x v="3"/>
    <s v="OUT013"/>
    <x v="1"/>
    <x v="2"/>
    <x v="0"/>
    <n v="4.4888396999999997E-2"/>
    <n v="8.2100000000000009"/>
    <n v="87.319800000000001"/>
    <n v="4"/>
  </r>
  <r>
    <x v="1"/>
    <x v="7772"/>
    <x v="932"/>
    <x v="11"/>
    <x v="3"/>
    <s v="OUT013"/>
    <x v="1"/>
    <x v="2"/>
    <x v="0"/>
    <n v="1.6009057E-2"/>
    <n v="9.3000000000000007"/>
    <n v="250.60919999999999"/>
    <n v="4"/>
  </r>
  <r>
    <x v="1"/>
    <x v="7773"/>
    <x v="1548"/>
    <x v="11"/>
    <x v="3"/>
    <s v="OUT013"/>
    <x v="1"/>
    <x v="2"/>
    <x v="0"/>
    <n v="6.9981908999999995E-2"/>
    <n v="10.3"/>
    <n v="263.02260000000001"/>
    <n v="4"/>
  </r>
  <r>
    <x v="1"/>
    <x v="7774"/>
    <x v="1466"/>
    <x v="11"/>
    <x v="3"/>
    <s v="OUT013"/>
    <x v="1"/>
    <x v="2"/>
    <x v="0"/>
    <n v="0.17390419300000001"/>
    <n v="11.65"/>
    <n v="52.329799999999999"/>
    <n v="4"/>
  </r>
  <r>
    <x v="1"/>
    <x v="7775"/>
    <x v="434"/>
    <x v="11"/>
    <x v="3"/>
    <s v="OUT013"/>
    <x v="1"/>
    <x v="2"/>
    <x v="0"/>
    <n v="7.5515154000000001E-2"/>
    <n v="13.1"/>
    <n v="167.2158"/>
    <n v="4"/>
  </r>
  <r>
    <x v="1"/>
    <x v="7776"/>
    <x v="879"/>
    <x v="11"/>
    <x v="3"/>
    <s v="OUT013"/>
    <x v="1"/>
    <x v="2"/>
    <x v="0"/>
    <n v="5.7012606E-2"/>
    <n v="16"/>
    <n v="225.04040000000001"/>
    <n v="4"/>
  </r>
  <r>
    <x v="1"/>
    <x v="7777"/>
    <x v="796"/>
    <x v="11"/>
    <x v="3"/>
    <s v="OUT013"/>
    <x v="1"/>
    <x v="2"/>
    <x v="0"/>
    <n v="0"/>
    <n v="17.7"/>
    <n v="182.5292"/>
    <n v="4"/>
  </r>
  <r>
    <x v="1"/>
    <x v="7778"/>
    <x v="178"/>
    <x v="11"/>
    <x v="3"/>
    <s v="OUT013"/>
    <x v="1"/>
    <x v="2"/>
    <x v="0"/>
    <n v="5.2307860000000003E-3"/>
    <n v="19.850000000000001"/>
    <n v="265.1884"/>
    <n v="4"/>
  </r>
  <r>
    <x v="1"/>
    <x v="7779"/>
    <x v="1326"/>
    <x v="11"/>
    <x v="3"/>
    <s v="OUT013"/>
    <x v="1"/>
    <x v="2"/>
    <x v="0"/>
    <n v="4.4460448E-2"/>
    <n v="19.850000000000001"/>
    <n v="88.785600000000002"/>
    <n v="4"/>
  </r>
  <r>
    <x v="1"/>
    <x v="7780"/>
    <x v="1264"/>
    <x v="11"/>
    <x v="3"/>
    <s v="OUT013"/>
    <x v="1"/>
    <x v="2"/>
    <x v="0"/>
    <n v="4.280113E-2"/>
    <n v="20.7"/>
    <n v="178.30279999999999"/>
    <n v="4"/>
  </r>
  <r>
    <x v="1"/>
    <x v="7781"/>
    <x v="920"/>
    <x v="2"/>
    <x v="3"/>
    <s v="OUT013"/>
    <x v="1"/>
    <x v="2"/>
    <x v="0"/>
    <n v="7.2238195000000005E-2"/>
    <n v="5.7649999999999997"/>
    <n v="120.0098"/>
    <n v="4"/>
  </r>
  <r>
    <x v="1"/>
    <x v="7782"/>
    <x v="1058"/>
    <x v="2"/>
    <x v="3"/>
    <s v="OUT013"/>
    <x v="1"/>
    <x v="2"/>
    <x v="0"/>
    <n v="8.6384841000000004E-2"/>
    <n v="5.88"/>
    <n v="153.2998"/>
    <n v="4"/>
  </r>
  <r>
    <x v="1"/>
    <x v="7783"/>
    <x v="988"/>
    <x v="2"/>
    <x v="3"/>
    <s v="OUT013"/>
    <x v="1"/>
    <x v="2"/>
    <x v="0"/>
    <n v="2.2548195E-2"/>
    <n v="7.0750000000000002"/>
    <n v="95.706800000000001"/>
    <n v="4"/>
  </r>
  <r>
    <x v="1"/>
    <x v="7784"/>
    <x v="53"/>
    <x v="2"/>
    <x v="3"/>
    <s v="OUT013"/>
    <x v="1"/>
    <x v="2"/>
    <x v="0"/>
    <n v="8.6060695000000006E-2"/>
    <n v="7.3"/>
    <n v="149.80760000000001"/>
    <n v="4"/>
  </r>
  <r>
    <x v="1"/>
    <x v="7785"/>
    <x v="179"/>
    <x v="2"/>
    <x v="3"/>
    <s v="OUT013"/>
    <x v="1"/>
    <x v="2"/>
    <x v="0"/>
    <n v="3.2599800999999998E-2"/>
    <n v="7.5"/>
    <n v="238.19059999999999"/>
    <n v="4"/>
  </r>
  <r>
    <x v="1"/>
    <x v="7786"/>
    <x v="356"/>
    <x v="2"/>
    <x v="3"/>
    <s v="OUT013"/>
    <x v="1"/>
    <x v="2"/>
    <x v="0"/>
    <n v="8.828341E-3"/>
    <n v="8.68"/>
    <n v="99.938400000000001"/>
    <n v="4"/>
  </r>
  <r>
    <x v="1"/>
    <x v="7787"/>
    <x v="155"/>
    <x v="2"/>
    <x v="3"/>
    <s v="OUT013"/>
    <x v="1"/>
    <x v="2"/>
    <x v="0"/>
    <n v="0.115233813"/>
    <n v="9.0649999999999995"/>
    <n v="94.409400000000005"/>
    <n v="4"/>
  </r>
  <r>
    <x v="1"/>
    <x v="7788"/>
    <x v="1118"/>
    <x v="2"/>
    <x v="3"/>
    <s v="OUT013"/>
    <x v="1"/>
    <x v="2"/>
    <x v="0"/>
    <n v="0.16831267799999999"/>
    <n v="12.85"/>
    <n v="45.905999999999999"/>
    <n v="4"/>
  </r>
  <r>
    <x v="1"/>
    <x v="7789"/>
    <x v="827"/>
    <x v="2"/>
    <x v="3"/>
    <s v="OUT013"/>
    <x v="1"/>
    <x v="2"/>
    <x v="0"/>
    <n v="9.8910759000000001E-2"/>
    <n v="12.85"/>
    <n v="37.616399999999999"/>
    <n v="4"/>
  </r>
  <r>
    <x v="1"/>
    <x v="7790"/>
    <x v="1229"/>
    <x v="2"/>
    <x v="3"/>
    <s v="OUT013"/>
    <x v="1"/>
    <x v="2"/>
    <x v="0"/>
    <n v="1.4007726999999999E-2"/>
    <n v="15.35"/>
    <n v="38.319000000000003"/>
    <n v="4"/>
  </r>
  <r>
    <x v="1"/>
    <x v="7791"/>
    <x v="47"/>
    <x v="2"/>
    <x v="3"/>
    <s v="OUT013"/>
    <x v="1"/>
    <x v="2"/>
    <x v="0"/>
    <n v="0"/>
    <n v="17.5"/>
    <n v="258.3304"/>
    <n v="4"/>
  </r>
  <r>
    <x v="1"/>
    <x v="7792"/>
    <x v="797"/>
    <x v="2"/>
    <x v="3"/>
    <s v="OUT013"/>
    <x v="1"/>
    <x v="2"/>
    <x v="0"/>
    <n v="6.5755279999999999E-2"/>
    <n v="17.850000000000001"/>
    <n v="151.505"/>
    <n v="4"/>
  </r>
  <r>
    <x v="1"/>
    <x v="7793"/>
    <x v="910"/>
    <x v="0"/>
    <x v="3"/>
    <s v="OUT013"/>
    <x v="1"/>
    <x v="2"/>
    <x v="0"/>
    <n v="1.2138795000000001E-2"/>
    <n v="6.2149999999999999"/>
    <n v="39.284799999999997"/>
    <n v="4"/>
  </r>
  <r>
    <x v="1"/>
    <x v="7794"/>
    <x v="771"/>
    <x v="0"/>
    <x v="3"/>
    <s v="OUT013"/>
    <x v="1"/>
    <x v="2"/>
    <x v="0"/>
    <n v="0"/>
    <n v="8.7850000000000001"/>
    <n v="120.5414"/>
    <n v="4"/>
  </r>
  <r>
    <x v="1"/>
    <x v="7795"/>
    <x v="1441"/>
    <x v="0"/>
    <x v="3"/>
    <s v="OUT013"/>
    <x v="1"/>
    <x v="2"/>
    <x v="0"/>
    <n v="0.12988983100000001"/>
    <n v="9.6950000000000003"/>
    <n v="185.38980000000001"/>
    <n v="4"/>
  </r>
  <r>
    <x v="1"/>
    <x v="7796"/>
    <x v="397"/>
    <x v="0"/>
    <x v="3"/>
    <s v="OUT013"/>
    <x v="1"/>
    <x v="2"/>
    <x v="0"/>
    <n v="0"/>
    <n v="11.5"/>
    <n v="129.36519999999999"/>
    <n v="4"/>
  </r>
  <r>
    <x v="1"/>
    <x v="7797"/>
    <x v="36"/>
    <x v="0"/>
    <x v="3"/>
    <s v="OUT013"/>
    <x v="1"/>
    <x v="2"/>
    <x v="0"/>
    <n v="0.12150063"/>
    <n v="11.8"/>
    <n v="46.840200000000003"/>
    <n v="4"/>
  </r>
  <r>
    <x v="1"/>
    <x v="7798"/>
    <x v="744"/>
    <x v="0"/>
    <x v="3"/>
    <s v="OUT013"/>
    <x v="1"/>
    <x v="2"/>
    <x v="0"/>
    <n v="3.1023835E-2"/>
    <n v="12.5"/>
    <n v="104.099"/>
    <n v="4"/>
  </r>
  <r>
    <x v="1"/>
    <x v="7799"/>
    <x v="468"/>
    <x v="0"/>
    <x v="3"/>
    <s v="OUT013"/>
    <x v="1"/>
    <x v="2"/>
    <x v="0"/>
    <n v="7.5996742000000006E-2"/>
    <n v="12.8"/>
    <n v="97.141000000000005"/>
    <n v="4"/>
  </r>
  <r>
    <x v="1"/>
    <x v="7800"/>
    <x v="398"/>
    <x v="0"/>
    <x v="3"/>
    <s v="OUT013"/>
    <x v="1"/>
    <x v="2"/>
    <x v="0"/>
    <n v="3.3192524000000001E-2"/>
    <n v="12.85"/>
    <n v="199.07679999999999"/>
    <n v="4"/>
  </r>
  <r>
    <x v="1"/>
    <x v="7801"/>
    <x v="1120"/>
    <x v="0"/>
    <x v="3"/>
    <s v="OUT013"/>
    <x v="1"/>
    <x v="2"/>
    <x v="0"/>
    <n v="0"/>
    <n v="13.5"/>
    <n v="179.99760000000001"/>
    <n v="4"/>
  </r>
  <r>
    <x v="1"/>
    <x v="7802"/>
    <x v="59"/>
    <x v="0"/>
    <x v="3"/>
    <s v="OUT013"/>
    <x v="1"/>
    <x v="2"/>
    <x v="0"/>
    <n v="0.172453254"/>
    <n v="15.6"/>
    <n v="115.15179999999999"/>
    <n v="4"/>
  </r>
  <r>
    <x v="1"/>
    <x v="7803"/>
    <x v="799"/>
    <x v="0"/>
    <x v="3"/>
    <s v="OUT013"/>
    <x v="1"/>
    <x v="2"/>
    <x v="0"/>
    <n v="8.9826959999999997E-2"/>
    <n v="18.2"/>
    <n v="197.11099999999999"/>
    <n v="4"/>
  </r>
  <r>
    <x v="1"/>
    <x v="7804"/>
    <x v="691"/>
    <x v="0"/>
    <x v="3"/>
    <s v="OUT013"/>
    <x v="1"/>
    <x v="2"/>
    <x v="0"/>
    <n v="4.1330512E-2"/>
    <n v="19.75"/>
    <n v="115.8466"/>
    <n v="4"/>
  </r>
  <r>
    <x v="1"/>
    <x v="7805"/>
    <x v="1266"/>
    <x v="0"/>
    <x v="3"/>
    <s v="OUT013"/>
    <x v="1"/>
    <x v="2"/>
    <x v="0"/>
    <n v="2.0587886E-2"/>
    <n v="20.5"/>
    <n v="89.582999999999998"/>
    <n v="4"/>
  </r>
  <r>
    <x v="1"/>
    <x v="7806"/>
    <x v="276"/>
    <x v="9"/>
    <x v="3"/>
    <s v="OUT013"/>
    <x v="1"/>
    <x v="2"/>
    <x v="0"/>
    <n v="7.0189131000000002E-2"/>
    <n v="8.01"/>
    <n v="37.953200000000002"/>
    <n v="4"/>
  </r>
  <r>
    <x v="1"/>
    <x v="7807"/>
    <x v="915"/>
    <x v="9"/>
    <x v="3"/>
    <s v="OUT013"/>
    <x v="1"/>
    <x v="2"/>
    <x v="0"/>
    <n v="4.2256256999999998E-2"/>
    <n v="9.3000000000000007"/>
    <n v="124.4388"/>
    <n v="4"/>
  </r>
  <r>
    <x v="1"/>
    <x v="7808"/>
    <x v="19"/>
    <x v="9"/>
    <x v="3"/>
    <s v="OUT013"/>
    <x v="1"/>
    <x v="2"/>
    <x v="0"/>
    <n v="1.6812745E-2"/>
    <n v="12.1"/>
    <n v="180.666"/>
    <n v="4"/>
  </r>
  <r>
    <x v="1"/>
    <x v="7809"/>
    <x v="1162"/>
    <x v="9"/>
    <x v="3"/>
    <s v="OUT013"/>
    <x v="1"/>
    <x v="2"/>
    <x v="0"/>
    <n v="0.14048631"/>
    <n v="15.75"/>
    <n v="252.73820000000001"/>
    <n v="4"/>
  </r>
  <r>
    <x v="1"/>
    <x v="7810"/>
    <x v="186"/>
    <x v="9"/>
    <x v="3"/>
    <s v="OUT013"/>
    <x v="1"/>
    <x v="2"/>
    <x v="0"/>
    <n v="0.13562026499999999"/>
    <n v="16.600000000000001"/>
    <n v="172.94220000000001"/>
    <n v="4"/>
  </r>
  <r>
    <x v="1"/>
    <x v="7811"/>
    <x v="327"/>
    <x v="1"/>
    <x v="3"/>
    <s v="OUT013"/>
    <x v="1"/>
    <x v="2"/>
    <x v="0"/>
    <n v="4.6520702999999997E-2"/>
    <n v="7.27"/>
    <n v="97.738399999999999"/>
    <n v="4"/>
  </r>
  <r>
    <x v="1"/>
    <x v="7812"/>
    <x v="973"/>
    <x v="1"/>
    <x v="3"/>
    <s v="OUT013"/>
    <x v="1"/>
    <x v="2"/>
    <x v="0"/>
    <n v="8.9078338000000007E-2"/>
    <n v="10"/>
    <n v="147.11019999999999"/>
    <n v="4"/>
  </r>
  <r>
    <x v="1"/>
    <x v="7813"/>
    <x v="900"/>
    <x v="1"/>
    <x v="3"/>
    <s v="OUT013"/>
    <x v="1"/>
    <x v="2"/>
    <x v="0"/>
    <n v="3.2229347999999998E-2"/>
    <n v="11.15"/>
    <n v="163.2526"/>
    <n v="4"/>
  </r>
  <r>
    <x v="1"/>
    <x v="7814"/>
    <x v="714"/>
    <x v="1"/>
    <x v="3"/>
    <s v="OUT013"/>
    <x v="1"/>
    <x v="2"/>
    <x v="0"/>
    <n v="2.0960614999999998E-2"/>
    <n v="11.5"/>
    <n v="133.29419999999999"/>
    <n v="4"/>
  </r>
  <r>
    <x v="1"/>
    <x v="7815"/>
    <x v="1301"/>
    <x v="1"/>
    <x v="3"/>
    <s v="OUT013"/>
    <x v="1"/>
    <x v="2"/>
    <x v="0"/>
    <n v="2.8838938000000001E-2"/>
    <n v="14"/>
    <n v="129.33099999999999"/>
    <n v="4"/>
  </r>
  <r>
    <x v="1"/>
    <x v="7816"/>
    <x v="410"/>
    <x v="1"/>
    <x v="3"/>
    <s v="OUT013"/>
    <x v="1"/>
    <x v="2"/>
    <x v="0"/>
    <n v="1.7024597999999998E-2"/>
    <n v="14.35"/>
    <n v="109.8228"/>
    <n v="4"/>
  </r>
  <r>
    <x v="1"/>
    <x v="7817"/>
    <x v="1534"/>
    <x v="1"/>
    <x v="3"/>
    <s v="OUT013"/>
    <x v="1"/>
    <x v="2"/>
    <x v="0"/>
    <n v="3.2862976000000002E-2"/>
    <n v="14.75"/>
    <n v="238.69059999999999"/>
    <n v="4"/>
  </r>
  <r>
    <x v="1"/>
    <x v="7818"/>
    <x v="448"/>
    <x v="1"/>
    <x v="3"/>
    <s v="OUT013"/>
    <x v="1"/>
    <x v="2"/>
    <x v="0"/>
    <n v="1.2627329E-2"/>
    <n v="16.5"/>
    <n v="38.750599999999999"/>
    <n v="4"/>
  </r>
  <r>
    <x v="1"/>
    <x v="7819"/>
    <x v="894"/>
    <x v="1"/>
    <x v="3"/>
    <s v="OUT013"/>
    <x v="1"/>
    <x v="2"/>
    <x v="0"/>
    <n v="4.6049920000000001E-2"/>
    <n v="18.7"/>
    <n v="151.9682"/>
    <n v="4"/>
  </r>
  <r>
    <x v="1"/>
    <x v="7820"/>
    <x v="11"/>
    <x v="1"/>
    <x v="3"/>
    <s v="OUT013"/>
    <x v="1"/>
    <x v="2"/>
    <x v="0"/>
    <n v="5.2011500000000002E-2"/>
    <n v="18.850000000000001"/>
    <n v="190.38460000000001"/>
    <n v="4"/>
  </r>
  <r>
    <x v="1"/>
    <x v="7821"/>
    <x v="424"/>
    <x v="1"/>
    <x v="3"/>
    <s v="OUT013"/>
    <x v="1"/>
    <x v="2"/>
    <x v="0"/>
    <n v="4.7857803999999997E-2"/>
    <n v="19.600000000000001"/>
    <n v="45.076999999999998"/>
    <n v="4"/>
  </r>
  <r>
    <x v="1"/>
    <x v="7822"/>
    <x v="1557"/>
    <x v="1"/>
    <x v="3"/>
    <s v="OUT013"/>
    <x v="1"/>
    <x v="2"/>
    <x v="0"/>
    <n v="1.4925407E-2"/>
    <n v="20.100000000000001"/>
    <n v="143.41540000000001"/>
    <n v="4"/>
  </r>
  <r>
    <x v="1"/>
    <x v="7823"/>
    <x v="631"/>
    <x v="5"/>
    <x v="3"/>
    <s v="OUT013"/>
    <x v="1"/>
    <x v="2"/>
    <x v="0"/>
    <n v="2.1648305E-2"/>
    <n v="6.6749999999999998"/>
    <n v="35.687399999999997"/>
    <n v="4"/>
  </r>
  <r>
    <x v="1"/>
    <x v="7824"/>
    <x v="1065"/>
    <x v="5"/>
    <x v="3"/>
    <s v="OUT013"/>
    <x v="1"/>
    <x v="2"/>
    <x v="0"/>
    <n v="3.1710329000000002E-2"/>
    <n v="7.9349999999999996"/>
    <n v="263.09100000000001"/>
    <n v="4"/>
  </r>
  <r>
    <x v="1"/>
    <x v="7825"/>
    <x v="330"/>
    <x v="5"/>
    <x v="3"/>
    <s v="OUT013"/>
    <x v="1"/>
    <x v="2"/>
    <x v="0"/>
    <n v="0.110197977"/>
    <n v="8.2750000000000004"/>
    <n v="104.2306"/>
    <n v="4"/>
  </r>
  <r>
    <x v="1"/>
    <x v="7826"/>
    <x v="166"/>
    <x v="5"/>
    <x v="3"/>
    <s v="OUT013"/>
    <x v="1"/>
    <x v="2"/>
    <x v="0"/>
    <n v="7.0510189000000001E-2"/>
    <n v="8.42"/>
    <n v="214.41919999999999"/>
    <n v="4"/>
  </r>
  <r>
    <x v="1"/>
    <x v="7827"/>
    <x v="568"/>
    <x v="5"/>
    <x v="3"/>
    <s v="OUT013"/>
    <x v="1"/>
    <x v="2"/>
    <x v="0"/>
    <n v="0.119436131"/>
    <n v="8.6950000000000003"/>
    <n v="94.709400000000002"/>
    <n v="4"/>
  </r>
  <r>
    <x v="1"/>
    <x v="7828"/>
    <x v="800"/>
    <x v="5"/>
    <x v="3"/>
    <s v="OUT013"/>
    <x v="1"/>
    <x v="2"/>
    <x v="0"/>
    <n v="1.6006625999999999E-2"/>
    <n v="8.85"/>
    <n v="105.6964"/>
    <n v="4"/>
  </r>
  <r>
    <x v="1"/>
    <x v="7829"/>
    <x v="362"/>
    <x v="5"/>
    <x v="3"/>
    <s v="OUT013"/>
    <x v="1"/>
    <x v="2"/>
    <x v="0"/>
    <n v="9.2937216000000003E-2"/>
    <n v="8.9700000000000006"/>
    <n v="54.695599999999999"/>
    <n v="4"/>
  </r>
  <r>
    <x v="1"/>
    <x v="7830"/>
    <x v="845"/>
    <x v="5"/>
    <x v="3"/>
    <s v="OUT013"/>
    <x v="1"/>
    <x v="2"/>
    <x v="0"/>
    <n v="6.692529E-3"/>
    <n v="9.6"/>
    <n v="164.91839999999999"/>
    <n v="4"/>
  </r>
  <r>
    <x v="1"/>
    <x v="7831"/>
    <x v="570"/>
    <x v="5"/>
    <x v="3"/>
    <s v="OUT013"/>
    <x v="1"/>
    <x v="2"/>
    <x v="0"/>
    <n v="6.0017128000000003E-2"/>
    <n v="9.8949999999999996"/>
    <n v="230.86420000000001"/>
    <n v="4"/>
  </r>
  <r>
    <x v="1"/>
    <x v="7832"/>
    <x v="167"/>
    <x v="5"/>
    <x v="3"/>
    <s v="OUT013"/>
    <x v="1"/>
    <x v="2"/>
    <x v="0"/>
    <n v="2.1407511000000001E-2"/>
    <n v="10"/>
    <n v="248.17500000000001"/>
    <n v="4"/>
  </r>
  <r>
    <x v="1"/>
    <x v="7833"/>
    <x v="48"/>
    <x v="5"/>
    <x v="3"/>
    <s v="OUT013"/>
    <x v="1"/>
    <x v="2"/>
    <x v="0"/>
    <n v="1.1278534999999999E-2"/>
    <n v="10.5"/>
    <n v="237.0248"/>
    <n v="4"/>
  </r>
  <r>
    <x v="1"/>
    <x v="7834"/>
    <x v="603"/>
    <x v="5"/>
    <x v="3"/>
    <s v="OUT013"/>
    <x v="1"/>
    <x v="2"/>
    <x v="0"/>
    <n v="4.1789717999999997E-2"/>
    <n v="13"/>
    <n v="256.10140000000001"/>
    <n v="4"/>
  </r>
  <r>
    <x v="1"/>
    <x v="7835"/>
    <x v="1328"/>
    <x v="5"/>
    <x v="3"/>
    <s v="OUT013"/>
    <x v="1"/>
    <x v="2"/>
    <x v="0"/>
    <n v="5.9275451999999999E-2"/>
    <n v="15.1"/>
    <n v="238.9248"/>
    <n v="4"/>
  </r>
  <r>
    <x v="1"/>
    <x v="7836"/>
    <x v="1363"/>
    <x v="5"/>
    <x v="3"/>
    <s v="OUT013"/>
    <x v="1"/>
    <x v="2"/>
    <x v="0"/>
    <n v="7.2608646999999998E-2"/>
    <n v="16"/>
    <n v="228.36680000000001"/>
    <n v="4"/>
  </r>
  <r>
    <x v="1"/>
    <x v="7837"/>
    <x v="644"/>
    <x v="5"/>
    <x v="3"/>
    <s v="OUT013"/>
    <x v="1"/>
    <x v="2"/>
    <x v="0"/>
    <n v="3.9113586999999998E-2"/>
    <n v="16.25"/>
    <n v="116.0176"/>
    <n v="4"/>
  </r>
  <r>
    <x v="1"/>
    <x v="7838"/>
    <x v="846"/>
    <x v="5"/>
    <x v="3"/>
    <s v="OUT013"/>
    <x v="1"/>
    <x v="2"/>
    <x v="0"/>
    <n v="2.7556246999999999E-2"/>
    <n v="16.600000000000001"/>
    <n v="176.6344"/>
    <n v="4"/>
  </r>
  <r>
    <x v="1"/>
    <x v="7839"/>
    <x v="1551"/>
    <x v="5"/>
    <x v="3"/>
    <s v="OUT013"/>
    <x v="1"/>
    <x v="2"/>
    <x v="0"/>
    <n v="1.2643035E-2"/>
    <n v="18.600000000000001"/>
    <n v="119.84139999999999"/>
    <n v="4"/>
  </r>
  <r>
    <x v="1"/>
    <x v="7840"/>
    <x v="902"/>
    <x v="5"/>
    <x v="3"/>
    <s v="OUT013"/>
    <x v="1"/>
    <x v="2"/>
    <x v="0"/>
    <n v="1.035692E-2"/>
    <n v="18.75"/>
    <n v="208.3954"/>
    <n v="4"/>
  </r>
  <r>
    <x v="1"/>
    <x v="7841"/>
    <x v="1347"/>
    <x v="5"/>
    <x v="3"/>
    <s v="OUT013"/>
    <x v="1"/>
    <x v="2"/>
    <x v="0"/>
    <n v="0.12922610400000001"/>
    <n v="19"/>
    <n v="190.5872"/>
    <n v="4"/>
  </r>
  <r>
    <x v="1"/>
    <x v="7842"/>
    <x v="7"/>
    <x v="5"/>
    <x v="3"/>
    <s v="OUT013"/>
    <x v="1"/>
    <x v="2"/>
    <x v="0"/>
    <n v="2.6826919000000001E-2"/>
    <n v="19.7"/>
    <n v="98.772599999999997"/>
    <n v="4"/>
  </r>
  <r>
    <x v="1"/>
    <x v="7843"/>
    <x v="1201"/>
    <x v="5"/>
    <x v="3"/>
    <s v="OUT013"/>
    <x v="1"/>
    <x v="2"/>
    <x v="0"/>
    <n v="0.112227747"/>
    <n v="20.2"/>
    <n v="123.5046"/>
    <n v="4"/>
  </r>
  <r>
    <x v="1"/>
    <x v="7844"/>
    <x v="364"/>
    <x v="5"/>
    <x v="3"/>
    <s v="OUT013"/>
    <x v="1"/>
    <x v="2"/>
    <x v="0"/>
    <n v="7.4177667000000003E-2"/>
    <n v="20.2"/>
    <n v="93.246200000000002"/>
    <n v="4"/>
  </r>
  <r>
    <x v="1"/>
    <x v="7845"/>
    <x v="102"/>
    <x v="5"/>
    <x v="3"/>
    <s v="OUT013"/>
    <x v="1"/>
    <x v="2"/>
    <x v="0"/>
    <n v="5.8886477E-2"/>
    <n v="20.25"/>
    <n v="245.54599999999999"/>
    <n v="4"/>
  </r>
  <r>
    <x v="1"/>
    <x v="7846"/>
    <x v="333"/>
    <x v="5"/>
    <x v="3"/>
    <s v="OUT013"/>
    <x v="1"/>
    <x v="2"/>
    <x v="0"/>
    <n v="0"/>
    <n v="20.25"/>
    <n v="145.64179999999999"/>
    <n v="4"/>
  </r>
  <r>
    <x v="1"/>
    <x v="7847"/>
    <x v="983"/>
    <x v="5"/>
    <x v="3"/>
    <s v="OUT013"/>
    <x v="1"/>
    <x v="2"/>
    <x v="0"/>
    <n v="2.5931659999999999E-2"/>
    <n v="20.25"/>
    <n v="182.5976"/>
    <n v="4"/>
  </r>
  <r>
    <x v="1"/>
    <x v="7848"/>
    <x v="1335"/>
    <x v="5"/>
    <x v="3"/>
    <s v="OUT013"/>
    <x v="1"/>
    <x v="2"/>
    <x v="0"/>
    <n v="3.9235526999999999E-2"/>
    <n v="20.350000000000001"/>
    <n v="127.26779999999999"/>
    <n v="4"/>
  </r>
  <r>
    <x v="1"/>
    <x v="7849"/>
    <x v="193"/>
    <x v="5"/>
    <x v="3"/>
    <s v="OUT013"/>
    <x v="1"/>
    <x v="2"/>
    <x v="0"/>
    <n v="2.6877471E-2"/>
    <n v="20.7"/>
    <n v="74.635400000000004"/>
    <n v="4"/>
  </r>
  <r>
    <x v="1"/>
    <x v="7850"/>
    <x v="659"/>
    <x v="5"/>
    <x v="3"/>
    <s v="OUT013"/>
    <x v="1"/>
    <x v="2"/>
    <x v="0"/>
    <n v="2.8984803999999999E-2"/>
    <n v="21.1"/>
    <n v="146.17859999999999"/>
    <n v="4"/>
  </r>
  <r>
    <x v="1"/>
    <x v="7851"/>
    <x v="461"/>
    <x v="7"/>
    <x v="3"/>
    <s v="OUT013"/>
    <x v="1"/>
    <x v="2"/>
    <x v="0"/>
    <n v="1.2707362E-2"/>
    <n v="6.32"/>
    <n v="41.0822"/>
    <n v="4"/>
  </r>
  <r>
    <x v="1"/>
    <x v="7852"/>
    <x v="1144"/>
    <x v="7"/>
    <x v="3"/>
    <s v="OUT013"/>
    <x v="1"/>
    <x v="2"/>
    <x v="0"/>
    <n v="2.7041859000000001E-2"/>
    <n v="10.1"/>
    <n v="77.566999999999993"/>
    <n v="4"/>
  </r>
  <r>
    <x v="1"/>
    <x v="7853"/>
    <x v="1320"/>
    <x v="7"/>
    <x v="3"/>
    <s v="OUT013"/>
    <x v="1"/>
    <x v="2"/>
    <x v="0"/>
    <n v="7.2738309999999997E-3"/>
    <n v="11.3"/>
    <n v="196.64259999999999"/>
    <n v="4"/>
  </r>
  <r>
    <x v="1"/>
    <x v="7854"/>
    <x v="1053"/>
    <x v="7"/>
    <x v="3"/>
    <s v="OUT013"/>
    <x v="1"/>
    <x v="2"/>
    <x v="0"/>
    <n v="5.2295514000000001E-2"/>
    <n v="15.1"/>
    <n v="242.9512"/>
    <n v="4"/>
  </r>
  <r>
    <x v="1"/>
    <x v="7855"/>
    <x v="14"/>
    <x v="7"/>
    <x v="3"/>
    <s v="OUT013"/>
    <x v="1"/>
    <x v="2"/>
    <x v="0"/>
    <n v="3.3060936999999999E-2"/>
    <n v="19.350000000000001"/>
    <n v="172.47380000000001"/>
    <n v="4"/>
  </r>
  <r>
    <x v="1"/>
    <x v="7856"/>
    <x v="418"/>
    <x v="10"/>
    <x v="3"/>
    <s v="OUT013"/>
    <x v="1"/>
    <x v="2"/>
    <x v="0"/>
    <n v="3.9928581999999997E-2"/>
    <n v="9.3949999999999996"/>
    <n v="83.290800000000004"/>
    <n v="4"/>
  </r>
  <r>
    <x v="1"/>
    <x v="7857"/>
    <x v="1145"/>
    <x v="10"/>
    <x v="3"/>
    <s v="OUT013"/>
    <x v="1"/>
    <x v="2"/>
    <x v="0"/>
    <n v="1.9459164000000001E-2"/>
    <n v="14.5"/>
    <n v="161.62100000000001"/>
    <n v="4"/>
  </r>
  <r>
    <x v="1"/>
    <x v="7858"/>
    <x v="1448"/>
    <x v="14"/>
    <x v="3"/>
    <s v="OUT013"/>
    <x v="1"/>
    <x v="2"/>
    <x v="0"/>
    <n v="3.1199028E-2"/>
    <n v="10.395"/>
    <n v="159.46039999999999"/>
    <n v="4"/>
  </r>
  <r>
    <x v="1"/>
    <x v="7859"/>
    <x v="368"/>
    <x v="6"/>
    <x v="3"/>
    <s v="OUT013"/>
    <x v="1"/>
    <x v="2"/>
    <x v="0"/>
    <n v="9.9879336999999999E-2"/>
    <n v="7.2350000000000003"/>
    <n v="195.14519999999999"/>
    <n v="4"/>
  </r>
  <r>
    <x v="1"/>
    <x v="7860"/>
    <x v="660"/>
    <x v="6"/>
    <x v="3"/>
    <s v="OUT013"/>
    <x v="1"/>
    <x v="2"/>
    <x v="0"/>
    <n v="5.8083831000000002E-2"/>
    <n v="7.2350000000000003"/>
    <n v="113.68340000000001"/>
    <n v="4"/>
  </r>
  <r>
    <x v="1"/>
    <x v="7861"/>
    <x v="1355"/>
    <x v="6"/>
    <x v="3"/>
    <s v="OUT013"/>
    <x v="1"/>
    <x v="2"/>
    <x v="0"/>
    <n v="5.9302849999999997E-2"/>
    <n v="7.76"/>
    <n v="98.77"/>
    <n v="4"/>
  </r>
  <r>
    <x v="1"/>
    <x v="7862"/>
    <x v="71"/>
    <x v="6"/>
    <x v="3"/>
    <s v="OUT013"/>
    <x v="1"/>
    <x v="2"/>
    <x v="0"/>
    <n v="1.0003987000000001E-2"/>
    <n v="7.9050000000000002"/>
    <n v="250.74080000000001"/>
    <n v="4"/>
  </r>
  <r>
    <x v="1"/>
    <x v="7863"/>
    <x v="474"/>
    <x v="6"/>
    <x v="3"/>
    <s v="OUT013"/>
    <x v="1"/>
    <x v="2"/>
    <x v="0"/>
    <n v="0.10366489700000001"/>
    <n v="9.3949999999999996"/>
    <n v="233.69319999999999"/>
    <n v="4"/>
  </r>
  <r>
    <x v="1"/>
    <x v="7864"/>
    <x v="1037"/>
    <x v="6"/>
    <x v="3"/>
    <s v="OUT013"/>
    <x v="1"/>
    <x v="2"/>
    <x v="0"/>
    <n v="3.5549526999999997E-2"/>
    <n v="9.6"/>
    <n v="244.11699999999999"/>
    <n v="4"/>
  </r>
  <r>
    <x v="1"/>
    <x v="7865"/>
    <x v="73"/>
    <x v="6"/>
    <x v="3"/>
    <s v="OUT013"/>
    <x v="1"/>
    <x v="2"/>
    <x v="0"/>
    <n v="2.0551458000000002E-2"/>
    <n v="12.1"/>
    <n v="146.67339999999999"/>
    <n v="4"/>
  </r>
  <r>
    <x v="1"/>
    <x v="7866"/>
    <x v="592"/>
    <x v="6"/>
    <x v="3"/>
    <s v="OUT013"/>
    <x v="1"/>
    <x v="2"/>
    <x v="0"/>
    <n v="0"/>
    <n v="12.35"/>
    <n v="118.91240000000001"/>
    <n v="4"/>
  </r>
  <r>
    <x v="1"/>
    <x v="7867"/>
    <x v="831"/>
    <x v="6"/>
    <x v="3"/>
    <s v="OUT013"/>
    <x v="1"/>
    <x v="2"/>
    <x v="0"/>
    <n v="3.5930784E-2"/>
    <n v="13.65"/>
    <n v="184.4924"/>
    <n v="4"/>
  </r>
  <r>
    <x v="1"/>
    <x v="7868"/>
    <x v="340"/>
    <x v="6"/>
    <x v="3"/>
    <s v="OUT013"/>
    <x v="1"/>
    <x v="2"/>
    <x v="0"/>
    <n v="6.6820329999999997E-2"/>
    <n v="14.1"/>
    <n v="198.9084"/>
    <n v="4"/>
  </r>
  <r>
    <x v="1"/>
    <x v="7869"/>
    <x v="1116"/>
    <x v="6"/>
    <x v="3"/>
    <s v="OUT013"/>
    <x v="1"/>
    <x v="2"/>
    <x v="0"/>
    <n v="3.4845668000000003E-2"/>
    <n v="14.15"/>
    <n v="242.78280000000001"/>
    <n v="4"/>
  </r>
  <r>
    <x v="1"/>
    <x v="7870"/>
    <x v="1492"/>
    <x v="6"/>
    <x v="3"/>
    <s v="OUT013"/>
    <x v="1"/>
    <x v="2"/>
    <x v="0"/>
    <n v="0"/>
    <n v="15.1"/>
    <n v="195.21100000000001"/>
    <n v="4"/>
  </r>
  <r>
    <x v="1"/>
    <x v="7871"/>
    <x v="1039"/>
    <x v="6"/>
    <x v="3"/>
    <s v="OUT013"/>
    <x v="1"/>
    <x v="2"/>
    <x v="0"/>
    <n v="8.7646693999999997E-2"/>
    <n v="15.6"/>
    <n v="221.57980000000001"/>
    <n v="4"/>
  </r>
  <r>
    <x v="1"/>
    <x v="7872"/>
    <x v="171"/>
    <x v="6"/>
    <x v="3"/>
    <s v="OUT013"/>
    <x v="1"/>
    <x v="2"/>
    <x v="0"/>
    <n v="4.0911823999999999E-2"/>
    <n v="16"/>
    <n v="141.24959999999999"/>
    <n v="4"/>
  </r>
  <r>
    <x v="1"/>
    <x v="7873"/>
    <x v="904"/>
    <x v="6"/>
    <x v="3"/>
    <s v="OUT013"/>
    <x v="1"/>
    <x v="2"/>
    <x v="0"/>
    <n v="4.5009951999999999E-2"/>
    <n v="16.75"/>
    <n v="186.85560000000001"/>
    <n v="4"/>
  </r>
  <r>
    <x v="1"/>
    <x v="7874"/>
    <x v="1517"/>
    <x v="6"/>
    <x v="3"/>
    <s v="OUT013"/>
    <x v="1"/>
    <x v="2"/>
    <x v="0"/>
    <n v="0.104768536"/>
    <n v="16.75"/>
    <n v="155.16300000000001"/>
    <n v="4"/>
  </r>
  <r>
    <x v="1"/>
    <x v="7875"/>
    <x v="1215"/>
    <x v="6"/>
    <x v="3"/>
    <s v="OUT013"/>
    <x v="1"/>
    <x v="2"/>
    <x v="0"/>
    <n v="4.4426489999999999E-2"/>
    <n v="17.850000000000001"/>
    <n v="124.902"/>
    <n v="4"/>
  </r>
  <r>
    <x v="1"/>
    <x v="7876"/>
    <x v="1359"/>
    <x v="4"/>
    <x v="3"/>
    <s v="OUT013"/>
    <x v="1"/>
    <x v="2"/>
    <x v="0"/>
    <n v="4.5334098000000003E-2"/>
    <n v="5.73"/>
    <n v="87.088200000000001"/>
    <n v="4"/>
  </r>
  <r>
    <x v="1"/>
    <x v="7877"/>
    <x v="517"/>
    <x v="4"/>
    <x v="3"/>
    <s v="OUT013"/>
    <x v="1"/>
    <x v="2"/>
    <x v="0"/>
    <n v="7.7129323E-2"/>
    <n v="6.96"/>
    <n v="92.714600000000004"/>
    <n v="4"/>
  </r>
  <r>
    <x v="1"/>
    <x v="7878"/>
    <x v="1024"/>
    <x v="4"/>
    <x v="3"/>
    <s v="OUT013"/>
    <x v="1"/>
    <x v="2"/>
    <x v="0"/>
    <n v="1.7311311999999999E-2"/>
    <n v="8.43"/>
    <n v="197.8768"/>
    <n v="4"/>
  </r>
  <r>
    <x v="1"/>
    <x v="7879"/>
    <x v="923"/>
    <x v="4"/>
    <x v="3"/>
    <s v="OUT013"/>
    <x v="1"/>
    <x v="2"/>
    <x v="0"/>
    <n v="2.3866078999999998E-2"/>
    <n v="8.5749999999999993"/>
    <n v="107.128"/>
    <n v="4"/>
  </r>
  <r>
    <x v="1"/>
    <x v="7880"/>
    <x v="1009"/>
    <x v="4"/>
    <x v="3"/>
    <s v="OUT013"/>
    <x v="1"/>
    <x v="2"/>
    <x v="0"/>
    <n v="4.1851461E-2"/>
    <n v="9.5"/>
    <n v="31.49"/>
    <n v="4"/>
  </r>
  <r>
    <x v="1"/>
    <x v="7881"/>
    <x v="518"/>
    <x v="4"/>
    <x v="3"/>
    <s v="OUT013"/>
    <x v="1"/>
    <x v="2"/>
    <x v="0"/>
    <n v="9.6217261999999998E-2"/>
    <n v="9.6"/>
    <n v="168.51580000000001"/>
    <n v="4"/>
  </r>
  <r>
    <x v="1"/>
    <x v="7882"/>
    <x v="1501"/>
    <x v="4"/>
    <x v="3"/>
    <s v="OUT013"/>
    <x v="1"/>
    <x v="2"/>
    <x v="0"/>
    <n v="4.0911823999999999E-2"/>
    <n v="11.6"/>
    <n v="142.31540000000001"/>
    <n v="4"/>
  </r>
  <r>
    <x v="1"/>
    <x v="7883"/>
    <x v="849"/>
    <x v="4"/>
    <x v="3"/>
    <s v="OUT013"/>
    <x v="1"/>
    <x v="2"/>
    <x v="0"/>
    <n v="6.9401919000000006E-2"/>
    <n v="12.3"/>
    <n v="107.99379999999999"/>
    <n v="4"/>
  </r>
  <r>
    <x v="1"/>
    <x v="7884"/>
    <x v="491"/>
    <x v="4"/>
    <x v="3"/>
    <s v="OUT013"/>
    <x v="1"/>
    <x v="2"/>
    <x v="0"/>
    <n v="4.9038620999999998E-2"/>
    <n v="15"/>
    <n v="65.416799999999995"/>
    <n v="4"/>
  </r>
  <r>
    <x v="1"/>
    <x v="7885"/>
    <x v="1243"/>
    <x v="4"/>
    <x v="3"/>
    <s v="OUT013"/>
    <x v="1"/>
    <x v="2"/>
    <x v="0"/>
    <n v="9.6317593000000007E-2"/>
    <n v="15.35"/>
    <n v="197.3768"/>
    <n v="4"/>
  </r>
  <r>
    <x v="1"/>
    <x v="7886"/>
    <x v="259"/>
    <x v="4"/>
    <x v="3"/>
    <s v="OUT013"/>
    <x v="1"/>
    <x v="2"/>
    <x v="0"/>
    <n v="3.7201127E-2"/>
    <n v="15.7"/>
    <n v="181.76339999999999"/>
    <n v="4"/>
  </r>
  <r>
    <x v="1"/>
    <x v="7887"/>
    <x v="4"/>
    <x v="4"/>
    <x v="3"/>
    <s v="OUT013"/>
    <x v="1"/>
    <x v="2"/>
    <x v="0"/>
    <n v="3.3873229999999997E-2"/>
    <n v="19.600000000000001"/>
    <n v="56.1614"/>
    <n v="4"/>
  </r>
  <r>
    <x v="1"/>
    <x v="7888"/>
    <x v="1488"/>
    <x v="4"/>
    <x v="3"/>
    <s v="OUT013"/>
    <x v="1"/>
    <x v="2"/>
    <x v="0"/>
    <n v="2.1232318E-2"/>
    <n v="20.75"/>
    <n v="151.10239999999999"/>
    <n v="4"/>
  </r>
  <r>
    <x v="1"/>
    <x v="7889"/>
    <x v="1308"/>
    <x v="15"/>
    <x v="3"/>
    <s v="OUT013"/>
    <x v="1"/>
    <x v="2"/>
    <x v="0"/>
    <n v="0.122735471"/>
    <n v="7.4349999999999996"/>
    <n v="205.2638"/>
    <n v="4"/>
  </r>
  <r>
    <x v="1"/>
    <x v="7890"/>
    <x v="925"/>
    <x v="15"/>
    <x v="3"/>
    <s v="OUT013"/>
    <x v="1"/>
    <x v="2"/>
    <x v="0"/>
    <n v="1.4848190000000001E-2"/>
    <n v="11.5"/>
    <n v="172.108"/>
    <n v="4"/>
  </r>
  <r>
    <x v="1"/>
    <x v="7891"/>
    <x v="538"/>
    <x v="15"/>
    <x v="3"/>
    <s v="OUT013"/>
    <x v="1"/>
    <x v="2"/>
    <x v="0"/>
    <n v="6.9560905000000006E-2"/>
    <n v="12.8"/>
    <n v="263.02519999999998"/>
    <n v="4"/>
  </r>
  <r>
    <x v="1"/>
    <x v="7892"/>
    <x v="687"/>
    <x v="15"/>
    <x v="3"/>
    <s v="OUT013"/>
    <x v="1"/>
    <x v="2"/>
    <x v="0"/>
    <n v="3.0591255000000001E-2"/>
    <n v="12.85"/>
    <n v="251.404"/>
    <n v="4"/>
  </r>
  <r>
    <x v="1"/>
    <x v="7893"/>
    <x v="1087"/>
    <x v="15"/>
    <x v="3"/>
    <s v="OUT013"/>
    <x v="1"/>
    <x v="2"/>
    <x v="0"/>
    <n v="6.0198495999999997E-2"/>
    <n v="18.25"/>
    <n v="162.95259999999999"/>
    <n v="4"/>
  </r>
  <r>
    <x v="1"/>
    <x v="7894"/>
    <x v="1490"/>
    <x v="15"/>
    <x v="3"/>
    <s v="OUT013"/>
    <x v="1"/>
    <x v="2"/>
    <x v="0"/>
    <n v="0.14167484399999999"/>
    <n v="20.5"/>
    <n v="90.717200000000005"/>
    <n v="4"/>
  </r>
  <r>
    <x v="1"/>
    <x v="7895"/>
    <x v="1541"/>
    <x v="15"/>
    <x v="3"/>
    <s v="OUT013"/>
    <x v="1"/>
    <x v="2"/>
    <x v="0"/>
    <n v="9.7536998E-2"/>
    <n v="20.85"/>
    <n v="225.37459999999999"/>
    <n v="4"/>
  </r>
  <r>
    <x v="0"/>
    <x v="7896"/>
    <x v="1271"/>
    <x v="13"/>
    <x v="3"/>
    <s v="OUT013"/>
    <x v="1"/>
    <x v="2"/>
    <x v="0"/>
    <n v="3.8289330000000003E-2"/>
    <n v="7.22"/>
    <n v="64.751000000000005"/>
    <n v="4"/>
  </r>
  <r>
    <x v="0"/>
    <x v="7897"/>
    <x v="1319"/>
    <x v="13"/>
    <x v="3"/>
    <s v="OUT013"/>
    <x v="1"/>
    <x v="2"/>
    <x v="0"/>
    <n v="0"/>
    <n v="10.8"/>
    <n v="39.313800000000001"/>
    <n v="4"/>
  </r>
  <r>
    <x v="0"/>
    <x v="7898"/>
    <x v="1294"/>
    <x v="13"/>
    <x v="3"/>
    <s v="OUT013"/>
    <x v="1"/>
    <x v="2"/>
    <x v="0"/>
    <n v="2.6818430000000001E-2"/>
    <n v="15"/>
    <n v="219.7456"/>
    <n v="4"/>
  </r>
  <r>
    <x v="0"/>
    <x v="7899"/>
    <x v="1542"/>
    <x v="13"/>
    <x v="3"/>
    <s v="OUT013"/>
    <x v="1"/>
    <x v="2"/>
    <x v="0"/>
    <n v="6.0824019999999999E-2"/>
    <n v="16.7"/>
    <n v="98.738399999999999"/>
    <n v="4"/>
  </r>
  <r>
    <x v="0"/>
    <x v="7900"/>
    <x v="1373"/>
    <x v="13"/>
    <x v="3"/>
    <s v="OUT013"/>
    <x v="1"/>
    <x v="2"/>
    <x v="0"/>
    <n v="6.7446625999999996E-2"/>
    <n v="17.75"/>
    <n v="184.72399999999999"/>
    <n v="4"/>
  </r>
  <r>
    <x v="0"/>
    <x v="7901"/>
    <x v="497"/>
    <x v="13"/>
    <x v="3"/>
    <s v="OUT013"/>
    <x v="1"/>
    <x v="2"/>
    <x v="0"/>
    <n v="6.2476390999999999E-2"/>
    <n v="19.350000000000001"/>
    <n v="164.51840000000001"/>
    <n v="4"/>
  </r>
  <r>
    <x v="0"/>
    <x v="7902"/>
    <x v="997"/>
    <x v="8"/>
    <x v="3"/>
    <s v="OUT013"/>
    <x v="1"/>
    <x v="2"/>
    <x v="0"/>
    <n v="5.6339618000000001E-2"/>
    <n v="9.8000000000000007"/>
    <n v="84.290800000000004"/>
    <n v="4"/>
  </r>
  <r>
    <x v="0"/>
    <x v="7903"/>
    <x v="380"/>
    <x v="12"/>
    <x v="3"/>
    <s v="OUT013"/>
    <x v="1"/>
    <x v="2"/>
    <x v="0"/>
    <n v="6.9031466999999999E-2"/>
    <n v="9"/>
    <n v="55.061399999999999"/>
    <n v="4"/>
  </r>
  <r>
    <x v="0"/>
    <x v="7904"/>
    <x v="647"/>
    <x v="12"/>
    <x v="3"/>
    <s v="OUT013"/>
    <x v="1"/>
    <x v="2"/>
    <x v="0"/>
    <n v="6.6194420000000004E-2"/>
    <n v="16.5"/>
    <n v="184.42920000000001"/>
    <n v="4"/>
  </r>
  <r>
    <x v="0"/>
    <x v="7905"/>
    <x v="1431"/>
    <x v="3"/>
    <x v="3"/>
    <s v="OUT013"/>
    <x v="1"/>
    <x v="2"/>
    <x v="0"/>
    <n v="5.3576660999999998E-2"/>
    <n v="5.4050000000000002"/>
    <n v="200.57419999999999"/>
    <n v="4"/>
  </r>
  <r>
    <x v="0"/>
    <x v="7906"/>
    <x v="1418"/>
    <x v="3"/>
    <x v="3"/>
    <s v="OUT013"/>
    <x v="1"/>
    <x v="2"/>
    <x v="0"/>
    <n v="9.2694106999999998E-2"/>
    <n v="5.8849999999999998"/>
    <n v="53.6982"/>
    <n v="4"/>
  </r>
  <r>
    <x v="0"/>
    <x v="7907"/>
    <x v="999"/>
    <x v="3"/>
    <x v="3"/>
    <s v="OUT013"/>
    <x v="1"/>
    <x v="2"/>
    <x v="0"/>
    <n v="9.1895319000000003E-2"/>
    <n v="6.6150000000000002"/>
    <n v="248.64080000000001"/>
    <n v="4"/>
  </r>
  <r>
    <x v="0"/>
    <x v="7908"/>
    <x v="627"/>
    <x v="3"/>
    <x v="3"/>
    <s v="OUT013"/>
    <x v="1"/>
    <x v="2"/>
    <x v="0"/>
    <n v="9.0513069999999998E-3"/>
    <n v="8.9749999999999996"/>
    <n v="103.099"/>
    <n v="4"/>
  </r>
  <r>
    <x v="0"/>
    <x v="7909"/>
    <x v="834"/>
    <x v="3"/>
    <x v="3"/>
    <s v="OUT013"/>
    <x v="1"/>
    <x v="2"/>
    <x v="0"/>
    <n v="0.104421237"/>
    <n v="9.5"/>
    <n v="80.195999999999998"/>
    <n v="4"/>
  </r>
  <r>
    <x v="0"/>
    <x v="7910"/>
    <x v="344"/>
    <x v="3"/>
    <x v="3"/>
    <s v="OUT013"/>
    <x v="1"/>
    <x v="2"/>
    <x v="0"/>
    <n v="2.9140007999999998E-2"/>
    <n v="9.6950000000000003"/>
    <n v="176.33699999999999"/>
    <n v="4"/>
  </r>
  <r>
    <x v="0"/>
    <x v="7911"/>
    <x v="1555"/>
    <x v="3"/>
    <x v="3"/>
    <s v="OUT013"/>
    <x v="1"/>
    <x v="2"/>
    <x v="0"/>
    <n v="2.633607E-2"/>
    <n v="11.8"/>
    <n v="40.613799999999998"/>
    <n v="4"/>
  </r>
  <r>
    <x v="0"/>
    <x v="7912"/>
    <x v="345"/>
    <x v="3"/>
    <x v="3"/>
    <s v="OUT013"/>
    <x v="1"/>
    <x v="2"/>
    <x v="0"/>
    <n v="3.0064132E-2"/>
    <n v="13"/>
    <n v="58.021999999999998"/>
    <n v="4"/>
  </r>
  <r>
    <x v="0"/>
    <x v="7913"/>
    <x v="835"/>
    <x v="3"/>
    <x v="3"/>
    <s v="OUT013"/>
    <x v="1"/>
    <x v="2"/>
    <x v="0"/>
    <n v="3.1418983999999997E-2"/>
    <n v="13.65"/>
    <n v="99.27"/>
    <n v="4"/>
  </r>
  <r>
    <x v="0"/>
    <x v="7914"/>
    <x v="346"/>
    <x v="3"/>
    <x v="3"/>
    <s v="OUT013"/>
    <x v="1"/>
    <x v="2"/>
    <x v="0"/>
    <n v="4.1214745999999997E-2"/>
    <n v="14.5"/>
    <n v="42.045400000000001"/>
    <n v="4"/>
  </r>
  <r>
    <x v="0"/>
    <x v="7915"/>
    <x v="1001"/>
    <x v="3"/>
    <x v="3"/>
    <s v="OUT013"/>
    <x v="1"/>
    <x v="2"/>
    <x v="0"/>
    <n v="2.6546765E-2"/>
    <n v="17"/>
    <n v="142.14699999999999"/>
    <n v="4"/>
  </r>
  <r>
    <x v="0"/>
    <x v="7916"/>
    <x v="917"/>
    <x v="3"/>
    <x v="3"/>
    <s v="OUT013"/>
    <x v="1"/>
    <x v="2"/>
    <x v="0"/>
    <n v="3.4670859999999998E-2"/>
    <n v="19.25"/>
    <n v="141.84960000000001"/>
    <n v="4"/>
  </r>
  <r>
    <x v="0"/>
    <x v="7917"/>
    <x v="407"/>
    <x v="11"/>
    <x v="3"/>
    <s v="OUT013"/>
    <x v="1"/>
    <x v="2"/>
    <x v="0"/>
    <n v="3.7668051000000001E-2"/>
    <n v="4.8049999999999997"/>
    <n v="126.7704"/>
    <n v="4"/>
  </r>
  <r>
    <x v="0"/>
    <x v="7918"/>
    <x v="1538"/>
    <x v="11"/>
    <x v="3"/>
    <s v="OUT013"/>
    <x v="1"/>
    <x v="2"/>
    <x v="0"/>
    <n v="7.3858923000000007E-2"/>
    <n v="7.8550000000000004"/>
    <n v="218.6482"/>
    <n v="4"/>
  </r>
  <r>
    <x v="0"/>
    <x v="7919"/>
    <x v="765"/>
    <x v="11"/>
    <x v="3"/>
    <s v="OUT013"/>
    <x v="1"/>
    <x v="2"/>
    <x v="0"/>
    <n v="7.1786706000000006E-2"/>
    <n v="8.5749999999999993"/>
    <n v="193.3794"/>
    <n v="4"/>
  </r>
  <r>
    <x v="0"/>
    <x v="7920"/>
    <x v="1259"/>
    <x v="11"/>
    <x v="3"/>
    <s v="OUT013"/>
    <x v="1"/>
    <x v="2"/>
    <x v="0"/>
    <n v="0.127620811"/>
    <n v="10.695"/>
    <n v="119.244"/>
    <n v="4"/>
  </r>
  <r>
    <x v="0"/>
    <x v="7921"/>
    <x v="204"/>
    <x v="11"/>
    <x v="3"/>
    <s v="OUT013"/>
    <x v="1"/>
    <x v="2"/>
    <x v="0"/>
    <n v="6.3173691000000004E-2"/>
    <n v="11.35"/>
    <n v="86.185599999999994"/>
    <n v="4"/>
  </r>
  <r>
    <x v="0"/>
    <x v="7922"/>
    <x v="505"/>
    <x v="11"/>
    <x v="3"/>
    <s v="OUT013"/>
    <x v="1"/>
    <x v="2"/>
    <x v="0"/>
    <n v="0.106968096"/>
    <n v="11.8"/>
    <n v="221.6772"/>
    <n v="4"/>
  </r>
  <r>
    <x v="0"/>
    <x v="7923"/>
    <x v="348"/>
    <x v="11"/>
    <x v="3"/>
    <s v="OUT013"/>
    <x v="1"/>
    <x v="2"/>
    <x v="0"/>
    <n v="0.18314234600000001"/>
    <n v="18.25"/>
    <n v="110.357"/>
    <n v="4"/>
  </r>
  <r>
    <x v="0"/>
    <x v="7924"/>
    <x v="79"/>
    <x v="11"/>
    <x v="3"/>
    <s v="OUT013"/>
    <x v="1"/>
    <x v="2"/>
    <x v="0"/>
    <n v="7.6097073000000001E-2"/>
    <n v="20.25"/>
    <n v="193.57939999999999"/>
    <n v="4"/>
  </r>
  <r>
    <x v="0"/>
    <x v="7925"/>
    <x v="956"/>
    <x v="2"/>
    <x v="3"/>
    <s v="OUT013"/>
    <x v="1"/>
    <x v="2"/>
    <x v="0"/>
    <n v="8.7187487999999994E-2"/>
    <n v="6.7649999999999997"/>
    <n v="105.53060000000001"/>
    <n v="4"/>
  </r>
  <r>
    <x v="0"/>
    <x v="7926"/>
    <x v="890"/>
    <x v="2"/>
    <x v="3"/>
    <s v="OUT013"/>
    <x v="1"/>
    <x v="2"/>
    <x v="0"/>
    <n v="0.152024355"/>
    <n v="7.47"/>
    <n v="211.8218"/>
    <n v="4"/>
  </r>
  <r>
    <x v="0"/>
    <x v="7927"/>
    <x v="707"/>
    <x v="2"/>
    <x v="3"/>
    <s v="OUT013"/>
    <x v="1"/>
    <x v="2"/>
    <x v="0"/>
    <n v="8.0277009999999999E-3"/>
    <n v="9.1"/>
    <n v="81.161799999999999"/>
    <n v="4"/>
  </r>
  <r>
    <x v="0"/>
    <x v="7928"/>
    <x v="1444"/>
    <x v="2"/>
    <x v="3"/>
    <s v="OUT013"/>
    <x v="1"/>
    <x v="2"/>
    <x v="0"/>
    <n v="6.3121981999999993E-2"/>
    <n v="10"/>
    <n v="231.76679999999999"/>
    <n v="4"/>
  </r>
  <r>
    <x v="0"/>
    <x v="7929"/>
    <x v="81"/>
    <x v="2"/>
    <x v="3"/>
    <s v="OUT013"/>
    <x v="1"/>
    <x v="2"/>
    <x v="0"/>
    <n v="7.7100380999999996E-2"/>
    <n v="11.6"/>
    <n v="172.41059999999999"/>
    <n v="4"/>
  </r>
  <r>
    <x v="0"/>
    <x v="7930"/>
    <x v="1509"/>
    <x v="2"/>
    <x v="3"/>
    <s v="OUT013"/>
    <x v="1"/>
    <x v="2"/>
    <x v="0"/>
    <n v="4.9547992999999999E-2"/>
    <n v="13.6"/>
    <n v="108.69119999999999"/>
    <n v="4"/>
  </r>
  <r>
    <x v="0"/>
    <x v="7931"/>
    <x v="852"/>
    <x v="2"/>
    <x v="3"/>
    <s v="OUT013"/>
    <x v="1"/>
    <x v="2"/>
    <x v="0"/>
    <n v="0.13566271199999999"/>
    <n v="14"/>
    <n v="52.064"/>
    <n v="4"/>
  </r>
  <r>
    <x v="0"/>
    <x v="7932"/>
    <x v="531"/>
    <x v="2"/>
    <x v="3"/>
    <s v="OUT013"/>
    <x v="1"/>
    <x v="2"/>
    <x v="0"/>
    <n v="1.9917598000000002E-2"/>
    <n v="15.1"/>
    <n v="129.43100000000001"/>
    <n v="4"/>
  </r>
  <r>
    <x v="0"/>
    <x v="7933"/>
    <x v="290"/>
    <x v="2"/>
    <x v="3"/>
    <s v="OUT013"/>
    <x v="1"/>
    <x v="2"/>
    <x v="0"/>
    <n v="8.5763562000000002E-2"/>
    <n v="15.5"/>
    <n v="49.069200000000002"/>
    <n v="4"/>
  </r>
  <r>
    <x v="0"/>
    <x v="7934"/>
    <x v="221"/>
    <x v="2"/>
    <x v="3"/>
    <s v="OUT013"/>
    <x v="1"/>
    <x v="2"/>
    <x v="0"/>
    <n v="0.15959547299999999"/>
    <n v="16.100000000000001"/>
    <n v="32.855800000000002"/>
    <n v="4"/>
  </r>
  <r>
    <x v="0"/>
    <x v="7935"/>
    <x v="708"/>
    <x v="2"/>
    <x v="3"/>
    <s v="OUT013"/>
    <x v="1"/>
    <x v="2"/>
    <x v="0"/>
    <n v="4.1439718E-2"/>
    <n v="17.350000000000001"/>
    <n v="93.7804"/>
    <n v="4"/>
  </r>
  <r>
    <x v="0"/>
    <x v="7936"/>
    <x v="908"/>
    <x v="0"/>
    <x v="3"/>
    <s v="OUT013"/>
    <x v="1"/>
    <x v="2"/>
    <x v="0"/>
    <n v="4.9121972E-2"/>
    <n v="6.46"/>
    <n v="144.61019999999999"/>
    <n v="4"/>
  </r>
  <r>
    <x v="0"/>
    <x v="7937"/>
    <x v="207"/>
    <x v="0"/>
    <x v="3"/>
    <s v="OUT013"/>
    <x v="1"/>
    <x v="2"/>
    <x v="0"/>
    <n v="1.4353174E-2"/>
    <n v="7.35"/>
    <n v="242.65119999999999"/>
    <n v="4"/>
  </r>
  <r>
    <x v="0"/>
    <x v="7938"/>
    <x v="377"/>
    <x v="0"/>
    <x v="3"/>
    <s v="OUT013"/>
    <x v="1"/>
    <x v="2"/>
    <x v="0"/>
    <n v="0.14492015999999999"/>
    <n v="7.59"/>
    <n v="174.708"/>
    <n v="4"/>
  </r>
  <r>
    <x v="0"/>
    <x v="7939"/>
    <x v="960"/>
    <x v="0"/>
    <x v="3"/>
    <s v="OUT013"/>
    <x v="1"/>
    <x v="2"/>
    <x v="0"/>
    <n v="3.9811272000000002E-2"/>
    <n v="8.3650000000000002"/>
    <n v="191.31880000000001"/>
    <n v="4"/>
  </r>
  <r>
    <x v="0"/>
    <x v="7940"/>
    <x v="1170"/>
    <x v="0"/>
    <x v="3"/>
    <s v="OUT013"/>
    <x v="1"/>
    <x v="2"/>
    <x v="0"/>
    <n v="3.5121962999999999E-2"/>
    <n v="9.5"/>
    <n v="168.6448"/>
    <n v="4"/>
  </r>
  <r>
    <x v="0"/>
    <x v="7941"/>
    <x v="350"/>
    <x v="0"/>
    <x v="3"/>
    <s v="OUT013"/>
    <x v="1"/>
    <x v="2"/>
    <x v="0"/>
    <n v="6.3764099000000005E-2"/>
    <n v="9.8000000000000007"/>
    <n v="113.8492"/>
    <n v="4"/>
  </r>
  <r>
    <x v="0"/>
    <x v="7942"/>
    <x v="208"/>
    <x v="0"/>
    <x v="3"/>
    <s v="OUT013"/>
    <x v="1"/>
    <x v="2"/>
    <x v="0"/>
    <n v="0"/>
    <n v="10.1"/>
    <n v="225.1088"/>
    <n v="4"/>
  </r>
  <r>
    <x v="0"/>
    <x v="7943"/>
    <x v="231"/>
    <x v="0"/>
    <x v="3"/>
    <s v="OUT013"/>
    <x v="1"/>
    <x v="2"/>
    <x v="0"/>
    <n v="0.13197362500000001"/>
    <n v="12.15"/>
    <n v="187.9872"/>
    <n v="4"/>
  </r>
  <r>
    <x v="0"/>
    <x v="7944"/>
    <x v="815"/>
    <x v="0"/>
    <x v="3"/>
    <s v="OUT013"/>
    <x v="1"/>
    <x v="2"/>
    <x v="0"/>
    <n v="4.3618826999999999E-2"/>
    <n v="13.6"/>
    <n v="156.7946"/>
    <n v="4"/>
  </r>
  <r>
    <x v="0"/>
    <x v="7945"/>
    <x v="936"/>
    <x v="0"/>
    <x v="3"/>
    <s v="OUT013"/>
    <x v="1"/>
    <x v="2"/>
    <x v="0"/>
    <n v="2.6280115999999999E-2"/>
    <n v="15.5"/>
    <n v="102.33320000000001"/>
    <n v="4"/>
  </r>
  <r>
    <x v="0"/>
    <x v="7946"/>
    <x v="394"/>
    <x v="0"/>
    <x v="3"/>
    <s v="OUT013"/>
    <x v="1"/>
    <x v="2"/>
    <x v="0"/>
    <n v="6.2359467000000002E-2"/>
    <n v="16.350000000000001"/>
    <n v="224.00620000000001"/>
    <n v="4"/>
  </r>
  <r>
    <x v="0"/>
    <x v="7947"/>
    <x v="1197"/>
    <x v="0"/>
    <x v="3"/>
    <s v="OUT013"/>
    <x v="1"/>
    <x v="2"/>
    <x v="0"/>
    <n v="2.1439693999999999E-2"/>
    <n v="19.350000000000001"/>
    <n v="119.7098"/>
    <n v="4"/>
  </r>
  <r>
    <x v="0"/>
    <x v="7948"/>
    <x v="476"/>
    <x v="0"/>
    <x v="3"/>
    <s v="OUT013"/>
    <x v="1"/>
    <x v="2"/>
    <x v="0"/>
    <n v="5.4549097999999997E-2"/>
    <n v="20.100000000000001"/>
    <n v="193.78200000000001"/>
    <n v="4"/>
  </r>
  <r>
    <x v="0"/>
    <x v="7949"/>
    <x v="1420"/>
    <x v="0"/>
    <x v="3"/>
    <s v="OUT013"/>
    <x v="1"/>
    <x v="2"/>
    <x v="0"/>
    <n v="0.112316501"/>
    <n v="20.5"/>
    <n v="193.9478"/>
    <n v="4"/>
  </r>
  <r>
    <x v="0"/>
    <x v="7950"/>
    <x v="267"/>
    <x v="7"/>
    <x v="3"/>
    <s v="OUT013"/>
    <x v="1"/>
    <x v="2"/>
    <x v="0"/>
    <n v="2.4520854000000002E-2"/>
    <n v="5.63"/>
    <n v="102.8306"/>
    <n v="4"/>
  </r>
  <r>
    <x v="0"/>
    <x v="7951"/>
    <x v="142"/>
    <x v="7"/>
    <x v="3"/>
    <s v="OUT013"/>
    <x v="1"/>
    <x v="2"/>
    <x v="0"/>
    <n v="7.7995641000000004E-2"/>
    <n v="9.1950000000000003"/>
    <n v="107.1596"/>
    <n v="4"/>
  </r>
  <r>
    <x v="0"/>
    <x v="7952"/>
    <x v="965"/>
    <x v="7"/>
    <x v="3"/>
    <s v="OUT013"/>
    <x v="1"/>
    <x v="2"/>
    <x v="0"/>
    <n v="7.7949333999999995E-2"/>
    <n v="15"/>
    <n v="238.72479999999999"/>
    <n v="4"/>
  </r>
  <r>
    <x v="0"/>
    <x v="7953"/>
    <x v="980"/>
    <x v="7"/>
    <x v="3"/>
    <s v="OUT013"/>
    <x v="1"/>
    <x v="2"/>
    <x v="0"/>
    <n v="6.1045133000000001E-2"/>
    <n v="15.85"/>
    <n v="44.7744"/>
    <n v="4"/>
  </r>
  <r>
    <x v="0"/>
    <x v="7954"/>
    <x v="1150"/>
    <x v="7"/>
    <x v="3"/>
    <s v="OUT013"/>
    <x v="1"/>
    <x v="2"/>
    <x v="0"/>
    <n v="2.7058065999999999E-2"/>
    <n v="19.25"/>
    <n v="194.81100000000001"/>
    <n v="4"/>
  </r>
  <r>
    <x v="0"/>
    <x v="7955"/>
    <x v="1156"/>
    <x v="6"/>
    <x v="3"/>
    <s v="OUT013"/>
    <x v="1"/>
    <x v="2"/>
    <x v="0"/>
    <n v="0.12301331"/>
    <n v="6.3049999999999997"/>
    <n v="93.243600000000001"/>
    <n v="4"/>
  </r>
  <r>
    <x v="0"/>
    <x v="7956"/>
    <x v="1352"/>
    <x v="6"/>
    <x v="3"/>
    <s v="OUT013"/>
    <x v="1"/>
    <x v="2"/>
    <x v="0"/>
    <n v="8.9479661000000002E-2"/>
    <n v="8.27"/>
    <n v="148.67080000000001"/>
    <n v="4"/>
  </r>
  <r>
    <x v="0"/>
    <x v="7957"/>
    <x v="650"/>
    <x v="6"/>
    <x v="3"/>
    <s v="OUT013"/>
    <x v="1"/>
    <x v="2"/>
    <x v="0"/>
    <n v="3.2882270999999998E-2"/>
    <n v="8.6300000000000008"/>
    <n v="113.5518"/>
    <n v="4"/>
  </r>
  <r>
    <x v="0"/>
    <x v="7958"/>
    <x v="1494"/>
    <x v="6"/>
    <x v="3"/>
    <s v="OUT013"/>
    <x v="1"/>
    <x v="2"/>
    <x v="0"/>
    <n v="8.8121335999999995E-2"/>
    <n v="8.6549999999999994"/>
    <n v="119.7756"/>
    <n v="4"/>
  </r>
  <r>
    <x v="0"/>
    <x v="7959"/>
    <x v="1050"/>
    <x v="6"/>
    <x v="3"/>
    <s v="OUT013"/>
    <x v="1"/>
    <x v="2"/>
    <x v="0"/>
    <n v="3.7732880000000003E-2"/>
    <n v="10"/>
    <n v="128.29939999999999"/>
    <n v="4"/>
  </r>
  <r>
    <x v="0"/>
    <x v="7960"/>
    <x v="414"/>
    <x v="6"/>
    <x v="3"/>
    <s v="OUT013"/>
    <x v="1"/>
    <x v="2"/>
    <x v="0"/>
    <n v="9.7548960000000007E-3"/>
    <n v="11.6"/>
    <n v="223.04040000000001"/>
    <n v="4"/>
  </r>
  <r>
    <x v="0"/>
    <x v="7961"/>
    <x v="1076"/>
    <x v="6"/>
    <x v="3"/>
    <s v="OUT013"/>
    <x v="1"/>
    <x v="2"/>
    <x v="0"/>
    <n v="7.0243155000000002E-2"/>
    <n v="13"/>
    <n v="65.748400000000004"/>
    <n v="4"/>
  </r>
  <r>
    <x v="0"/>
    <x v="7962"/>
    <x v="791"/>
    <x v="6"/>
    <x v="3"/>
    <s v="OUT013"/>
    <x v="1"/>
    <x v="2"/>
    <x v="0"/>
    <n v="5.6825065000000001E-2"/>
    <n v="13.8"/>
    <n v="230.9984"/>
    <n v="4"/>
  </r>
  <r>
    <x v="0"/>
    <x v="7963"/>
    <x v="1262"/>
    <x v="6"/>
    <x v="3"/>
    <s v="OUT013"/>
    <x v="1"/>
    <x v="2"/>
    <x v="0"/>
    <n v="7.1404679999999996E-3"/>
    <n v="15.85"/>
    <n v="40.847999999999999"/>
    <n v="4"/>
  </r>
  <r>
    <x v="0"/>
    <x v="7964"/>
    <x v="1245"/>
    <x v="6"/>
    <x v="3"/>
    <s v="OUT013"/>
    <x v="1"/>
    <x v="2"/>
    <x v="0"/>
    <n v="2.3135131E-2"/>
    <n v="16.850000000000001"/>
    <n v="44.842799999999997"/>
    <n v="4"/>
  </r>
  <r>
    <x v="0"/>
    <x v="7965"/>
    <x v="981"/>
    <x v="6"/>
    <x v="3"/>
    <s v="OUT013"/>
    <x v="1"/>
    <x v="2"/>
    <x v="0"/>
    <n v="0.12792952099999999"/>
    <n v="19.600000000000001"/>
    <n v="167.48159999999999"/>
    <n v="4"/>
  </r>
  <r>
    <x v="0"/>
    <x v="7966"/>
    <x v="1209"/>
    <x v="6"/>
    <x v="3"/>
    <s v="OUT013"/>
    <x v="1"/>
    <x v="2"/>
    <x v="0"/>
    <n v="2.0858779000000001E-2"/>
    <n v="19.850000000000001"/>
    <n v="62.819400000000002"/>
    <n v="4"/>
  </r>
  <r>
    <x v="1"/>
    <x v="7967"/>
    <x v="1468"/>
    <x v="11"/>
    <x v="3"/>
    <s v="OUT013"/>
    <x v="1"/>
    <x v="2"/>
    <x v="0"/>
    <n v="5.3426164999999998E-2"/>
    <n v="6.42"/>
    <n v="178.7002"/>
    <n v="4"/>
  </r>
  <r>
    <x v="1"/>
    <x v="7968"/>
    <x v="778"/>
    <x v="11"/>
    <x v="3"/>
    <s v="OUT013"/>
    <x v="1"/>
    <x v="2"/>
    <x v="0"/>
    <n v="0.119852889"/>
    <n v="11.15"/>
    <n v="44.974400000000003"/>
    <n v="4"/>
  </r>
  <r>
    <x v="1"/>
    <x v="7969"/>
    <x v="1228"/>
    <x v="11"/>
    <x v="3"/>
    <s v="OUT013"/>
    <x v="1"/>
    <x v="2"/>
    <x v="0"/>
    <n v="7.0096517999999997E-2"/>
    <n v="16.7"/>
    <n v="217.88499999999999"/>
    <n v="4"/>
  </r>
  <r>
    <x v="1"/>
    <x v="7970"/>
    <x v="1476"/>
    <x v="5"/>
    <x v="3"/>
    <s v="OUT013"/>
    <x v="1"/>
    <x v="2"/>
    <x v="0"/>
    <n v="9.2705682999999997E-2"/>
    <n v="7.39"/>
    <n v="251.9066"/>
    <n v="4"/>
  </r>
  <r>
    <x v="1"/>
    <x v="7971"/>
    <x v="367"/>
    <x v="6"/>
    <x v="3"/>
    <s v="OUT013"/>
    <x v="1"/>
    <x v="2"/>
    <x v="0"/>
    <n v="0.14113845999999999"/>
    <n v="6.0350000000000001"/>
    <n v="155.09979999999999"/>
    <n v="4"/>
  </r>
  <r>
    <x v="1"/>
    <x v="7972"/>
    <x v="1364"/>
    <x v="15"/>
    <x v="3"/>
    <s v="OUT013"/>
    <x v="1"/>
    <x v="2"/>
    <x v="0"/>
    <n v="3.7877201999999999E-2"/>
    <n v="14.15"/>
    <n v="124.0046"/>
    <n v="4"/>
  </r>
  <r>
    <x v="0"/>
    <x v="7973"/>
    <x v="522"/>
    <x v="6"/>
    <x v="3"/>
    <s v="OUT013"/>
    <x v="1"/>
    <x v="2"/>
    <x v="0"/>
    <n v="0.15679778699999999"/>
    <n v="15.5"/>
    <n v="148.64179999999999"/>
    <n v="4"/>
  </r>
  <r>
    <x v="1"/>
    <x v="7974"/>
    <x v="1212"/>
    <x v="3"/>
    <x v="1"/>
    <s v="OUT018"/>
    <x v="1"/>
    <x v="0"/>
    <x v="1"/>
    <n v="0"/>
    <n v="16.25"/>
    <n v="90.2804"/>
    <n v="4"/>
  </r>
  <r>
    <x v="1"/>
    <x v="7975"/>
    <x v="1056"/>
    <x v="11"/>
    <x v="1"/>
    <s v="OUT018"/>
    <x v="1"/>
    <x v="0"/>
    <x v="1"/>
    <n v="0.13148926899999999"/>
    <n v="5.8"/>
    <n v="89.717200000000005"/>
    <n v="4"/>
  </r>
  <r>
    <x v="1"/>
    <x v="7976"/>
    <x v="896"/>
    <x v="11"/>
    <x v="1"/>
    <s v="OUT018"/>
    <x v="1"/>
    <x v="0"/>
    <x v="1"/>
    <n v="9.7457482999999998E-2"/>
    <n v="13.8"/>
    <n v="55.393000000000001"/>
    <n v="4"/>
  </r>
  <r>
    <x v="1"/>
    <x v="7977"/>
    <x v="585"/>
    <x v="11"/>
    <x v="1"/>
    <s v="OUT018"/>
    <x v="1"/>
    <x v="0"/>
    <x v="1"/>
    <n v="2.2155562E-2"/>
    <n v="16.7"/>
    <n v="109.5886"/>
    <n v="4"/>
  </r>
  <r>
    <x v="1"/>
    <x v="7978"/>
    <x v="359"/>
    <x v="2"/>
    <x v="1"/>
    <s v="OUT018"/>
    <x v="1"/>
    <x v="0"/>
    <x v="1"/>
    <n v="9.6185556000000005E-2"/>
    <n v="5.9850000000000003"/>
    <n v="127.1678"/>
    <n v="4"/>
  </r>
  <r>
    <x v="1"/>
    <x v="7979"/>
    <x v="459"/>
    <x v="1"/>
    <x v="1"/>
    <s v="OUT018"/>
    <x v="1"/>
    <x v="0"/>
    <x v="1"/>
    <n v="2.1037197000000001E-2"/>
    <n v="10.895"/>
    <n v="255.96719999999999"/>
    <n v="4"/>
  </r>
  <r>
    <x v="1"/>
    <x v="7980"/>
    <x v="603"/>
    <x v="5"/>
    <x v="1"/>
    <s v="OUT018"/>
    <x v="1"/>
    <x v="0"/>
    <x v="1"/>
    <n v="4.1994899000000002E-2"/>
    <n v="13"/>
    <n v="254.70140000000001"/>
    <n v="4"/>
  </r>
  <r>
    <x v="1"/>
    <x v="7981"/>
    <x v="1102"/>
    <x v="5"/>
    <x v="1"/>
    <s v="OUT018"/>
    <x v="1"/>
    <x v="0"/>
    <x v="1"/>
    <n v="8.9345073999999997E-2"/>
    <n v="18.350000000000001"/>
    <n v="191.9504"/>
    <n v="4"/>
  </r>
  <r>
    <x v="1"/>
    <x v="7982"/>
    <x v="1269"/>
    <x v="10"/>
    <x v="1"/>
    <s v="OUT018"/>
    <x v="1"/>
    <x v="0"/>
    <x v="1"/>
    <n v="9.1408076000000005E-2"/>
    <n v="12.8"/>
    <n v="108.99379999999999"/>
    <n v="4"/>
  </r>
  <r>
    <x v="1"/>
    <x v="7983"/>
    <x v="105"/>
    <x v="14"/>
    <x v="1"/>
    <s v="OUT018"/>
    <x v="1"/>
    <x v="0"/>
    <x v="1"/>
    <n v="7.3709685999999996E-2"/>
    <n v="17.75"/>
    <n v="35.121600000000001"/>
    <n v="4"/>
  </r>
  <r>
    <x v="1"/>
    <x v="7984"/>
    <x v="976"/>
    <x v="6"/>
    <x v="1"/>
    <s v="OUT018"/>
    <x v="1"/>
    <x v="0"/>
    <x v="1"/>
    <n v="0.13778685600000001"/>
    <n v="12.85"/>
    <n v="157.76300000000001"/>
    <n v="4"/>
  </r>
  <r>
    <x v="1"/>
    <x v="7985"/>
    <x v="517"/>
    <x v="4"/>
    <x v="1"/>
    <s v="OUT018"/>
    <x v="1"/>
    <x v="0"/>
    <x v="1"/>
    <n v="7.7508015E-2"/>
    <n v="6.96"/>
    <n v="92.314599999999999"/>
    <n v="4"/>
  </r>
  <r>
    <x v="1"/>
    <x v="7986"/>
    <x v="518"/>
    <x v="4"/>
    <x v="1"/>
    <s v="OUT018"/>
    <x v="1"/>
    <x v="0"/>
    <x v="1"/>
    <n v="9.6689673000000004E-2"/>
    <n v="9.6"/>
    <n v="168.01580000000001"/>
    <n v="4"/>
  </r>
  <r>
    <x v="1"/>
    <x v="7987"/>
    <x v="1356"/>
    <x v="13"/>
    <x v="1"/>
    <s v="OUT018"/>
    <x v="1"/>
    <x v="0"/>
    <x v="1"/>
    <n v="0.10369302399999999"/>
    <n v="5.6349999999999998"/>
    <n v="149.905"/>
    <n v="4"/>
  </r>
  <r>
    <x v="1"/>
    <x v="7988"/>
    <x v="937"/>
    <x v="13"/>
    <x v="1"/>
    <s v="OUT018"/>
    <x v="1"/>
    <x v="0"/>
    <x v="1"/>
    <n v="4.6459437999999999E-2"/>
    <n v="6.15"/>
    <n v="100.5384"/>
    <n v="4"/>
  </r>
  <r>
    <x v="1"/>
    <x v="7989"/>
    <x v="724"/>
    <x v="13"/>
    <x v="1"/>
    <s v="OUT018"/>
    <x v="1"/>
    <x v="0"/>
    <x v="1"/>
    <n v="2.9812714000000001E-2"/>
    <n v="6.4450000000000003"/>
    <n v="95.443600000000004"/>
    <n v="4"/>
  </r>
  <r>
    <x v="1"/>
    <x v="7990"/>
    <x v="1353"/>
    <x v="13"/>
    <x v="1"/>
    <s v="OUT018"/>
    <x v="1"/>
    <x v="0"/>
    <x v="1"/>
    <n v="4.3414959000000003E-2"/>
    <n v="7.75"/>
    <n v="93.143600000000006"/>
    <n v="4"/>
  </r>
  <r>
    <x v="1"/>
    <x v="7991"/>
    <x v="49"/>
    <x v="13"/>
    <x v="1"/>
    <s v="OUT018"/>
    <x v="1"/>
    <x v="0"/>
    <x v="1"/>
    <n v="1.4690750000000001E-2"/>
    <n v="7.9749999999999996"/>
    <n v="84.724999999999994"/>
    <n v="4"/>
  </r>
  <r>
    <x v="1"/>
    <x v="7992"/>
    <x v="465"/>
    <x v="13"/>
    <x v="1"/>
    <s v="OUT018"/>
    <x v="1"/>
    <x v="0"/>
    <x v="1"/>
    <n v="3.0281543000000001E-2"/>
    <n v="10.395"/>
    <n v="116.3176"/>
    <n v="4"/>
  </r>
  <r>
    <x v="1"/>
    <x v="7993"/>
    <x v="149"/>
    <x v="13"/>
    <x v="1"/>
    <s v="OUT018"/>
    <x v="1"/>
    <x v="0"/>
    <x v="1"/>
    <n v="7.5856062000000002E-2"/>
    <n v="12"/>
    <n v="124.53879999999999"/>
    <n v="4"/>
  </r>
  <r>
    <x v="1"/>
    <x v="7994"/>
    <x v="396"/>
    <x v="13"/>
    <x v="1"/>
    <s v="OUT018"/>
    <x v="1"/>
    <x v="0"/>
    <x v="1"/>
    <n v="2.1360219999999999E-2"/>
    <n v="13.3"/>
    <n v="120.41240000000001"/>
    <n v="4"/>
  </r>
  <r>
    <x v="1"/>
    <x v="7995"/>
    <x v="1340"/>
    <x v="13"/>
    <x v="1"/>
    <s v="OUT018"/>
    <x v="1"/>
    <x v="0"/>
    <x v="1"/>
    <n v="2.3831557999999999E-2"/>
    <n v="14"/>
    <n v="103.1332"/>
    <n v="4"/>
  </r>
  <r>
    <x v="1"/>
    <x v="7996"/>
    <x v="234"/>
    <x v="13"/>
    <x v="1"/>
    <s v="OUT018"/>
    <x v="1"/>
    <x v="0"/>
    <x v="1"/>
    <n v="0.130946374"/>
    <n v="14.3"/>
    <n v="76.732799999999997"/>
    <n v="4"/>
  </r>
  <r>
    <x v="1"/>
    <x v="7997"/>
    <x v="175"/>
    <x v="13"/>
    <x v="1"/>
    <s v="OUT018"/>
    <x v="1"/>
    <x v="0"/>
    <x v="1"/>
    <n v="8.0922438999999999E-2"/>
    <n v="14.35"/>
    <n v="80.096000000000004"/>
    <n v="4"/>
  </r>
  <r>
    <x v="1"/>
    <x v="7998"/>
    <x v="415"/>
    <x v="13"/>
    <x v="1"/>
    <s v="OUT018"/>
    <x v="1"/>
    <x v="0"/>
    <x v="1"/>
    <n v="7.3966786000000007E-2"/>
    <n v="15.7"/>
    <n v="250.57239999999999"/>
    <n v="4"/>
  </r>
  <r>
    <x v="1"/>
    <x v="7999"/>
    <x v="794"/>
    <x v="8"/>
    <x v="1"/>
    <s v="OUT018"/>
    <x v="1"/>
    <x v="0"/>
    <x v="1"/>
    <n v="5.1871717999999997E-2"/>
    <n v="10.195"/>
    <n v="35.355800000000002"/>
    <n v="4"/>
  </r>
  <r>
    <x v="1"/>
    <x v="8000"/>
    <x v="1055"/>
    <x v="8"/>
    <x v="1"/>
    <s v="OUT018"/>
    <x v="1"/>
    <x v="0"/>
    <x v="1"/>
    <n v="5.4428367999999998E-2"/>
    <n v="17.100000000000001"/>
    <n v="84.956599999999995"/>
    <n v="4"/>
  </r>
  <r>
    <x v="1"/>
    <x v="8001"/>
    <x v="114"/>
    <x v="3"/>
    <x v="1"/>
    <s v="OUT018"/>
    <x v="1"/>
    <x v="0"/>
    <x v="1"/>
    <n v="1.0480751E-2"/>
    <n v="6.4249999999999998"/>
    <n v="116.5808"/>
    <n v="4"/>
  </r>
  <r>
    <x v="1"/>
    <x v="8002"/>
    <x v="176"/>
    <x v="3"/>
    <x v="1"/>
    <s v="OUT018"/>
    <x v="1"/>
    <x v="0"/>
    <x v="1"/>
    <n v="0"/>
    <n v="6.4649999999999999"/>
    <n v="263.1884"/>
    <n v="4"/>
  </r>
  <r>
    <x v="1"/>
    <x v="8003"/>
    <x v="115"/>
    <x v="3"/>
    <x v="1"/>
    <s v="OUT018"/>
    <x v="1"/>
    <x v="0"/>
    <x v="1"/>
    <n v="0.15202235"/>
    <n v="7"/>
    <n v="106.628"/>
    <n v="4"/>
  </r>
  <r>
    <x v="1"/>
    <x v="8004"/>
    <x v="1093"/>
    <x v="3"/>
    <x v="1"/>
    <s v="OUT018"/>
    <x v="1"/>
    <x v="0"/>
    <x v="1"/>
    <n v="1.5334003000000001E-2"/>
    <n v="7.4050000000000002"/>
    <n v="92.714600000000004"/>
    <n v="4"/>
  </r>
  <r>
    <x v="1"/>
    <x v="8005"/>
    <x v="1317"/>
    <x v="3"/>
    <x v="1"/>
    <s v="OUT018"/>
    <x v="1"/>
    <x v="0"/>
    <x v="1"/>
    <n v="5.0957715000000001E-2"/>
    <n v="7.5"/>
    <n v="122.4072"/>
    <n v="4"/>
  </r>
  <r>
    <x v="1"/>
    <x v="8006"/>
    <x v="1211"/>
    <x v="3"/>
    <x v="1"/>
    <s v="OUT018"/>
    <x v="1"/>
    <x v="0"/>
    <x v="1"/>
    <n v="4.7977606999999999E-2"/>
    <n v="7.7249999999999996"/>
    <n v="249.50919999999999"/>
    <n v="4"/>
  </r>
  <r>
    <x v="1"/>
    <x v="8007"/>
    <x v="240"/>
    <x v="3"/>
    <x v="1"/>
    <s v="OUT018"/>
    <x v="1"/>
    <x v="0"/>
    <x v="1"/>
    <n v="2.8478742000000001E-2"/>
    <n v="7.96"/>
    <n v="161.88939999999999"/>
    <n v="4"/>
  </r>
  <r>
    <x v="1"/>
    <x v="8008"/>
    <x v="1497"/>
    <x v="3"/>
    <x v="1"/>
    <s v="OUT018"/>
    <x v="1"/>
    <x v="0"/>
    <x v="1"/>
    <n v="0.13979556900000001"/>
    <n v="8.7100000000000009"/>
    <n v="47.2376"/>
    <n v="4"/>
  </r>
  <r>
    <x v="1"/>
    <x v="8009"/>
    <x v="933"/>
    <x v="3"/>
    <x v="1"/>
    <s v="OUT018"/>
    <x v="1"/>
    <x v="0"/>
    <x v="1"/>
    <n v="7.9668739000000002E-2"/>
    <n v="9"/>
    <n v="79.664400000000001"/>
    <n v="4"/>
  </r>
  <r>
    <x v="1"/>
    <x v="8010"/>
    <x v="152"/>
    <x v="3"/>
    <x v="1"/>
    <s v="OUT018"/>
    <x v="1"/>
    <x v="0"/>
    <x v="1"/>
    <n v="9.0043081999999997E-2"/>
    <n v="14.1"/>
    <n v="140.14959999999999"/>
    <n v="4"/>
  </r>
  <r>
    <x v="1"/>
    <x v="8011"/>
    <x v="1252"/>
    <x v="3"/>
    <x v="1"/>
    <s v="OUT018"/>
    <x v="1"/>
    <x v="0"/>
    <x v="1"/>
    <n v="2.1293909E-2"/>
    <n v="15.2"/>
    <n v="218.48240000000001"/>
    <n v="4"/>
  </r>
  <r>
    <x v="1"/>
    <x v="8012"/>
    <x v="656"/>
    <x v="3"/>
    <x v="1"/>
    <s v="OUT018"/>
    <x v="1"/>
    <x v="0"/>
    <x v="1"/>
    <n v="7.8874948E-2"/>
    <n v="15.85"/>
    <n v="37.450600000000001"/>
    <n v="4"/>
  </r>
  <r>
    <x v="1"/>
    <x v="8013"/>
    <x v="1360"/>
    <x v="3"/>
    <x v="1"/>
    <s v="OUT018"/>
    <x v="1"/>
    <x v="0"/>
    <x v="1"/>
    <n v="7.3490976999999999E-2"/>
    <n v="18"/>
    <n v="157.3972"/>
    <n v="4"/>
  </r>
  <r>
    <x v="1"/>
    <x v="8014"/>
    <x v="1253"/>
    <x v="3"/>
    <x v="1"/>
    <s v="OUT018"/>
    <x v="1"/>
    <x v="0"/>
    <x v="1"/>
    <n v="0.14221920900000001"/>
    <n v="18.850000000000001"/>
    <n v="167.61320000000001"/>
    <n v="4"/>
  </r>
  <r>
    <x v="1"/>
    <x v="8015"/>
    <x v="446"/>
    <x v="11"/>
    <x v="1"/>
    <s v="OUT018"/>
    <x v="1"/>
    <x v="0"/>
    <x v="1"/>
    <n v="2.2796178E-2"/>
    <n v="6.03"/>
    <n v="178.1028"/>
    <n v="4"/>
  </r>
  <r>
    <x v="1"/>
    <x v="8016"/>
    <x v="1468"/>
    <x v="11"/>
    <x v="1"/>
    <s v="OUT018"/>
    <x v="1"/>
    <x v="0"/>
    <x v="1"/>
    <n v="5.3688478999999997E-2"/>
    <n v="6.42"/>
    <n v="178.30019999999999"/>
    <n v="4"/>
  </r>
  <r>
    <x v="1"/>
    <x v="8017"/>
    <x v="1455"/>
    <x v="11"/>
    <x v="1"/>
    <s v="OUT018"/>
    <x v="1"/>
    <x v="0"/>
    <x v="1"/>
    <n v="0.159843921"/>
    <n v="7.4050000000000002"/>
    <n v="206.62960000000001"/>
    <n v="4"/>
  </r>
  <r>
    <x v="1"/>
    <x v="8018"/>
    <x v="1166"/>
    <x v="11"/>
    <x v="1"/>
    <s v="OUT018"/>
    <x v="1"/>
    <x v="0"/>
    <x v="1"/>
    <n v="0.110359004"/>
    <n v="8.7750000000000004"/>
    <n v="42.742800000000003"/>
    <n v="4"/>
  </r>
  <r>
    <x v="1"/>
    <x v="8019"/>
    <x v="1016"/>
    <x v="11"/>
    <x v="1"/>
    <s v="OUT018"/>
    <x v="1"/>
    <x v="0"/>
    <x v="1"/>
    <n v="1.7857847E-2"/>
    <n v="13.35"/>
    <n v="77.501199999999997"/>
    <n v="4"/>
  </r>
  <r>
    <x v="1"/>
    <x v="8020"/>
    <x v="539"/>
    <x v="11"/>
    <x v="1"/>
    <s v="OUT018"/>
    <x v="1"/>
    <x v="0"/>
    <x v="1"/>
    <n v="6.2239081000000002E-2"/>
    <n v="14.5"/>
    <n v="154.2998"/>
    <n v="4"/>
  </r>
  <r>
    <x v="1"/>
    <x v="8021"/>
    <x v="1228"/>
    <x v="11"/>
    <x v="1"/>
    <s v="OUT018"/>
    <x v="1"/>
    <x v="0"/>
    <x v="1"/>
    <n v="7.0440680000000006E-2"/>
    <n v="16.7"/>
    <n v="216.88499999999999"/>
    <n v="4"/>
  </r>
  <r>
    <x v="1"/>
    <x v="8022"/>
    <x v="1515"/>
    <x v="11"/>
    <x v="1"/>
    <s v="OUT018"/>
    <x v="1"/>
    <x v="0"/>
    <x v="1"/>
    <n v="0.17869402600000001"/>
    <n v="18.100000000000001"/>
    <n v="158.9288"/>
    <n v="4"/>
  </r>
  <r>
    <x v="1"/>
    <x v="8023"/>
    <x v="272"/>
    <x v="2"/>
    <x v="1"/>
    <s v="OUT018"/>
    <x v="1"/>
    <x v="0"/>
    <x v="1"/>
    <n v="1.5169739E-2"/>
    <n v="5.48"/>
    <n v="82.224999999999994"/>
    <n v="4"/>
  </r>
  <r>
    <x v="1"/>
    <x v="8024"/>
    <x v="701"/>
    <x v="2"/>
    <x v="1"/>
    <s v="OUT018"/>
    <x v="1"/>
    <x v="0"/>
    <x v="1"/>
    <n v="6.4030636000000002E-2"/>
    <n v="7.56"/>
    <n v="154.46299999999999"/>
    <n v="4"/>
  </r>
  <r>
    <x v="1"/>
    <x v="8025"/>
    <x v="732"/>
    <x v="2"/>
    <x v="1"/>
    <s v="OUT018"/>
    <x v="1"/>
    <x v="0"/>
    <x v="1"/>
    <n v="2.6451028000000001E-2"/>
    <n v="8.8949999999999996"/>
    <n v="210.3954"/>
    <n v="4"/>
  </r>
  <r>
    <x v="1"/>
    <x v="8026"/>
    <x v="28"/>
    <x v="2"/>
    <x v="1"/>
    <s v="OUT018"/>
    <x v="1"/>
    <x v="0"/>
    <x v="1"/>
    <n v="2.6645307E-2"/>
    <n v="16.600000000000001"/>
    <n v="53.561399999999999"/>
    <n v="4"/>
  </r>
  <r>
    <x v="1"/>
    <x v="8027"/>
    <x v="1095"/>
    <x v="2"/>
    <x v="1"/>
    <s v="OUT018"/>
    <x v="1"/>
    <x v="0"/>
    <x v="1"/>
    <n v="1.1660462999999999E-2"/>
    <n v="17.7"/>
    <n v="96.540999999999997"/>
    <n v="4"/>
  </r>
  <r>
    <x v="1"/>
    <x v="8028"/>
    <x v="297"/>
    <x v="2"/>
    <x v="1"/>
    <s v="OUT018"/>
    <x v="1"/>
    <x v="0"/>
    <x v="1"/>
    <n v="0.12495901299999999"/>
    <n v="18"/>
    <n v="116.5124"/>
    <n v="4"/>
  </r>
  <r>
    <x v="1"/>
    <x v="8029"/>
    <x v="388"/>
    <x v="2"/>
    <x v="1"/>
    <s v="OUT018"/>
    <x v="1"/>
    <x v="0"/>
    <x v="1"/>
    <n v="8.9186082999999999E-2"/>
    <n v="18.25"/>
    <n v="194.34520000000001"/>
    <n v="4"/>
  </r>
  <r>
    <x v="1"/>
    <x v="8030"/>
    <x v="1059"/>
    <x v="0"/>
    <x v="1"/>
    <s v="OUT018"/>
    <x v="1"/>
    <x v="0"/>
    <x v="1"/>
    <n v="0.121034655"/>
    <n v="6.36"/>
    <n v="47.506"/>
    <n v="4"/>
  </r>
  <r>
    <x v="1"/>
    <x v="8031"/>
    <x v="723"/>
    <x v="0"/>
    <x v="1"/>
    <s v="OUT018"/>
    <x v="1"/>
    <x v="0"/>
    <x v="1"/>
    <n v="0.106027474"/>
    <n v="6.59"/>
    <n v="83.990799999999993"/>
    <n v="4"/>
  </r>
  <r>
    <x v="1"/>
    <x v="8032"/>
    <x v="1275"/>
    <x v="0"/>
    <x v="1"/>
    <s v="OUT018"/>
    <x v="1"/>
    <x v="0"/>
    <x v="1"/>
    <n v="6.6892470999999995E-2"/>
    <n v="6.78"/>
    <n v="186.42400000000001"/>
    <n v="4"/>
  </r>
  <r>
    <x v="1"/>
    <x v="8033"/>
    <x v="1276"/>
    <x v="0"/>
    <x v="1"/>
    <s v="OUT018"/>
    <x v="1"/>
    <x v="0"/>
    <x v="1"/>
    <n v="2.8711411999999999E-2"/>
    <n v="7.35"/>
    <n v="39.945399999999999"/>
    <n v="4"/>
  </r>
  <r>
    <x v="1"/>
    <x v="8034"/>
    <x v="183"/>
    <x v="0"/>
    <x v="1"/>
    <s v="OUT018"/>
    <x v="1"/>
    <x v="0"/>
    <x v="1"/>
    <n v="4.6673494000000003E-2"/>
    <n v="8.1850000000000005"/>
    <n v="48.469200000000001"/>
    <n v="4"/>
  </r>
  <r>
    <x v="1"/>
    <x v="8035"/>
    <x v="444"/>
    <x v="0"/>
    <x v="1"/>
    <s v="OUT018"/>
    <x v="1"/>
    <x v="0"/>
    <x v="1"/>
    <n v="3.5498380000000003E-2"/>
    <n v="8.3000000000000007"/>
    <n v="36.650599999999997"/>
    <n v="4"/>
  </r>
  <r>
    <x v="1"/>
    <x v="8036"/>
    <x v="1469"/>
    <x v="0"/>
    <x v="1"/>
    <s v="OUT018"/>
    <x v="1"/>
    <x v="0"/>
    <x v="1"/>
    <n v="4.3141572000000003E-2"/>
    <n v="9.3000000000000007"/>
    <n v="90.417199999999994"/>
    <n v="4"/>
  </r>
  <r>
    <x v="1"/>
    <x v="8037"/>
    <x v="1180"/>
    <x v="0"/>
    <x v="1"/>
    <s v="OUT018"/>
    <x v="1"/>
    <x v="0"/>
    <x v="1"/>
    <n v="6.4939210999999997E-2"/>
    <n v="10.895"/>
    <n v="194.17939999999999"/>
    <n v="4"/>
  </r>
  <r>
    <x v="1"/>
    <x v="8038"/>
    <x v="36"/>
    <x v="0"/>
    <x v="1"/>
    <s v="OUT018"/>
    <x v="1"/>
    <x v="0"/>
    <x v="1"/>
    <n v="0"/>
    <n v="11.8"/>
    <n v="45.240200000000002"/>
    <n v="4"/>
  </r>
  <r>
    <x v="1"/>
    <x v="8039"/>
    <x v="1136"/>
    <x v="0"/>
    <x v="1"/>
    <s v="OUT018"/>
    <x v="1"/>
    <x v="0"/>
    <x v="1"/>
    <n v="0.148986013"/>
    <n v="12.1"/>
    <n v="106.52800000000001"/>
    <n v="4"/>
  </r>
  <r>
    <x v="1"/>
    <x v="8040"/>
    <x v="744"/>
    <x v="0"/>
    <x v="1"/>
    <s v="OUT018"/>
    <x v="1"/>
    <x v="0"/>
    <x v="1"/>
    <n v="3.1176156999999999E-2"/>
    <n v="12.5"/>
    <n v="103.099"/>
    <n v="4"/>
  </r>
  <r>
    <x v="1"/>
    <x v="8041"/>
    <x v="468"/>
    <x v="0"/>
    <x v="1"/>
    <s v="OUT018"/>
    <x v="1"/>
    <x v="0"/>
    <x v="1"/>
    <n v="7.6369874000000004E-2"/>
    <n v="12.8"/>
    <n v="97.241"/>
    <n v="4"/>
  </r>
  <r>
    <x v="1"/>
    <x v="8042"/>
    <x v="360"/>
    <x v="0"/>
    <x v="1"/>
    <s v="OUT018"/>
    <x v="1"/>
    <x v="0"/>
    <x v="1"/>
    <n v="0.10863337200000001"/>
    <n v="12.85"/>
    <n v="233.86420000000001"/>
    <n v="4"/>
  </r>
  <r>
    <x v="1"/>
    <x v="8043"/>
    <x v="1255"/>
    <x v="0"/>
    <x v="1"/>
    <s v="OUT018"/>
    <x v="1"/>
    <x v="0"/>
    <x v="1"/>
    <n v="0.126292985"/>
    <n v="14.1"/>
    <n v="88.619799999999998"/>
    <n v="4"/>
  </r>
  <r>
    <x v="1"/>
    <x v="8044"/>
    <x v="38"/>
    <x v="0"/>
    <x v="1"/>
    <s v="OUT018"/>
    <x v="1"/>
    <x v="0"/>
    <x v="1"/>
    <n v="5.7629898999999998E-2"/>
    <n v="16.25"/>
    <n v="123.9046"/>
    <n v="4"/>
  </r>
  <r>
    <x v="1"/>
    <x v="8045"/>
    <x v="443"/>
    <x v="0"/>
    <x v="1"/>
    <s v="OUT018"/>
    <x v="1"/>
    <x v="0"/>
    <x v="1"/>
    <n v="0.10340606500000001"/>
    <n v="16.600000000000001"/>
    <n v="116.4466"/>
    <n v="4"/>
  </r>
  <r>
    <x v="1"/>
    <x v="8046"/>
    <x v="619"/>
    <x v="0"/>
    <x v="1"/>
    <s v="OUT018"/>
    <x v="1"/>
    <x v="0"/>
    <x v="1"/>
    <n v="8.1651470000000004E-2"/>
    <n v="16.75"/>
    <n v="258.39879999999999"/>
    <n v="4"/>
  </r>
  <r>
    <x v="1"/>
    <x v="8047"/>
    <x v="587"/>
    <x v="0"/>
    <x v="1"/>
    <s v="OUT018"/>
    <x v="1"/>
    <x v="0"/>
    <x v="1"/>
    <n v="0.162147349"/>
    <n v="18.2"/>
    <n v="37.719000000000001"/>
    <n v="4"/>
  </r>
  <r>
    <x v="1"/>
    <x v="8048"/>
    <x v="1080"/>
    <x v="0"/>
    <x v="1"/>
    <s v="OUT018"/>
    <x v="1"/>
    <x v="0"/>
    <x v="1"/>
    <n v="2.3548475999999999E-2"/>
    <n v="20.6"/>
    <n v="93.377799999999993"/>
    <n v="4"/>
  </r>
  <r>
    <x v="1"/>
    <x v="8049"/>
    <x v="1081"/>
    <x v="9"/>
    <x v="1"/>
    <s v="OUT018"/>
    <x v="1"/>
    <x v="0"/>
    <x v="1"/>
    <n v="8.4179812000000007E-2"/>
    <n v="6.3849999999999998"/>
    <n v="109.0596"/>
    <n v="4"/>
  </r>
  <r>
    <x v="1"/>
    <x v="8050"/>
    <x v="745"/>
    <x v="9"/>
    <x v="1"/>
    <s v="OUT018"/>
    <x v="1"/>
    <x v="0"/>
    <x v="1"/>
    <n v="3.4544434999999998E-2"/>
    <n v="8.26"/>
    <n v="116.0834"/>
    <n v="4"/>
  </r>
  <r>
    <x v="1"/>
    <x v="8051"/>
    <x v="1018"/>
    <x v="9"/>
    <x v="1"/>
    <s v="OUT018"/>
    <x v="1"/>
    <x v="0"/>
    <x v="1"/>
    <n v="4.3964058E-2"/>
    <n v="9.3000000000000007"/>
    <n v="192.38460000000001"/>
    <n v="4"/>
  </r>
  <r>
    <x v="1"/>
    <x v="8052"/>
    <x v="1277"/>
    <x v="9"/>
    <x v="1"/>
    <s v="OUT018"/>
    <x v="1"/>
    <x v="0"/>
    <x v="1"/>
    <n v="8.5437778000000006E-2"/>
    <n v="9.5"/>
    <n v="188.4872"/>
    <n v="4"/>
  </r>
  <r>
    <x v="1"/>
    <x v="8053"/>
    <x v="809"/>
    <x v="9"/>
    <x v="1"/>
    <s v="OUT018"/>
    <x v="1"/>
    <x v="0"/>
    <x v="1"/>
    <n v="0.112681821"/>
    <n v="10.195"/>
    <n v="113.986"/>
    <n v="4"/>
  </r>
  <r>
    <x v="1"/>
    <x v="8054"/>
    <x v="1034"/>
    <x v="9"/>
    <x v="1"/>
    <s v="OUT018"/>
    <x v="1"/>
    <x v="0"/>
    <x v="1"/>
    <n v="0.13775583399999999"/>
    <n v="18.850000000000001"/>
    <n v="161.8578"/>
    <n v="4"/>
  </r>
  <r>
    <x v="1"/>
    <x v="8055"/>
    <x v="187"/>
    <x v="1"/>
    <x v="1"/>
    <s v="OUT018"/>
    <x v="1"/>
    <x v="0"/>
    <x v="1"/>
    <n v="3.0479117999999999E-2"/>
    <n v="5.1749999999999998"/>
    <n v="33.287399999999998"/>
    <n v="4"/>
  </r>
  <r>
    <x v="1"/>
    <x v="8056"/>
    <x v="246"/>
    <x v="1"/>
    <x v="1"/>
    <s v="OUT018"/>
    <x v="1"/>
    <x v="0"/>
    <x v="1"/>
    <n v="9.3261677000000001E-2"/>
    <n v="5.32"/>
    <n v="100.9674"/>
    <n v="4"/>
  </r>
  <r>
    <x v="1"/>
    <x v="8057"/>
    <x v="483"/>
    <x v="1"/>
    <x v="1"/>
    <s v="OUT018"/>
    <x v="1"/>
    <x v="0"/>
    <x v="1"/>
    <n v="0"/>
    <n v="5.51"/>
    <n v="98.9726"/>
    <n v="4"/>
  </r>
  <r>
    <x v="1"/>
    <x v="8058"/>
    <x v="1313"/>
    <x v="1"/>
    <x v="1"/>
    <s v="OUT018"/>
    <x v="1"/>
    <x v="0"/>
    <x v="1"/>
    <n v="6.8055818000000004E-2"/>
    <n v="7.39"/>
    <n v="140.78120000000001"/>
    <n v="4"/>
  </r>
  <r>
    <x v="1"/>
    <x v="8059"/>
    <x v="1396"/>
    <x v="1"/>
    <x v="1"/>
    <s v="OUT018"/>
    <x v="1"/>
    <x v="0"/>
    <x v="1"/>
    <n v="5.4863459000000003E-2"/>
    <n v="7.5650000000000004"/>
    <n v="58.393000000000001"/>
    <n v="4"/>
  </r>
  <r>
    <x v="1"/>
    <x v="8060"/>
    <x v="1498"/>
    <x v="1"/>
    <x v="1"/>
    <s v="OUT018"/>
    <x v="1"/>
    <x v="0"/>
    <x v="1"/>
    <n v="0.15317794100000001"/>
    <n v="7.68"/>
    <n v="85.222399999999993"/>
    <n v="4"/>
  </r>
  <r>
    <x v="1"/>
    <x v="8061"/>
    <x v="1035"/>
    <x v="1"/>
    <x v="1"/>
    <s v="OUT018"/>
    <x v="1"/>
    <x v="0"/>
    <x v="1"/>
    <n v="7.1425646999999995E-2"/>
    <n v="7.93"/>
    <n v="45.9086"/>
    <n v="4"/>
  </r>
  <r>
    <x v="1"/>
    <x v="8062"/>
    <x v="830"/>
    <x v="1"/>
    <x v="1"/>
    <s v="OUT018"/>
    <x v="1"/>
    <x v="0"/>
    <x v="1"/>
    <n v="1.4518575000000001E-2"/>
    <n v="8.2349999999999994"/>
    <n v="182.19499999999999"/>
    <n v="4"/>
  </r>
  <r>
    <x v="1"/>
    <x v="8063"/>
    <x v="1372"/>
    <x v="1"/>
    <x v="1"/>
    <s v="OUT018"/>
    <x v="1"/>
    <x v="0"/>
    <x v="1"/>
    <n v="5.4853377000000002E-2"/>
    <n v="10.1"/>
    <n v="198.60839999999999"/>
    <n v="4"/>
  </r>
  <r>
    <x v="1"/>
    <x v="8064"/>
    <x v="88"/>
    <x v="1"/>
    <x v="1"/>
    <s v="OUT018"/>
    <x v="1"/>
    <x v="0"/>
    <x v="1"/>
    <n v="9.9186989999999996E-3"/>
    <n v="11.395"/>
    <n v="49.403399999999998"/>
    <n v="4"/>
  </r>
  <r>
    <x v="1"/>
    <x v="8065"/>
    <x v="147"/>
    <x v="1"/>
    <x v="1"/>
    <s v="OUT018"/>
    <x v="1"/>
    <x v="0"/>
    <x v="1"/>
    <n v="7.9755214000000005E-2"/>
    <n v="12.15"/>
    <n v="36.650599999999997"/>
    <n v="4"/>
  </r>
  <r>
    <x v="1"/>
    <x v="8066"/>
    <x v="1200"/>
    <x v="1"/>
    <x v="1"/>
    <s v="OUT018"/>
    <x v="1"/>
    <x v="0"/>
    <x v="1"/>
    <n v="7.7548731999999995E-2"/>
    <n v="13.65"/>
    <n v="55.093000000000004"/>
    <n v="4"/>
  </r>
  <r>
    <x v="1"/>
    <x v="8067"/>
    <x v="1301"/>
    <x v="1"/>
    <x v="1"/>
    <s v="OUT018"/>
    <x v="1"/>
    <x v="0"/>
    <x v="1"/>
    <n v="2.8980532999999999E-2"/>
    <n v="14"/>
    <n v="129.53100000000001"/>
    <n v="4"/>
  </r>
  <r>
    <x v="1"/>
    <x v="8068"/>
    <x v="190"/>
    <x v="1"/>
    <x v="1"/>
    <s v="OUT018"/>
    <x v="1"/>
    <x v="0"/>
    <x v="1"/>
    <n v="5.2252908000000001E-2"/>
    <n v="18.75"/>
    <n v="105.72799999999999"/>
    <n v="4"/>
  </r>
  <r>
    <x v="1"/>
    <x v="8069"/>
    <x v="100"/>
    <x v="1"/>
    <x v="1"/>
    <s v="OUT018"/>
    <x v="1"/>
    <x v="0"/>
    <x v="1"/>
    <n v="1.7791458E-2"/>
    <n v="19"/>
    <n v="211.92439999999999"/>
    <n v="4"/>
  </r>
  <r>
    <x v="1"/>
    <x v="8070"/>
    <x v="424"/>
    <x v="1"/>
    <x v="1"/>
    <s v="OUT018"/>
    <x v="1"/>
    <x v="0"/>
    <x v="1"/>
    <n v="4.8092778000000003E-2"/>
    <n v="19.600000000000001"/>
    <n v="44.476999999999997"/>
    <n v="4"/>
  </r>
  <r>
    <x v="1"/>
    <x v="8071"/>
    <x v="589"/>
    <x v="1"/>
    <x v="1"/>
    <s v="OUT018"/>
    <x v="1"/>
    <x v="0"/>
    <x v="1"/>
    <n v="0"/>
    <n v="19.600000000000001"/>
    <n v="150.30240000000001"/>
    <n v="4"/>
  </r>
  <r>
    <x v="1"/>
    <x v="8072"/>
    <x v="361"/>
    <x v="1"/>
    <x v="1"/>
    <s v="OUT018"/>
    <x v="1"/>
    <x v="0"/>
    <x v="1"/>
    <n v="5.8719568E-2"/>
    <n v="20"/>
    <n v="111.0544"/>
    <n v="4"/>
  </r>
  <r>
    <x v="1"/>
    <x v="8073"/>
    <x v="525"/>
    <x v="1"/>
    <x v="1"/>
    <s v="OUT018"/>
    <x v="1"/>
    <x v="0"/>
    <x v="1"/>
    <n v="7.7769768000000003E-2"/>
    <n v="20.100000000000001"/>
    <n v="63.053600000000003"/>
    <n v="4"/>
  </r>
  <r>
    <x v="1"/>
    <x v="8074"/>
    <x v="1427"/>
    <x v="5"/>
    <x v="1"/>
    <s v="OUT018"/>
    <x v="1"/>
    <x v="0"/>
    <x v="1"/>
    <n v="0"/>
    <n v="5.1100000000000003"/>
    <n v="164.721"/>
    <n v="4"/>
  </r>
  <r>
    <x v="1"/>
    <x v="8075"/>
    <x v="399"/>
    <x v="5"/>
    <x v="1"/>
    <s v="OUT018"/>
    <x v="1"/>
    <x v="0"/>
    <x v="1"/>
    <n v="0.119157788"/>
    <n v="6.2350000000000003"/>
    <n v="263.791"/>
    <n v="4"/>
  </r>
  <r>
    <x v="1"/>
    <x v="8076"/>
    <x v="508"/>
    <x v="5"/>
    <x v="1"/>
    <s v="OUT018"/>
    <x v="1"/>
    <x v="0"/>
    <x v="1"/>
    <n v="3.1278531999999998E-2"/>
    <n v="7.2850000000000001"/>
    <n v="176.00540000000001"/>
    <n v="4"/>
  </r>
  <r>
    <x v="1"/>
    <x v="8077"/>
    <x v="1476"/>
    <x v="5"/>
    <x v="1"/>
    <s v="OUT018"/>
    <x v="1"/>
    <x v="0"/>
    <x v="1"/>
    <n v="9.3160853000000002E-2"/>
    <n v="7.39"/>
    <n v="251.3066"/>
    <n v="4"/>
  </r>
  <r>
    <x v="1"/>
    <x v="8078"/>
    <x v="33"/>
    <x v="5"/>
    <x v="1"/>
    <s v="OUT018"/>
    <x v="1"/>
    <x v="0"/>
    <x v="1"/>
    <n v="0.185596553"/>
    <n v="7.67"/>
    <n v="35.721600000000002"/>
    <n v="4"/>
  </r>
  <r>
    <x v="1"/>
    <x v="8079"/>
    <x v="1214"/>
    <x v="5"/>
    <x v="1"/>
    <s v="OUT018"/>
    <x v="1"/>
    <x v="0"/>
    <x v="1"/>
    <n v="1.3183517E-2"/>
    <n v="8.18"/>
    <n v="143.11539999999999"/>
    <n v="4"/>
  </r>
  <r>
    <x v="1"/>
    <x v="8080"/>
    <x v="166"/>
    <x v="5"/>
    <x v="1"/>
    <s v="OUT018"/>
    <x v="1"/>
    <x v="0"/>
    <x v="1"/>
    <n v="7.0856382999999995E-2"/>
    <n v="8.42"/>
    <n v="217.41919999999999"/>
    <n v="4"/>
  </r>
  <r>
    <x v="1"/>
    <x v="8081"/>
    <x v="568"/>
    <x v="5"/>
    <x v="1"/>
    <s v="OUT018"/>
    <x v="1"/>
    <x v="0"/>
    <x v="1"/>
    <n v="0.120022543"/>
    <n v="8.6950000000000003"/>
    <n v="94.809399999999997"/>
    <n v="4"/>
  </r>
  <r>
    <x v="1"/>
    <x v="8082"/>
    <x v="844"/>
    <x v="5"/>
    <x v="1"/>
    <s v="OUT018"/>
    <x v="1"/>
    <x v="0"/>
    <x v="1"/>
    <n v="9.9024124000000005E-2"/>
    <n v="8.8800000000000008"/>
    <n v="208.52699999999999"/>
    <n v="4"/>
  </r>
  <r>
    <x v="1"/>
    <x v="8083"/>
    <x v="1327"/>
    <x v="5"/>
    <x v="1"/>
    <s v="OUT018"/>
    <x v="1"/>
    <x v="0"/>
    <x v="1"/>
    <n v="4.4843160999999999E-2"/>
    <n v="9.3000000000000007"/>
    <n v="246.18020000000001"/>
    <n v="4"/>
  </r>
  <r>
    <x v="1"/>
    <x v="8084"/>
    <x v="604"/>
    <x v="5"/>
    <x v="1"/>
    <s v="OUT018"/>
    <x v="1"/>
    <x v="0"/>
    <x v="1"/>
    <n v="6.6952965000000003E-2"/>
    <n v="11.3"/>
    <n v="192.0478"/>
    <n v="4"/>
  </r>
  <r>
    <x v="1"/>
    <x v="8085"/>
    <x v="1020"/>
    <x v="5"/>
    <x v="1"/>
    <s v="OUT018"/>
    <x v="1"/>
    <x v="0"/>
    <x v="1"/>
    <n v="8.0131362999999997E-2"/>
    <n v="12.1"/>
    <n v="170.91059999999999"/>
    <n v="4"/>
  </r>
  <r>
    <x v="1"/>
    <x v="8086"/>
    <x v="1099"/>
    <x v="5"/>
    <x v="1"/>
    <s v="OUT018"/>
    <x v="1"/>
    <x v="0"/>
    <x v="1"/>
    <n v="4.2383069000000002E-2"/>
    <n v="12.65"/>
    <n v="108.0938"/>
    <n v="4"/>
  </r>
  <r>
    <x v="1"/>
    <x v="8087"/>
    <x v="1415"/>
    <x v="5"/>
    <x v="1"/>
    <s v="OUT018"/>
    <x v="1"/>
    <x v="0"/>
    <x v="1"/>
    <n v="8.8298060000000008E-3"/>
    <n v="14.15"/>
    <n v="196.81100000000001"/>
    <n v="4"/>
  </r>
  <r>
    <x v="1"/>
    <x v="8088"/>
    <x v="605"/>
    <x v="5"/>
    <x v="1"/>
    <s v="OUT018"/>
    <x v="1"/>
    <x v="0"/>
    <x v="1"/>
    <n v="8.3698962000000002E-2"/>
    <n v="14.65"/>
    <n v="163.45519999999999"/>
    <n v="4"/>
  </r>
  <r>
    <x v="1"/>
    <x v="8089"/>
    <x v="1268"/>
    <x v="5"/>
    <x v="1"/>
    <s v="OUT018"/>
    <x v="1"/>
    <x v="0"/>
    <x v="1"/>
    <n v="2.3071504E-2"/>
    <n v="15.3"/>
    <n v="101.83320000000001"/>
    <n v="4"/>
  </r>
  <r>
    <x v="1"/>
    <x v="8090"/>
    <x v="1362"/>
    <x v="5"/>
    <x v="1"/>
    <s v="OUT018"/>
    <x v="1"/>
    <x v="0"/>
    <x v="1"/>
    <n v="3.5292854999999998E-2"/>
    <n v="15.35"/>
    <n v="124.57299999999999"/>
    <n v="4"/>
  </r>
  <r>
    <x v="1"/>
    <x v="8091"/>
    <x v="1346"/>
    <x v="5"/>
    <x v="1"/>
    <s v="OUT018"/>
    <x v="1"/>
    <x v="0"/>
    <x v="1"/>
    <n v="2.0571083E-2"/>
    <n v="15.85"/>
    <n v="41.611199999999997"/>
    <n v="4"/>
  </r>
  <r>
    <x v="1"/>
    <x v="8092"/>
    <x v="1363"/>
    <x v="5"/>
    <x v="1"/>
    <s v="OUT018"/>
    <x v="1"/>
    <x v="0"/>
    <x v="1"/>
    <n v="7.2965143999999996E-2"/>
    <n v="16"/>
    <n v="231.36680000000001"/>
    <n v="4"/>
  </r>
  <r>
    <x v="1"/>
    <x v="8093"/>
    <x v="1100"/>
    <x v="5"/>
    <x v="1"/>
    <s v="OUT018"/>
    <x v="1"/>
    <x v="0"/>
    <x v="1"/>
    <n v="2.9565309000000001E-2"/>
    <n v="16.350000000000001"/>
    <n v="256.46460000000002"/>
    <n v="4"/>
  </r>
  <r>
    <x v="1"/>
    <x v="8094"/>
    <x v="1101"/>
    <x v="5"/>
    <x v="1"/>
    <s v="OUT018"/>
    <x v="1"/>
    <x v="0"/>
    <x v="1"/>
    <n v="2.6729068000000002E-2"/>
    <n v="16.7"/>
    <n v="248.4776"/>
    <n v="4"/>
  </r>
  <r>
    <x v="1"/>
    <x v="8095"/>
    <x v="1393"/>
    <x v="5"/>
    <x v="1"/>
    <s v="OUT018"/>
    <x v="1"/>
    <x v="0"/>
    <x v="1"/>
    <n v="0"/>
    <n v="17.100000000000001"/>
    <n v="114.68600000000001"/>
    <n v="4"/>
  </r>
  <r>
    <x v="1"/>
    <x v="8096"/>
    <x v="1336"/>
    <x v="5"/>
    <x v="1"/>
    <s v="OUT018"/>
    <x v="1"/>
    <x v="0"/>
    <x v="1"/>
    <n v="5.8707159000000002E-2"/>
    <n v="18.2"/>
    <n v="220.54560000000001"/>
    <n v="4"/>
  </r>
  <r>
    <x v="1"/>
    <x v="8097"/>
    <x v="1067"/>
    <x v="5"/>
    <x v="1"/>
    <s v="OUT018"/>
    <x v="1"/>
    <x v="0"/>
    <x v="1"/>
    <n v="0.16826655600000001"/>
    <n v="18.850000000000001"/>
    <n v="195.5136"/>
    <n v="4"/>
  </r>
  <r>
    <x v="1"/>
    <x v="8098"/>
    <x v="168"/>
    <x v="5"/>
    <x v="1"/>
    <s v="OUT018"/>
    <x v="1"/>
    <x v="0"/>
    <x v="1"/>
    <n v="0.17799213899999999"/>
    <n v="19.100000000000001"/>
    <n v="173.1422"/>
    <n v="4"/>
  </r>
  <r>
    <x v="1"/>
    <x v="8099"/>
    <x v="1190"/>
    <x v="5"/>
    <x v="1"/>
    <s v="OUT018"/>
    <x v="1"/>
    <x v="0"/>
    <x v="1"/>
    <n v="4.1395775000000003E-2"/>
    <n v="19.2"/>
    <n v="129.73099999999999"/>
    <n v="4"/>
  </r>
  <r>
    <x v="1"/>
    <x v="8100"/>
    <x v="704"/>
    <x v="5"/>
    <x v="1"/>
    <s v="OUT018"/>
    <x v="1"/>
    <x v="0"/>
    <x v="1"/>
    <n v="9.4545236000000005E-2"/>
    <n v="19.600000000000001"/>
    <n v="254.7698"/>
    <n v="4"/>
  </r>
  <r>
    <x v="1"/>
    <x v="8101"/>
    <x v="928"/>
    <x v="5"/>
    <x v="1"/>
    <s v="OUT018"/>
    <x v="1"/>
    <x v="0"/>
    <x v="1"/>
    <n v="2.6074491000000002E-2"/>
    <n v="19.850000000000001"/>
    <n v="48.637599999999999"/>
    <n v="4"/>
  </r>
  <r>
    <x v="1"/>
    <x v="8102"/>
    <x v="102"/>
    <x v="5"/>
    <x v="1"/>
    <s v="OUT018"/>
    <x v="1"/>
    <x v="0"/>
    <x v="1"/>
    <n v="5.9175600000000002E-2"/>
    <n v="20.25"/>
    <n v="245.04599999999999"/>
    <n v="4"/>
  </r>
  <r>
    <x v="1"/>
    <x v="8103"/>
    <x v="125"/>
    <x v="5"/>
    <x v="1"/>
    <s v="OUT018"/>
    <x v="1"/>
    <x v="0"/>
    <x v="1"/>
    <n v="2.1413346E-2"/>
    <n v="20.350000000000001"/>
    <n v="76.232799999999997"/>
    <n v="4"/>
  </r>
  <r>
    <x v="1"/>
    <x v="8104"/>
    <x v="193"/>
    <x v="5"/>
    <x v="1"/>
    <s v="OUT018"/>
    <x v="1"/>
    <x v="0"/>
    <x v="1"/>
    <n v="0"/>
    <n v="20.7"/>
    <n v="74.335400000000007"/>
    <n v="4"/>
  </r>
  <r>
    <x v="1"/>
    <x v="8105"/>
    <x v="461"/>
    <x v="7"/>
    <x v="1"/>
    <s v="OUT018"/>
    <x v="1"/>
    <x v="0"/>
    <x v="1"/>
    <n v="1.2769753E-2"/>
    <n v="6.32"/>
    <n v="39.982199999999999"/>
    <n v="4"/>
  </r>
  <r>
    <x v="1"/>
    <x v="8106"/>
    <x v="280"/>
    <x v="7"/>
    <x v="1"/>
    <s v="OUT018"/>
    <x v="1"/>
    <x v="0"/>
    <x v="1"/>
    <n v="8.1372266999999998E-2"/>
    <n v="14.8"/>
    <n v="191.4846"/>
    <n v="4"/>
  </r>
  <r>
    <x v="1"/>
    <x v="8107"/>
    <x v="528"/>
    <x v="7"/>
    <x v="1"/>
    <s v="OUT018"/>
    <x v="1"/>
    <x v="0"/>
    <x v="1"/>
    <n v="0.15693555300000001"/>
    <n v="17.2"/>
    <n v="160.65780000000001"/>
    <n v="4"/>
  </r>
  <r>
    <x v="1"/>
    <x v="8108"/>
    <x v="14"/>
    <x v="7"/>
    <x v="1"/>
    <s v="OUT018"/>
    <x v="1"/>
    <x v="0"/>
    <x v="1"/>
    <n v="3.3223259999999998E-2"/>
    <n v="19.350000000000001"/>
    <n v="172.07380000000001"/>
    <n v="4"/>
  </r>
  <r>
    <x v="1"/>
    <x v="8109"/>
    <x v="194"/>
    <x v="7"/>
    <x v="1"/>
    <s v="OUT018"/>
    <x v="1"/>
    <x v="0"/>
    <x v="1"/>
    <n v="1.0039493E-2"/>
    <n v="21.25"/>
    <n v="181.76079999999999"/>
    <n v="4"/>
  </r>
  <r>
    <x v="1"/>
    <x v="8110"/>
    <x v="1358"/>
    <x v="10"/>
    <x v="1"/>
    <s v="OUT018"/>
    <x v="1"/>
    <x v="0"/>
    <x v="1"/>
    <n v="8.1527379999999997E-2"/>
    <n v="6.0949999999999998"/>
    <n v="140.31540000000001"/>
    <n v="4"/>
  </r>
  <r>
    <x v="1"/>
    <x v="8111"/>
    <x v="1329"/>
    <x v="10"/>
    <x v="1"/>
    <s v="OUT018"/>
    <x v="1"/>
    <x v="0"/>
    <x v="1"/>
    <n v="4.8885018000000002E-2"/>
    <n v="10.65"/>
    <n v="166.15260000000001"/>
    <n v="4"/>
  </r>
  <r>
    <x v="1"/>
    <x v="8112"/>
    <x v="1145"/>
    <x v="10"/>
    <x v="1"/>
    <s v="OUT018"/>
    <x v="1"/>
    <x v="0"/>
    <x v="1"/>
    <n v="1.9554704999999999E-2"/>
    <n v="14.5"/>
    <n v="162.42099999999999"/>
    <n v="4"/>
  </r>
  <r>
    <x v="1"/>
    <x v="8113"/>
    <x v="783"/>
    <x v="10"/>
    <x v="1"/>
    <s v="OUT018"/>
    <x v="1"/>
    <x v="0"/>
    <x v="1"/>
    <n v="3.0631322999999998E-2"/>
    <n v="17.75"/>
    <n v="178.566"/>
    <n v="4"/>
  </r>
  <r>
    <x v="1"/>
    <x v="8114"/>
    <x v="196"/>
    <x v="10"/>
    <x v="1"/>
    <s v="OUT018"/>
    <x v="1"/>
    <x v="0"/>
    <x v="1"/>
    <n v="0"/>
    <n v="17.75"/>
    <n v="108.69119999999999"/>
    <n v="4"/>
  </r>
  <r>
    <x v="1"/>
    <x v="8115"/>
    <x v="391"/>
    <x v="10"/>
    <x v="1"/>
    <s v="OUT018"/>
    <x v="1"/>
    <x v="0"/>
    <x v="1"/>
    <n v="3.4082974000000002E-2"/>
    <n v="18.5"/>
    <n v="130.92840000000001"/>
    <n v="4"/>
  </r>
  <r>
    <x v="1"/>
    <x v="8116"/>
    <x v="931"/>
    <x v="6"/>
    <x v="1"/>
    <s v="OUT018"/>
    <x v="1"/>
    <x v="0"/>
    <x v="1"/>
    <n v="0"/>
    <n v="6.6749999999999998"/>
    <n v="92.946200000000005"/>
    <n v="4"/>
  </r>
  <r>
    <x v="1"/>
    <x v="8117"/>
    <x v="1401"/>
    <x v="6"/>
    <x v="1"/>
    <s v="OUT018"/>
    <x v="1"/>
    <x v="0"/>
    <x v="1"/>
    <n v="6.9405301000000003E-2"/>
    <n v="7.4850000000000003"/>
    <n v="112.1228"/>
    <n v="4"/>
  </r>
  <r>
    <x v="1"/>
    <x v="8118"/>
    <x v="1355"/>
    <x v="6"/>
    <x v="1"/>
    <s v="OUT018"/>
    <x v="1"/>
    <x v="0"/>
    <x v="1"/>
    <n v="5.9594016999999999E-2"/>
    <n v="7.76"/>
    <n v="99.67"/>
    <n v="4"/>
  </r>
  <r>
    <x v="1"/>
    <x v="8119"/>
    <x v="1306"/>
    <x v="6"/>
    <x v="1"/>
    <s v="OUT018"/>
    <x v="1"/>
    <x v="0"/>
    <x v="1"/>
    <n v="3.0932629999999999E-2"/>
    <n v="11.35"/>
    <n v="51.500799999999998"/>
    <n v="4"/>
  </r>
  <r>
    <x v="1"/>
    <x v="8120"/>
    <x v="73"/>
    <x v="6"/>
    <x v="1"/>
    <s v="OUT018"/>
    <x v="1"/>
    <x v="0"/>
    <x v="1"/>
    <n v="2.0652362E-2"/>
    <n v="12.1"/>
    <n v="149.57339999999999"/>
    <n v="4"/>
  </r>
  <r>
    <x v="1"/>
    <x v="8121"/>
    <x v="993"/>
    <x v="6"/>
    <x v="1"/>
    <s v="OUT018"/>
    <x v="1"/>
    <x v="0"/>
    <x v="1"/>
    <n v="0.12222126899999999"/>
    <n v="12.85"/>
    <n v="45.942799999999998"/>
    <n v="4"/>
  </r>
  <r>
    <x v="1"/>
    <x v="8122"/>
    <x v="170"/>
    <x v="6"/>
    <x v="1"/>
    <s v="OUT018"/>
    <x v="1"/>
    <x v="0"/>
    <x v="1"/>
    <n v="3.3314389E-2"/>
    <n v="12.85"/>
    <n v="171.6422"/>
    <n v="4"/>
  </r>
  <r>
    <x v="1"/>
    <x v="8123"/>
    <x v="1038"/>
    <x v="6"/>
    <x v="1"/>
    <s v="OUT018"/>
    <x v="1"/>
    <x v="0"/>
    <x v="1"/>
    <n v="0"/>
    <n v="13.35"/>
    <n v="238.75640000000001"/>
    <n v="4"/>
  </r>
  <r>
    <x v="1"/>
    <x v="8124"/>
    <x v="1270"/>
    <x v="6"/>
    <x v="1"/>
    <s v="OUT018"/>
    <x v="1"/>
    <x v="0"/>
    <x v="1"/>
    <n v="0.119374946"/>
    <n v="15"/>
    <n v="229.36940000000001"/>
    <n v="4"/>
  </r>
  <r>
    <x v="1"/>
    <x v="8125"/>
    <x v="1242"/>
    <x v="6"/>
    <x v="1"/>
    <s v="OUT018"/>
    <x v="1"/>
    <x v="0"/>
    <x v="1"/>
    <n v="5.8632705E-2"/>
    <n v="15"/>
    <n v="46.474400000000003"/>
    <n v="4"/>
  </r>
  <r>
    <x v="1"/>
    <x v="8126"/>
    <x v="784"/>
    <x v="6"/>
    <x v="1"/>
    <s v="OUT018"/>
    <x v="1"/>
    <x v="0"/>
    <x v="1"/>
    <n v="5.2657753000000002E-2"/>
    <n v="17.5"/>
    <n v="103.699"/>
    <n v="4"/>
  </r>
  <r>
    <x v="1"/>
    <x v="8127"/>
    <x v="576"/>
    <x v="6"/>
    <x v="1"/>
    <s v="OUT018"/>
    <x v="1"/>
    <x v="0"/>
    <x v="1"/>
    <n v="3.0060895000000001E-2"/>
    <n v="17.7"/>
    <n v="166.48159999999999"/>
    <n v="4"/>
  </r>
  <r>
    <x v="1"/>
    <x v="8128"/>
    <x v="129"/>
    <x v="6"/>
    <x v="1"/>
    <s v="OUT018"/>
    <x v="1"/>
    <x v="0"/>
    <x v="1"/>
    <n v="5.2389406999999999E-2"/>
    <n v="17.850000000000001"/>
    <n v="120.9072"/>
    <n v="4"/>
  </r>
  <r>
    <x v="1"/>
    <x v="8129"/>
    <x v="1460"/>
    <x v="6"/>
    <x v="1"/>
    <s v="OUT018"/>
    <x v="1"/>
    <x v="0"/>
    <x v="1"/>
    <n v="7.8041215999999997E-2"/>
    <n v="18.25"/>
    <n v="258.49619999999999"/>
    <n v="4"/>
  </r>
  <r>
    <x v="1"/>
    <x v="8130"/>
    <x v="1163"/>
    <x v="6"/>
    <x v="1"/>
    <s v="OUT018"/>
    <x v="1"/>
    <x v="0"/>
    <x v="1"/>
    <n v="5.3025371000000002E-2"/>
    <n v="18.75"/>
    <n v="192.5504"/>
    <n v="4"/>
  </r>
  <r>
    <x v="1"/>
    <x v="8131"/>
    <x v="994"/>
    <x v="6"/>
    <x v="1"/>
    <s v="OUT018"/>
    <x v="1"/>
    <x v="0"/>
    <x v="1"/>
    <n v="6.7722325E-2"/>
    <n v="19"/>
    <n v="130.86259999999999"/>
    <n v="4"/>
  </r>
  <r>
    <x v="1"/>
    <x v="8132"/>
    <x v="593"/>
    <x v="6"/>
    <x v="1"/>
    <s v="OUT018"/>
    <x v="1"/>
    <x v="0"/>
    <x v="1"/>
    <n v="0.109153001"/>
    <n v="20.75"/>
    <n v="161.3578"/>
    <n v="4"/>
  </r>
  <r>
    <x v="1"/>
    <x v="8133"/>
    <x v="257"/>
    <x v="6"/>
    <x v="1"/>
    <s v="OUT018"/>
    <x v="1"/>
    <x v="0"/>
    <x v="1"/>
    <n v="4.9505857E-2"/>
    <n v="21"/>
    <n v="195.34780000000001"/>
    <n v="4"/>
  </r>
  <r>
    <x v="1"/>
    <x v="8134"/>
    <x v="1429"/>
    <x v="4"/>
    <x v="1"/>
    <s v="OUT018"/>
    <x v="1"/>
    <x v="0"/>
    <x v="1"/>
    <n v="1.405025E-2"/>
    <n v="6.8650000000000002"/>
    <n v="128.96520000000001"/>
    <n v="4"/>
  </r>
  <r>
    <x v="1"/>
    <x v="8135"/>
    <x v="232"/>
    <x v="4"/>
    <x v="1"/>
    <s v="OUT018"/>
    <x v="1"/>
    <x v="0"/>
    <x v="1"/>
    <n v="7.1367479999999997E-2"/>
    <n v="7.27"/>
    <n v="111.8518"/>
    <n v="4"/>
  </r>
  <r>
    <x v="1"/>
    <x v="8136"/>
    <x v="1009"/>
    <x v="4"/>
    <x v="1"/>
    <s v="OUT018"/>
    <x v="1"/>
    <x v="0"/>
    <x v="1"/>
    <n v="4.2056943999999999E-2"/>
    <n v="9.5"/>
    <n v="31.89"/>
    <n v="4"/>
  </r>
  <r>
    <x v="1"/>
    <x v="8137"/>
    <x v="849"/>
    <x v="4"/>
    <x v="1"/>
    <s v="OUT018"/>
    <x v="1"/>
    <x v="0"/>
    <x v="1"/>
    <n v="6.9742672000000006E-2"/>
    <n v="12.3"/>
    <n v="106.2938"/>
    <n v="4"/>
  </r>
  <r>
    <x v="1"/>
    <x v="8138"/>
    <x v="595"/>
    <x v="4"/>
    <x v="1"/>
    <s v="OUT018"/>
    <x v="1"/>
    <x v="0"/>
    <x v="1"/>
    <n v="1.9457372000000001E-2"/>
    <n v="16.2"/>
    <n v="153.99719999999999"/>
    <n v="4"/>
  </r>
  <r>
    <x v="1"/>
    <x v="8139"/>
    <x v="1543"/>
    <x v="4"/>
    <x v="1"/>
    <s v="OUT018"/>
    <x v="1"/>
    <x v="0"/>
    <x v="1"/>
    <n v="2.4922389999999999E-2"/>
    <n v="17.850000000000001"/>
    <n v="153.49979999999999"/>
    <n v="4"/>
  </r>
  <r>
    <x v="1"/>
    <x v="8140"/>
    <x v="1488"/>
    <x v="4"/>
    <x v="1"/>
    <s v="OUT018"/>
    <x v="1"/>
    <x v="0"/>
    <x v="1"/>
    <n v="2.1336564999999998E-2"/>
    <n v="20.75"/>
    <n v="153.60239999999999"/>
    <n v="4"/>
  </r>
  <r>
    <x v="1"/>
    <x v="8141"/>
    <x v="1378"/>
    <x v="15"/>
    <x v="1"/>
    <s v="OUT018"/>
    <x v="1"/>
    <x v="0"/>
    <x v="1"/>
    <n v="6.2541552E-2"/>
    <n v="12.15"/>
    <n v="34.353200000000001"/>
    <n v="4"/>
  </r>
  <r>
    <x v="1"/>
    <x v="8142"/>
    <x v="832"/>
    <x v="15"/>
    <x v="1"/>
    <s v="OUT018"/>
    <x v="1"/>
    <x v="0"/>
    <x v="1"/>
    <n v="4.3410693E-2"/>
    <n v="15.85"/>
    <n v="39.416400000000003"/>
    <n v="4"/>
  </r>
  <r>
    <x v="0"/>
    <x v="8143"/>
    <x v="674"/>
    <x v="13"/>
    <x v="1"/>
    <s v="OUT018"/>
    <x v="1"/>
    <x v="0"/>
    <x v="1"/>
    <n v="4.9823839000000002E-2"/>
    <n v="6.2149999999999999"/>
    <n v="226.6062"/>
    <n v="4"/>
  </r>
  <r>
    <x v="0"/>
    <x v="8144"/>
    <x v="371"/>
    <x v="13"/>
    <x v="1"/>
    <s v="OUT018"/>
    <x v="1"/>
    <x v="0"/>
    <x v="1"/>
    <n v="6.3518760000000002E-3"/>
    <n v="6.6349999999999998"/>
    <n v="120.3098"/>
    <n v="4"/>
  </r>
  <r>
    <x v="0"/>
    <x v="8145"/>
    <x v="214"/>
    <x v="13"/>
    <x v="1"/>
    <s v="OUT018"/>
    <x v="1"/>
    <x v="0"/>
    <x v="1"/>
    <n v="4.4202545000000003E-2"/>
    <n v="7.52"/>
    <n v="182.995"/>
    <n v="4"/>
  </r>
  <r>
    <x v="0"/>
    <x v="8146"/>
    <x v="546"/>
    <x v="13"/>
    <x v="1"/>
    <s v="OUT018"/>
    <x v="1"/>
    <x v="0"/>
    <x v="1"/>
    <n v="0.12880581499999999"/>
    <n v="9.6950000000000003"/>
    <n v="224.04040000000001"/>
    <n v="4"/>
  </r>
  <r>
    <x v="0"/>
    <x v="8147"/>
    <x v="261"/>
    <x v="13"/>
    <x v="1"/>
    <s v="OUT018"/>
    <x v="1"/>
    <x v="0"/>
    <x v="1"/>
    <n v="2.4998006999999999E-2"/>
    <n v="10.3"/>
    <n v="174.44220000000001"/>
    <n v="4"/>
  </r>
  <r>
    <x v="0"/>
    <x v="8148"/>
    <x v="817"/>
    <x v="13"/>
    <x v="1"/>
    <s v="OUT018"/>
    <x v="1"/>
    <x v="0"/>
    <x v="1"/>
    <n v="0.11714907500000001"/>
    <n v="10.5"/>
    <n v="164.12100000000001"/>
    <n v="4"/>
  </r>
  <r>
    <x v="0"/>
    <x v="8149"/>
    <x v="1443"/>
    <x v="13"/>
    <x v="1"/>
    <s v="OUT018"/>
    <x v="1"/>
    <x v="0"/>
    <x v="1"/>
    <n v="0.10573663799999999"/>
    <n v="11.15"/>
    <n v="104.4648"/>
    <n v="4"/>
  </r>
  <r>
    <x v="0"/>
    <x v="8150"/>
    <x v="89"/>
    <x v="13"/>
    <x v="1"/>
    <s v="OUT018"/>
    <x v="1"/>
    <x v="0"/>
    <x v="1"/>
    <n v="0.186616421"/>
    <n v="12.35"/>
    <n v="78.632800000000003"/>
    <n v="4"/>
  </r>
  <r>
    <x v="0"/>
    <x v="8151"/>
    <x v="1282"/>
    <x v="13"/>
    <x v="1"/>
    <s v="OUT018"/>
    <x v="1"/>
    <x v="0"/>
    <x v="1"/>
    <n v="3.1663212000000003E-2"/>
    <n v="12.6"/>
    <n v="173.2764"/>
    <n v="4"/>
  </r>
  <r>
    <x v="0"/>
    <x v="8152"/>
    <x v="753"/>
    <x v="13"/>
    <x v="1"/>
    <s v="OUT018"/>
    <x v="1"/>
    <x v="0"/>
    <x v="1"/>
    <n v="0.10718694400000001"/>
    <n v="16"/>
    <n v="181.96340000000001"/>
    <n v="4"/>
  </r>
  <r>
    <x v="0"/>
    <x v="8153"/>
    <x v="1373"/>
    <x v="13"/>
    <x v="1"/>
    <s v="OUT018"/>
    <x v="1"/>
    <x v="0"/>
    <x v="1"/>
    <n v="6.7777777999999997E-2"/>
    <n v="17.75"/>
    <n v="186.92400000000001"/>
    <n v="4"/>
  </r>
  <r>
    <x v="0"/>
    <x v="8154"/>
    <x v="380"/>
    <x v="12"/>
    <x v="1"/>
    <s v="OUT018"/>
    <x v="1"/>
    <x v="0"/>
    <x v="1"/>
    <n v="0"/>
    <n v="9"/>
    <n v="55.261400000000002"/>
    <n v="4"/>
  </r>
  <r>
    <x v="0"/>
    <x v="8155"/>
    <x v="1508"/>
    <x v="12"/>
    <x v="1"/>
    <s v="OUT018"/>
    <x v="1"/>
    <x v="0"/>
    <x v="1"/>
    <n v="0.12573457800000001"/>
    <n v="17.25"/>
    <n v="41.747999999999998"/>
    <n v="4"/>
  </r>
  <r>
    <x v="0"/>
    <x v="8156"/>
    <x v="136"/>
    <x v="12"/>
    <x v="1"/>
    <s v="OUT018"/>
    <x v="1"/>
    <x v="0"/>
    <x v="1"/>
    <n v="2.0803054000000001E-2"/>
    <n v="21.1"/>
    <n v="129.79939999999999"/>
    <n v="4"/>
  </r>
  <r>
    <x v="0"/>
    <x v="8157"/>
    <x v="1431"/>
    <x v="3"/>
    <x v="1"/>
    <s v="OUT018"/>
    <x v="1"/>
    <x v="0"/>
    <x v="1"/>
    <n v="5.3839713999999997E-2"/>
    <n v="5.4050000000000002"/>
    <n v="198.67420000000001"/>
    <n v="4"/>
  </r>
  <r>
    <x v="0"/>
    <x v="8158"/>
    <x v="462"/>
    <x v="3"/>
    <x v="1"/>
    <s v="OUT018"/>
    <x v="1"/>
    <x v="0"/>
    <x v="1"/>
    <n v="0.14057889000000001"/>
    <n v="6.8849999999999998"/>
    <n v="112.1228"/>
    <n v="4"/>
  </r>
  <r>
    <x v="0"/>
    <x v="8159"/>
    <x v="682"/>
    <x v="3"/>
    <x v="1"/>
    <s v="OUT018"/>
    <x v="1"/>
    <x v="0"/>
    <x v="1"/>
    <n v="2.0865796999999998E-2"/>
    <n v="7.27"/>
    <n v="90.248800000000003"/>
    <n v="4"/>
  </r>
  <r>
    <x v="0"/>
    <x v="8160"/>
    <x v="201"/>
    <x v="3"/>
    <x v="1"/>
    <s v="OUT018"/>
    <x v="1"/>
    <x v="0"/>
    <x v="1"/>
    <n v="3.0968306000000001E-2"/>
    <n v="8.42"/>
    <n v="227.83519999999999"/>
    <n v="4"/>
  </r>
  <r>
    <x v="0"/>
    <x v="8161"/>
    <x v="1389"/>
    <x v="3"/>
    <x v="1"/>
    <s v="OUT018"/>
    <x v="1"/>
    <x v="0"/>
    <x v="1"/>
    <n v="2.8837828999999999E-2"/>
    <n v="9.8949999999999996"/>
    <n v="117.8492"/>
    <n v="4"/>
  </r>
  <r>
    <x v="0"/>
    <x v="8162"/>
    <x v="308"/>
    <x v="3"/>
    <x v="1"/>
    <s v="OUT018"/>
    <x v="1"/>
    <x v="0"/>
    <x v="1"/>
    <n v="1.4793124E-2"/>
    <n v="13.8"/>
    <n v="88.517200000000003"/>
    <n v="4"/>
  </r>
  <r>
    <x v="0"/>
    <x v="8163"/>
    <x v="648"/>
    <x v="3"/>
    <x v="1"/>
    <s v="OUT018"/>
    <x v="1"/>
    <x v="0"/>
    <x v="1"/>
    <n v="6.8403271000000002E-2"/>
    <n v="16.5"/>
    <n v="101.999"/>
    <n v="4"/>
  </r>
  <r>
    <x v="0"/>
    <x v="8164"/>
    <x v="1419"/>
    <x v="3"/>
    <x v="1"/>
    <s v="OUT018"/>
    <x v="1"/>
    <x v="0"/>
    <x v="1"/>
    <n v="0.14009028400000001"/>
    <n v="17"/>
    <n v="265.1884"/>
    <n v="4"/>
  </r>
  <r>
    <x v="0"/>
    <x v="8165"/>
    <x v="598"/>
    <x v="3"/>
    <x v="1"/>
    <s v="OUT018"/>
    <x v="1"/>
    <x v="0"/>
    <x v="1"/>
    <n v="0.16135627299999999"/>
    <n v="19.7"/>
    <n v="253.10140000000001"/>
    <n v="4"/>
  </r>
  <r>
    <x v="0"/>
    <x v="8166"/>
    <x v="40"/>
    <x v="11"/>
    <x v="1"/>
    <s v="OUT018"/>
    <x v="1"/>
    <x v="0"/>
    <x v="1"/>
    <n v="0.10867990600000001"/>
    <n v="6.75"/>
    <n v="95.675200000000004"/>
    <n v="4"/>
  </r>
  <r>
    <x v="0"/>
    <x v="8167"/>
    <x v="1451"/>
    <x v="11"/>
    <x v="1"/>
    <s v="OUT018"/>
    <x v="1"/>
    <x v="0"/>
    <x v="1"/>
    <n v="8.8002959000000006E-2"/>
    <n v="8.9450000000000003"/>
    <n v="261.39100000000002"/>
    <n v="4"/>
  </r>
  <r>
    <x v="0"/>
    <x v="8168"/>
    <x v="463"/>
    <x v="11"/>
    <x v="1"/>
    <s v="OUT018"/>
    <x v="1"/>
    <x v="0"/>
    <x v="1"/>
    <n v="2.0653603E-2"/>
    <n v="11.5"/>
    <n v="84.953999999999994"/>
    <n v="4"/>
  </r>
  <r>
    <x v="0"/>
    <x v="8169"/>
    <x v="955"/>
    <x v="11"/>
    <x v="1"/>
    <s v="OUT018"/>
    <x v="1"/>
    <x v="0"/>
    <x v="1"/>
    <n v="0.144604071"/>
    <n v="11.6"/>
    <n v="240.82220000000001"/>
    <n v="4"/>
  </r>
  <r>
    <x v="0"/>
    <x v="8170"/>
    <x v="1002"/>
    <x v="11"/>
    <x v="1"/>
    <s v="OUT018"/>
    <x v="1"/>
    <x v="0"/>
    <x v="1"/>
    <n v="0"/>
    <n v="13.65"/>
    <n v="186.024"/>
    <n v="4"/>
  </r>
  <r>
    <x v="0"/>
    <x v="8171"/>
    <x v="78"/>
    <x v="11"/>
    <x v="1"/>
    <s v="OUT018"/>
    <x v="1"/>
    <x v="0"/>
    <x v="1"/>
    <n v="2.9843735999999999E-2"/>
    <n v="14"/>
    <n v="143.9786"/>
    <n v="4"/>
  </r>
  <r>
    <x v="0"/>
    <x v="8172"/>
    <x v="1311"/>
    <x v="11"/>
    <x v="1"/>
    <s v="OUT018"/>
    <x v="1"/>
    <x v="0"/>
    <x v="1"/>
    <n v="6.3589339999999994E-2"/>
    <n v="16.100000000000001"/>
    <n v="179.43180000000001"/>
    <n v="4"/>
  </r>
  <r>
    <x v="0"/>
    <x v="8173"/>
    <x v="1195"/>
    <x v="11"/>
    <x v="1"/>
    <s v="OUT018"/>
    <x v="1"/>
    <x v="0"/>
    <x v="1"/>
    <n v="4.2792568000000003E-2"/>
    <n v="16.7"/>
    <n v="118.6782"/>
    <n v="4"/>
  </r>
  <r>
    <x v="0"/>
    <x v="8174"/>
    <x v="755"/>
    <x v="11"/>
    <x v="1"/>
    <s v="OUT018"/>
    <x v="1"/>
    <x v="0"/>
    <x v="1"/>
    <n v="0.17152392799999999"/>
    <n v="18.25"/>
    <n v="155.863"/>
    <n v="4"/>
  </r>
  <r>
    <x v="0"/>
    <x v="8175"/>
    <x v="79"/>
    <x v="11"/>
    <x v="1"/>
    <s v="OUT018"/>
    <x v="1"/>
    <x v="0"/>
    <x v="1"/>
    <n v="7.6470697000000004E-2"/>
    <n v="20.25"/>
    <n v="196.17939999999999"/>
    <n v="4"/>
  </r>
  <r>
    <x v="0"/>
    <x v="8176"/>
    <x v="464"/>
    <x v="2"/>
    <x v="1"/>
    <s v="OUT018"/>
    <x v="1"/>
    <x v="0"/>
    <x v="1"/>
    <n v="3.0371121000000001E-2"/>
    <n v="5.88"/>
    <n v="101.79900000000001"/>
    <n v="4"/>
  </r>
  <r>
    <x v="0"/>
    <x v="8177"/>
    <x v="1047"/>
    <x v="2"/>
    <x v="1"/>
    <s v="OUT018"/>
    <x v="1"/>
    <x v="0"/>
    <x v="1"/>
    <n v="8.2737261000000006E-2"/>
    <n v="8.18"/>
    <n v="57.358800000000002"/>
    <n v="4"/>
  </r>
  <r>
    <x v="0"/>
    <x v="8178"/>
    <x v="220"/>
    <x v="2"/>
    <x v="1"/>
    <s v="OUT018"/>
    <x v="1"/>
    <x v="0"/>
    <x v="1"/>
    <n v="0"/>
    <n v="10.195"/>
    <n v="139.5838"/>
    <n v="4"/>
  </r>
  <r>
    <x v="0"/>
    <x v="8179"/>
    <x v="140"/>
    <x v="2"/>
    <x v="1"/>
    <s v="OUT018"/>
    <x v="1"/>
    <x v="0"/>
    <x v="1"/>
    <n v="0.12611460499999999"/>
    <n v="11.5"/>
    <n v="99.335800000000006"/>
    <n v="4"/>
  </r>
  <r>
    <x v="0"/>
    <x v="8180"/>
    <x v="1244"/>
    <x v="2"/>
    <x v="1"/>
    <s v="OUT018"/>
    <x v="1"/>
    <x v="0"/>
    <x v="1"/>
    <n v="4.2173666999999998E-2"/>
    <n v="11.5"/>
    <n v="194.68199999999999"/>
    <n v="4"/>
  </r>
  <r>
    <x v="0"/>
    <x v="8181"/>
    <x v="1318"/>
    <x v="2"/>
    <x v="1"/>
    <s v="OUT018"/>
    <x v="1"/>
    <x v="0"/>
    <x v="1"/>
    <n v="7.9251097000000006E-2"/>
    <n v="11.6"/>
    <n v="79.227599999999995"/>
    <n v="4"/>
  </r>
  <r>
    <x v="0"/>
    <x v="8182"/>
    <x v="81"/>
    <x v="2"/>
    <x v="1"/>
    <s v="OUT018"/>
    <x v="1"/>
    <x v="0"/>
    <x v="1"/>
    <n v="7.7478931000000001E-2"/>
    <n v="11.6"/>
    <n v="170.31059999999999"/>
    <n v="4"/>
  </r>
  <r>
    <x v="0"/>
    <x v="8183"/>
    <x v="385"/>
    <x v="2"/>
    <x v="1"/>
    <s v="OUT018"/>
    <x v="1"/>
    <x v="0"/>
    <x v="1"/>
    <n v="1.4144442E-2"/>
    <n v="11.8"/>
    <n v="180.43440000000001"/>
    <n v="4"/>
  </r>
  <r>
    <x v="0"/>
    <x v="8184"/>
    <x v="1404"/>
    <x v="2"/>
    <x v="1"/>
    <s v="OUT018"/>
    <x v="1"/>
    <x v="0"/>
    <x v="1"/>
    <n v="9.9186992000000002E-2"/>
    <n v="13.1"/>
    <n v="198.77680000000001"/>
    <n v="4"/>
  </r>
  <r>
    <x v="0"/>
    <x v="8185"/>
    <x v="392"/>
    <x v="2"/>
    <x v="1"/>
    <s v="OUT018"/>
    <x v="1"/>
    <x v="0"/>
    <x v="1"/>
    <n v="8.0968973E-2"/>
    <n v="13.65"/>
    <n v="259.79360000000003"/>
    <n v="4"/>
  </r>
  <r>
    <x v="0"/>
    <x v="8186"/>
    <x v="786"/>
    <x v="2"/>
    <x v="1"/>
    <s v="OUT018"/>
    <x v="1"/>
    <x v="0"/>
    <x v="1"/>
    <n v="0.105573769"/>
    <n v="14"/>
    <n v="143.9812"/>
    <n v="4"/>
  </r>
  <r>
    <x v="0"/>
    <x v="8187"/>
    <x v="1438"/>
    <x v="2"/>
    <x v="1"/>
    <s v="OUT018"/>
    <x v="1"/>
    <x v="0"/>
    <x v="1"/>
    <n v="6.6446520999999995E-2"/>
    <n v="15.15"/>
    <n v="147.976"/>
    <n v="4"/>
  </r>
  <r>
    <x v="0"/>
    <x v="8188"/>
    <x v="290"/>
    <x v="2"/>
    <x v="1"/>
    <s v="OUT018"/>
    <x v="1"/>
    <x v="0"/>
    <x v="1"/>
    <n v="8.6184647000000003E-2"/>
    <n v="15.5"/>
    <n v="50.969200000000001"/>
    <n v="4"/>
  </r>
  <r>
    <x v="0"/>
    <x v="8189"/>
    <x v="1484"/>
    <x v="2"/>
    <x v="1"/>
    <s v="OUT018"/>
    <x v="1"/>
    <x v="0"/>
    <x v="1"/>
    <n v="0.110479217"/>
    <n v="15.85"/>
    <n v="36.750599999999999"/>
    <n v="4"/>
  </r>
  <r>
    <x v="0"/>
    <x v="8190"/>
    <x v="1387"/>
    <x v="2"/>
    <x v="1"/>
    <s v="OUT018"/>
    <x v="1"/>
    <x v="0"/>
    <x v="1"/>
    <n v="4.7996608000000003E-2"/>
    <n v="16.100000000000001"/>
    <n v="127.03619999999999"/>
    <n v="4"/>
  </r>
  <r>
    <x v="0"/>
    <x v="8191"/>
    <x v="221"/>
    <x v="2"/>
    <x v="1"/>
    <s v="OUT018"/>
    <x v="1"/>
    <x v="0"/>
    <x v="1"/>
    <n v="0.16037906099999999"/>
    <n v="16.100000000000001"/>
    <n v="33.655799999999999"/>
    <n v="4"/>
  </r>
  <r>
    <x v="0"/>
    <x v="8192"/>
    <x v="709"/>
    <x v="2"/>
    <x v="1"/>
    <s v="OUT018"/>
    <x v="1"/>
    <x v="0"/>
    <x v="1"/>
    <n v="4.2649475999999999E-2"/>
    <n v="17.7"/>
    <n v="162.721"/>
    <n v="4"/>
  </r>
  <r>
    <x v="0"/>
    <x v="8193"/>
    <x v="475"/>
    <x v="2"/>
    <x v="1"/>
    <s v="OUT018"/>
    <x v="1"/>
    <x v="0"/>
    <x v="1"/>
    <n v="6.2510528999999995E-2"/>
    <n v="18.5"/>
    <n v="146.84180000000001"/>
    <n v="4"/>
  </r>
  <r>
    <x v="0"/>
    <x v="8194"/>
    <x v="141"/>
    <x v="2"/>
    <x v="1"/>
    <s v="OUT018"/>
    <x v="1"/>
    <x v="0"/>
    <x v="1"/>
    <n v="4.1740902000000003E-2"/>
    <n v="19.600000000000001"/>
    <n v="49.2376"/>
    <n v="4"/>
  </r>
  <r>
    <x v="0"/>
    <x v="8195"/>
    <x v="265"/>
    <x v="2"/>
    <x v="1"/>
    <s v="OUT018"/>
    <x v="1"/>
    <x v="0"/>
    <x v="1"/>
    <n v="1.8096488000000001E-2"/>
    <n v="19.75"/>
    <n v="179.566"/>
    <n v="4"/>
  </r>
  <r>
    <x v="0"/>
    <x v="8196"/>
    <x v="1518"/>
    <x v="2"/>
    <x v="1"/>
    <s v="OUT018"/>
    <x v="1"/>
    <x v="0"/>
    <x v="1"/>
    <n v="0.122015744"/>
    <n v="20.7"/>
    <n v="117.7466"/>
    <n v="4"/>
  </r>
  <r>
    <x v="0"/>
    <x v="8197"/>
    <x v="684"/>
    <x v="0"/>
    <x v="1"/>
    <s v="OUT018"/>
    <x v="1"/>
    <x v="0"/>
    <x v="1"/>
    <n v="7.7634043999999999E-2"/>
    <n v="5.82"/>
    <n v="256.43299999999999"/>
    <n v="4"/>
  </r>
  <r>
    <x v="0"/>
    <x v="8198"/>
    <x v="1108"/>
    <x v="0"/>
    <x v="1"/>
    <s v="OUT018"/>
    <x v="1"/>
    <x v="0"/>
    <x v="1"/>
    <n v="3.107068E-2"/>
    <n v="7.55"/>
    <n v="122.4072"/>
    <n v="4"/>
  </r>
  <r>
    <x v="0"/>
    <x v="8199"/>
    <x v="959"/>
    <x v="0"/>
    <x v="1"/>
    <s v="OUT018"/>
    <x v="1"/>
    <x v="0"/>
    <x v="1"/>
    <n v="7.8719835000000002E-2"/>
    <n v="8.0500000000000007"/>
    <n v="258.56459999999998"/>
    <n v="4"/>
  </r>
  <r>
    <x v="0"/>
    <x v="8200"/>
    <x v="1377"/>
    <x v="0"/>
    <x v="1"/>
    <s v="OUT018"/>
    <x v="1"/>
    <x v="0"/>
    <x v="1"/>
    <n v="0.122802943"/>
    <n v="9.1950000000000003"/>
    <n v="100.1016"/>
    <n v="4"/>
  </r>
  <r>
    <x v="0"/>
    <x v="8201"/>
    <x v="874"/>
    <x v="0"/>
    <x v="1"/>
    <s v="OUT018"/>
    <x v="1"/>
    <x v="0"/>
    <x v="1"/>
    <n v="5.7290977999999999E-2"/>
    <n v="11"/>
    <n v="242.75120000000001"/>
    <n v="4"/>
  </r>
  <r>
    <x v="0"/>
    <x v="8202"/>
    <x v="312"/>
    <x v="0"/>
    <x v="1"/>
    <s v="OUT018"/>
    <x v="1"/>
    <x v="0"/>
    <x v="1"/>
    <n v="0.15274750300000001"/>
    <n v="12.85"/>
    <n v="252.03819999999999"/>
    <n v="4"/>
  </r>
  <r>
    <x v="0"/>
    <x v="8203"/>
    <x v="313"/>
    <x v="0"/>
    <x v="1"/>
    <s v="OUT018"/>
    <x v="1"/>
    <x v="0"/>
    <x v="1"/>
    <n v="4.3133815999999998E-2"/>
    <n v="14.6"/>
    <n v="109.72539999999999"/>
    <n v="4"/>
  </r>
  <r>
    <x v="0"/>
    <x v="8204"/>
    <x v="963"/>
    <x v="0"/>
    <x v="1"/>
    <s v="OUT018"/>
    <x v="1"/>
    <x v="0"/>
    <x v="1"/>
    <n v="0.113678422"/>
    <n v="15.35"/>
    <n v="189.75040000000001"/>
    <n v="4"/>
  </r>
  <r>
    <x v="0"/>
    <x v="8205"/>
    <x v="532"/>
    <x v="0"/>
    <x v="1"/>
    <s v="OUT018"/>
    <x v="1"/>
    <x v="0"/>
    <x v="1"/>
    <n v="0.116063284"/>
    <n v="16"/>
    <n v="59.124600000000001"/>
    <n v="4"/>
  </r>
  <r>
    <x v="0"/>
    <x v="8206"/>
    <x v="816"/>
    <x v="0"/>
    <x v="1"/>
    <s v="OUT018"/>
    <x v="1"/>
    <x v="0"/>
    <x v="1"/>
    <n v="2.5050745999999999E-2"/>
    <n v="16.100000000000001"/>
    <n v="97.141000000000005"/>
    <n v="4"/>
  </r>
  <r>
    <x v="0"/>
    <x v="8207"/>
    <x v="1111"/>
    <x v="0"/>
    <x v="1"/>
    <s v="OUT018"/>
    <x v="1"/>
    <x v="0"/>
    <x v="1"/>
    <n v="9.4680959999999995E-2"/>
    <n v="18.350000000000001"/>
    <n v="86.288200000000003"/>
    <n v="4"/>
  </r>
  <r>
    <x v="0"/>
    <x v="8208"/>
    <x v="1435"/>
    <x v="0"/>
    <x v="1"/>
    <s v="OUT018"/>
    <x v="1"/>
    <x v="0"/>
    <x v="1"/>
    <n v="0"/>
    <n v="19.2"/>
    <n v="184.595"/>
    <n v="4"/>
  </r>
  <r>
    <x v="0"/>
    <x v="8209"/>
    <x v="571"/>
    <x v="0"/>
    <x v="1"/>
    <s v="OUT018"/>
    <x v="1"/>
    <x v="0"/>
    <x v="1"/>
    <n v="0.100583009"/>
    <n v="20.7"/>
    <n v="123.53879999999999"/>
    <n v="4"/>
  </r>
  <r>
    <x v="0"/>
    <x v="8210"/>
    <x v="412"/>
    <x v="0"/>
    <x v="1"/>
    <s v="OUT018"/>
    <x v="1"/>
    <x v="0"/>
    <x v="1"/>
    <n v="0.16216285999999999"/>
    <n v="21.1"/>
    <n v="62.216799999999999"/>
    <n v="4"/>
  </r>
  <r>
    <x v="0"/>
    <x v="8211"/>
    <x v="379"/>
    <x v="7"/>
    <x v="1"/>
    <s v="OUT018"/>
    <x v="1"/>
    <x v="0"/>
    <x v="1"/>
    <n v="0.17417636"/>
    <n v="9.0350000000000001"/>
    <n v="148.9708"/>
    <n v="4"/>
  </r>
  <r>
    <x v="0"/>
    <x v="8212"/>
    <x v="1286"/>
    <x v="7"/>
    <x v="1"/>
    <s v="OUT018"/>
    <x v="1"/>
    <x v="0"/>
    <x v="1"/>
    <n v="1.0963268999999999E-2"/>
    <n v="11.65"/>
    <n v="110.95440000000001"/>
    <n v="4"/>
  </r>
  <r>
    <x v="0"/>
    <x v="8213"/>
    <x v="581"/>
    <x v="7"/>
    <x v="1"/>
    <s v="OUT018"/>
    <x v="1"/>
    <x v="0"/>
    <x v="1"/>
    <n v="2.3626807999999999E-2"/>
    <n v="12.8"/>
    <n v="223.24039999999999"/>
    <n v="4"/>
  </r>
  <r>
    <x v="0"/>
    <x v="8214"/>
    <x v="837"/>
    <x v="7"/>
    <x v="1"/>
    <s v="OUT018"/>
    <x v="1"/>
    <x v="0"/>
    <x v="1"/>
    <n v="8.6014409999999996E-3"/>
    <n v="16.75"/>
    <n v="73.703800000000001"/>
    <n v="4"/>
  </r>
  <r>
    <x v="0"/>
    <x v="8215"/>
    <x v="521"/>
    <x v="7"/>
    <x v="1"/>
    <s v="OUT018"/>
    <x v="1"/>
    <x v="0"/>
    <x v="1"/>
    <n v="0.12237250399999999"/>
    <n v="17.7"/>
    <n v="101.56740000000001"/>
    <n v="4"/>
  </r>
  <r>
    <x v="0"/>
    <x v="8216"/>
    <x v="524"/>
    <x v="7"/>
    <x v="1"/>
    <s v="OUT018"/>
    <x v="1"/>
    <x v="0"/>
    <x v="1"/>
    <n v="9.1950972000000006E-2"/>
    <n v="18.7"/>
    <n v="184.22919999999999"/>
    <n v="4"/>
  </r>
  <r>
    <x v="0"/>
    <x v="8217"/>
    <x v="1421"/>
    <x v="7"/>
    <x v="1"/>
    <s v="OUT018"/>
    <x v="1"/>
    <x v="0"/>
    <x v="1"/>
    <n v="1.8098194000000001E-2"/>
    <n v="19.7"/>
    <n v="104.599"/>
    <n v="4"/>
  </r>
  <r>
    <x v="0"/>
    <x v="8218"/>
    <x v="1287"/>
    <x v="14"/>
    <x v="1"/>
    <s v="OUT018"/>
    <x v="1"/>
    <x v="0"/>
    <x v="1"/>
    <n v="0.140811559"/>
    <n v="5.3650000000000002"/>
    <n v="173.57640000000001"/>
    <n v="4"/>
  </r>
  <r>
    <x v="0"/>
    <x v="8219"/>
    <x v="1405"/>
    <x v="14"/>
    <x v="1"/>
    <s v="OUT018"/>
    <x v="1"/>
    <x v="0"/>
    <x v="1"/>
    <n v="0.12986446099999999"/>
    <n v="20.75"/>
    <n v="240.18799999999999"/>
    <n v="4"/>
  </r>
  <r>
    <x v="0"/>
    <x v="8220"/>
    <x v="1272"/>
    <x v="6"/>
    <x v="1"/>
    <s v="OUT018"/>
    <x v="1"/>
    <x v="0"/>
    <x v="1"/>
    <n v="1.098386E-2"/>
    <n v="6.63"/>
    <n v="55.458799999999997"/>
    <n v="4"/>
  </r>
  <r>
    <x v="0"/>
    <x v="8221"/>
    <x v="1288"/>
    <x v="6"/>
    <x v="1"/>
    <s v="OUT018"/>
    <x v="1"/>
    <x v="0"/>
    <x v="1"/>
    <n v="0.136984147"/>
    <n v="6.89"/>
    <n v="192.68199999999999"/>
    <n v="4"/>
  </r>
  <r>
    <x v="0"/>
    <x v="8222"/>
    <x v="1075"/>
    <x v="6"/>
    <x v="1"/>
    <s v="OUT018"/>
    <x v="1"/>
    <x v="0"/>
    <x v="1"/>
    <n v="0.135258515"/>
    <n v="7.63"/>
    <n v="47.240200000000002"/>
    <n v="4"/>
  </r>
  <r>
    <x v="0"/>
    <x v="8223"/>
    <x v="1523"/>
    <x v="6"/>
    <x v="1"/>
    <s v="OUT018"/>
    <x v="1"/>
    <x v="0"/>
    <x v="1"/>
    <n v="3.4129119999999999E-2"/>
    <n v="7.81"/>
    <n v="165.11580000000001"/>
    <n v="4"/>
  </r>
  <r>
    <x v="0"/>
    <x v="8224"/>
    <x v="1152"/>
    <x v="6"/>
    <x v="1"/>
    <s v="OUT018"/>
    <x v="1"/>
    <x v="0"/>
    <x v="1"/>
    <n v="8.8681966000000001E-2"/>
    <n v="8.8949999999999996"/>
    <n v="121.973"/>
    <n v="4"/>
  </r>
  <r>
    <x v="0"/>
    <x v="8225"/>
    <x v="85"/>
    <x v="6"/>
    <x v="1"/>
    <s v="OUT018"/>
    <x v="1"/>
    <x v="0"/>
    <x v="1"/>
    <n v="2.7454996999999998E-2"/>
    <n v="9.6"/>
    <n v="258.13040000000001"/>
    <n v="4"/>
  </r>
  <r>
    <x v="0"/>
    <x v="8226"/>
    <x v="1553"/>
    <x v="6"/>
    <x v="1"/>
    <s v="OUT018"/>
    <x v="1"/>
    <x v="0"/>
    <x v="1"/>
    <n v="9.4145821000000005E-2"/>
    <n v="10.5"/>
    <n v="210.8244"/>
    <n v="4"/>
  </r>
  <r>
    <x v="0"/>
    <x v="8227"/>
    <x v="854"/>
    <x v="6"/>
    <x v="1"/>
    <s v="OUT018"/>
    <x v="1"/>
    <x v="0"/>
    <x v="1"/>
    <n v="1.3551445000000001E-2"/>
    <n v="10.5"/>
    <n v="142.0154"/>
    <n v="4"/>
  </r>
  <r>
    <x v="0"/>
    <x v="8228"/>
    <x v="86"/>
    <x v="6"/>
    <x v="1"/>
    <s v="OUT018"/>
    <x v="1"/>
    <x v="0"/>
    <x v="1"/>
    <n v="1.1472001000000001E-2"/>
    <n v="10.695"/>
    <n v="75.203800000000001"/>
    <n v="4"/>
  </r>
  <r>
    <x v="0"/>
    <x v="8229"/>
    <x v="1044"/>
    <x v="6"/>
    <x v="1"/>
    <s v="OUT018"/>
    <x v="1"/>
    <x v="0"/>
    <x v="1"/>
    <n v="8.6281593000000004E-2"/>
    <n v="11.15"/>
    <n v="170.57900000000001"/>
    <n v="4"/>
  </r>
  <r>
    <x v="0"/>
    <x v="8230"/>
    <x v="838"/>
    <x v="6"/>
    <x v="1"/>
    <s v="OUT018"/>
    <x v="1"/>
    <x v="0"/>
    <x v="1"/>
    <n v="3.7723475999999999E-2"/>
    <n v="11.5"/>
    <n v="109.5254"/>
    <n v="4"/>
  </r>
  <r>
    <x v="0"/>
    <x v="8231"/>
    <x v="402"/>
    <x v="6"/>
    <x v="1"/>
    <s v="OUT018"/>
    <x v="1"/>
    <x v="0"/>
    <x v="1"/>
    <n v="9.4037240999999994E-2"/>
    <n v="11.8"/>
    <n v="124.57040000000001"/>
    <n v="4"/>
  </r>
  <r>
    <x v="0"/>
    <x v="8232"/>
    <x v="678"/>
    <x v="6"/>
    <x v="1"/>
    <s v="OUT018"/>
    <x v="1"/>
    <x v="0"/>
    <x v="1"/>
    <n v="1.7932223000000001E-2"/>
    <n v="13.5"/>
    <n v="78.796000000000006"/>
    <n v="4"/>
  </r>
  <r>
    <x v="0"/>
    <x v="8233"/>
    <x v="791"/>
    <x v="6"/>
    <x v="1"/>
    <s v="OUT018"/>
    <x v="1"/>
    <x v="0"/>
    <x v="1"/>
    <n v="5.7104066000000002E-2"/>
    <n v="13.8"/>
    <n v="232.69839999999999"/>
    <n v="4"/>
  </r>
  <r>
    <x v="0"/>
    <x v="8234"/>
    <x v="1446"/>
    <x v="6"/>
    <x v="1"/>
    <s v="OUT018"/>
    <x v="1"/>
    <x v="0"/>
    <x v="1"/>
    <n v="9.9535996000000002E-2"/>
    <n v="14.65"/>
    <n v="52.266599999999997"/>
    <n v="4"/>
  </r>
  <r>
    <x v="0"/>
    <x v="8235"/>
    <x v="1154"/>
    <x v="6"/>
    <x v="1"/>
    <s v="OUT018"/>
    <x v="1"/>
    <x v="0"/>
    <x v="1"/>
    <n v="0.138868769"/>
    <n v="18.850000000000001"/>
    <n v="251.8724"/>
    <n v="4"/>
  </r>
  <r>
    <x v="0"/>
    <x v="8236"/>
    <x v="481"/>
    <x v="6"/>
    <x v="1"/>
    <s v="OUT018"/>
    <x v="1"/>
    <x v="0"/>
    <x v="1"/>
    <n v="1.863822E-2"/>
    <n v="19.350000000000001"/>
    <n v="110.2544"/>
    <n v="4"/>
  </r>
  <r>
    <x v="0"/>
    <x v="8237"/>
    <x v="471"/>
    <x v="4"/>
    <x v="1"/>
    <s v="OUT018"/>
    <x v="1"/>
    <x v="0"/>
    <x v="1"/>
    <n v="0.12844905500000001"/>
    <n v="8.27"/>
    <n v="186.5924"/>
    <n v="4"/>
  </r>
  <r>
    <x v="0"/>
    <x v="8238"/>
    <x v="433"/>
    <x v="15"/>
    <x v="1"/>
    <s v="OUT018"/>
    <x v="1"/>
    <x v="0"/>
    <x v="1"/>
    <n v="0.135646297"/>
    <n v="17.7"/>
    <n v="186.0924"/>
    <n v="4"/>
  </r>
  <r>
    <x v="0"/>
    <x v="8239"/>
    <x v="110"/>
    <x v="15"/>
    <x v="1"/>
    <s v="OUT018"/>
    <x v="1"/>
    <x v="0"/>
    <x v="1"/>
    <n v="7.069662E-3"/>
    <n v="21.2"/>
    <n v="175.77379999999999"/>
    <n v="4"/>
  </r>
  <r>
    <x v="0"/>
    <x v="8240"/>
    <x v="1403"/>
    <x v="3"/>
    <x v="1"/>
    <s v="OUT018"/>
    <x v="1"/>
    <x v="0"/>
    <x v="1"/>
    <n v="2.6627857000000001E-2"/>
    <n v="16.850000000000001"/>
    <n v="93.712000000000003"/>
    <n v="4"/>
  </r>
  <r>
    <x v="0"/>
    <x v="8241"/>
    <x v="917"/>
    <x v="3"/>
    <x v="1"/>
    <s v="OUT018"/>
    <x v="1"/>
    <x v="0"/>
    <x v="1"/>
    <n v="3.4841088999999999E-2"/>
    <n v="19.25"/>
    <n v="141.14959999999999"/>
    <n v="4"/>
  </r>
  <r>
    <x v="0"/>
    <x v="8242"/>
    <x v="814"/>
    <x v="0"/>
    <x v="1"/>
    <s v="OUT018"/>
    <x v="1"/>
    <x v="0"/>
    <x v="1"/>
    <n v="7.1743629000000003E-2"/>
    <n v="13.3"/>
    <n v="59.753599999999999"/>
    <n v="4"/>
  </r>
  <r>
    <x v="0"/>
    <x v="8243"/>
    <x v="718"/>
    <x v="7"/>
    <x v="1"/>
    <s v="OUT018"/>
    <x v="1"/>
    <x v="0"/>
    <x v="1"/>
    <n v="5.7655493000000002E-2"/>
    <n v="11.8"/>
    <n v="152.63659999999999"/>
    <n v="4"/>
  </r>
  <r>
    <x v="0"/>
    <x v="8244"/>
    <x v="1470"/>
    <x v="6"/>
    <x v="1"/>
    <s v="OUT018"/>
    <x v="1"/>
    <x v="0"/>
    <x v="1"/>
    <n v="4.7458753999999999E-2"/>
    <n v="17.25"/>
    <n v="95.806799999999996"/>
    <n v="4"/>
  </r>
  <r>
    <x v="0"/>
    <x v="8245"/>
    <x v="1052"/>
    <x v="6"/>
    <x v="1"/>
    <s v="OUT018"/>
    <x v="1"/>
    <x v="0"/>
    <x v="1"/>
    <n v="4.6208155000000001E-2"/>
    <n v="20.6"/>
    <n v="178.03440000000001"/>
    <n v="4"/>
  </r>
  <r>
    <x v="1"/>
    <x v="8246"/>
    <x v="1198"/>
    <x v="13"/>
    <x v="7"/>
    <s v="OUT027"/>
    <x v="1"/>
    <x v="0"/>
    <x v="3"/>
    <n v="5.6656942000000002E-2"/>
    <m/>
    <n v="106.26220000000001"/>
    <n v="4"/>
  </r>
  <r>
    <x v="1"/>
    <x v="8247"/>
    <x v="613"/>
    <x v="8"/>
    <x v="7"/>
    <s v="OUT027"/>
    <x v="1"/>
    <x v="0"/>
    <x v="3"/>
    <n v="0"/>
    <m/>
    <n v="87.685599999999994"/>
    <n v="4"/>
  </r>
  <r>
    <x v="1"/>
    <x v="8248"/>
    <x v="1392"/>
    <x v="0"/>
    <x v="7"/>
    <s v="OUT027"/>
    <x v="1"/>
    <x v="0"/>
    <x v="3"/>
    <n v="2.7183141000000001E-2"/>
    <m/>
    <n v="99.7042"/>
    <n v="4"/>
  </r>
  <r>
    <x v="1"/>
    <x v="8249"/>
    <x v="669"/>
    <x v="1"/>
    <x v="7"/>
    <s v="OUT027"/>
    <x v="1"/>
    <x v="0"/>
    <x v="3"/>
    <n v="0"/>
    <m/>
    <n v="64.216800000000006"/>
    <n v="4"/>
  </r>
  <r>
    <x v="1"/>
    <x v="8250"/>
    <x v="1097"/>
    <x v="1"/>
    <x v="7"/>
    <s v="OUT027"/>
    <x v="1"/>
    <x v="0"/>
    <x v="3"/>
    <n v="6.9208684000000006E-2"/>
    <m/>
    <n v="264.08839999999998"/>
    <n v="4"/>
  </r>
  <r>
    <x v="1"/>
    <x v="8251"/>
    <x v="1085"/>
    <x v="5"/>
    <x v="7"/>
    <s v="OUT027"/>
    <x v="1"/>
    <x v="0"/>
    <x v="3"/>
    <n v="0.102941345"/>
    <m/>
    <n v="171.2448"/>
    <n v="4"/>
  </r>
  <r>
    <x v="1"/>
    <x v="8252"/>
    <x v="30"/>
    <x v="5"/>
    <x v="7"/>
    <s v="OUT027"/>
    <x v="1"/>
    <x v="0"/>
    <x v="3"/>
    <n v="8.0249973000000002E-2"/>
    <m/>
    <n v="168.679"/>
    <n v="4"/>
  </r>
  <r>
    <x v="1"/>
    <x v="8253"/>
    <x v="1021"/>
    <x v="5"/>
    <x v="7"/>
    <s v="OUT027"/>
    <x v="1"/>
    <x v="0"/>
    <x v="3"/>
    <n v="6.0888513999999998E-2"/>
    <m/>
    <n v="130.1968"/>
    <n v="4"/>
  </r>
  <r>
    <x v="1"/>
    <x v="8254"/>
    <x v="1477"/>
    <x v="7"/>
    <x v="7"/>
    <s v="OUT027"/>
    <x v="1"/>
    <x v="0"/>
    <x v="3"/>
    <n v="3.2024658999999997E-2"/>
    <m/>
    <n v="62.7194"/>
    <n v="4"/>
  </r>
  <r>
    <x v="1"/>
    <x v="8255"/>
    <x v="45"/>
    <x v="10"/>
    <x v="7"/>
    <s v="OUT027"/>
    <x v="1"/>
    <x v="0"/>
    <x v="3"/>
    <n v="0.18176926400000001"/>
    <m/>
    <n v="240.61959999999999"/>
    <n v="4"/>
  </r>
  <r>
    <x v="1"/>
    <x v="8256"/>
    <x v="1424"/>
    <x v="6"/>
    <x v="7"/>
    <s v="OUT027"/>
    <x v="1"/>
    <x v="0"/>
    <x v="3"/>
    <n v="3.9451624999999997E-2"/>
    <m/>
    <n v="39.548000000000002"/>
    <n v="4"/>
  </r>
  <r>
    <x v="1"/>
    <x v="8257"/>
    <x v="1124"/>
    <x v="6"/>
    <x v="7"/>
    <s v="OUT027"/>
    <x v="1"/>
    <x v="0"/>
    <x v="3"/>
    <n v="7.4830794000000006E-2"/>
    <m/>
    <n v="125.9046"/>
    <n v="4"/>
  </r>
  <r>
    <x v="1"/>
    <x v="8258"/>
    <x v="871"/>
    <x v="4"/>
    <x v="7"/>
    <s v="OUT027"/>
    <x v="1"/>
    <x v="0"/>
    <x v="3"/>
    <n v="9.4916346999999998E-2"/>
    <m/>
    <n v="172.31059999999999"/>
    <n v="4"/>
  </r>
  <r>
    <x v="1"/>
    <x v="8259"/>
    <x v="1243"/>
    <x v="4"/>
    <x v="7"/>
    <s v="OUT027"/>
    <x v="1"/>
    <x v="0"/>
    <x v="3"/>
    <n v="9.5931002000000001E-2"/>
    <m/>
    <n v="198.57679999999999"/>
    <n v="4"/>
  </r>
  <r>
    <x v="1"/>
    <x v="8260"/>
    <x v="1489"/>
    <x v="13"/>
    <x v="7"/>
    <s v="OUT027"/>
    <x v="1"/>
    <x v="0"/>
    <x v="3"/>
    <n v="8.2028693999999999E-2"/>
    <m/>
    <n v="148.60759999999999"/>
    <n v="4"/>
  </r>
  <r>
    <x v="1"/>
    <x v="8261"/>
    <x v="237"/>
    <x v="13"/>
    <x v="7"/>
    <s v="OUT027"/>
    <x v="1"/>
    <x v="0"/>
    <x v="3"/>
    <n v="6.0405783999999997E-2"/>
    <m/>
    <n v="234.5616"/>
    <n v="4"/>
  </r>
  <r>
    <x v="1"/>
    <x v="8262"/>
    <x v="632"/>
    <x v="13"/>
    <x v="7"/>
    <s v="OUT027"/>
    <x v="1"/>
    <x v="0"/>
    <x v="3"/>
    <n v="7.5707087000000006E-2"/>
    <m/>
    <n v="88.183000000000007"/>
    <n v="4"/>
  </r>
  <r>
    <x v="1"/>
    <x v="8263"/>
    <x v="113"/>
    <x v="13"/>
    <x v="7"/>
    <s v="OUT027"/>
    <x v="1"/>
    <x v="0"/>
    <x v="3"/>
    <n v="8.2602126999999997E-2"/>
    <m/>
    <n v="120.9756"/>
    <n v="4"/>
  </r>
  <r>
    <x v="1"/>
    <x v="8264"/>
    <x v="404"/>
    <x v="13"/>
    <x v="7"/>
    <s v="OUT027"/>
    <x v="1"/>
    <x v="0"/>
    <x v="3"/>
    <n v="3.5239270000000003E-2"/>
    <m/>
    <n v="231.601"/>
    <n v="4"/>
  </r>
  <r>
    <x v="1"/>
    <x v="8265"/>
    <x v="234"/>
    <x v="13"/>
    <x v="7"/>
    <s v="OUT027"/>
    <x v="1"/>
    <x v="0"/>
    <x v="3"/>
    <n v="0.12978357700000001"/>
    <m/>
    <n v="78.232799999999997"/>
    <n v="4"/>
  </r>
  <r>
    <x v="1"/>
    <x v="8266"/>
    <x v="937"/>
    <x v="13"/>
    <x v="7"/>
    <s v="OUT027"/>
    <x v="1"/>
    <x v="0"/>
    <x v="3"/>
    <n v="0"/>
    <m/>
    <n v="100.1384"/>
    <n v="4"/>
  </r>
  <r>
    <x v="1"/>
    <x v="8267"/>
    <x v="1422"/>
    <x v="13"/>
    <x v="7"/>
    <s v="OUT027"/>
    <x v="1"/>
    <x v="0"/>
    <x v="3"/>
    <n v="9.3649570000000001E-3"/>
    <m/>
    <n v="74.238"/>
    <n v="4"/>
  </r>
  <r>
    <x v="1"/>
    <x v="8268"/>
    <x v="564"/>
    <x v="8"/>
    <x v="7"/>
    <s v="OUT027"/>
    <x v="1"/>
    <x v="0"/>
    <x v="3"/>
    <n v="8.7045085999999994E-2"/>
    <m/>
    <n v="196.77940000000001"/>
    <n v="4"/>
  </r>
  <r>
    <x v="1"/>
    <x v="8269"/>
    <x v="741"/>
    <x v="8"/>
    <x v="7"/>
    <s v="OUT027"/>
    <x v="1"/>
    <x v="0"/>
    <x v="3"/>
    <n v="1.5834379999999999E-2"/>
    <m/>
    <n v="228.5668"/>
    <n v="4"/>
  </r>
  <r>
    <x v="1"/>
    <x v="8270"/>
    <x v="1315"/>
    <x v="8"/>
    <x v="7"/>
    <s v="OUT027"/>
    <x v="1"/>
    <x v="0"/>
    <x v="3"/>
    <n v="4.8545853E-2"/>
    <m/>
    <n v="60.119399999999999"/>
    <n v="4"/>
  </r>
  <r>
    <x v="1"/>
    <x v="8271"/>
    <x v="921"/>
    <x v="12"/>
    <x v="7"/>
    <s v="OUT027"/>
    <x v="1"/>
    <x v="0"/>
    <x v="3"/>
    <n v="8.8828418000000006E-2"/>
    <m/>
    <n v="192.24780000000001"/>
    <n v="4"/>
  </r>
  <r>
    <x v="1"/>
    <x v="8272"/>
    <x v="1371"/>
    <x v="3"/>
    <x v="7"/>
    <s v="OUT027"/>
    <x v="1"/>
    <x v="0"/>
    <x v="3"/>
    <n v="6.4607377999999993E-2"/>
    <m/>
    <n v="87.419799999999995"/>
    <n v="4"/>
  </r>
  <r>
    <x v="1"/>
    <x v="8273"/>
    <x v="1236"/>
    <x v="3"/>
    <x v="7"/>
    <s v="OUT027"/>
    <x v="1"/>
    <x v="0"/>
    <x v="3"/>
    <n v="0.120663214"/>
    <m/>
    <n v="95.677800000000005"/>
    <n v="4"/>
  </r>
  <r>
    <x v="1"/>
    <x v="8274"/>
    <x v="1496"/>
    <x v="3"/>
    <x v="7"/>
    <s v="OUT027"/>
    <x v="1"/>
    <x v="0"/>
    <x v="3"/>
    <n v="3.4717799000000001E-2"/>
    <m/>
    <n v="179.43440000000001"/>
    <n v="4"/>
  </r>
  <r>
    <x v="1"/>
    <x v="8275"/>
    <x v="1360"/>
    <x v="3"/>
    <x v="7"/>
    <s v="OUT027"/>
    <x v="1"/>
    <x v="0"/>
    <x v="3"/>
    <n v="7.2838380999999994E-2"/>
    <m/>
    <n v="155.2972"/>
    <n v="4"/>
  </r>
  <r>
    <x v="1"/>
    <x v="8276"/>
    <x v="877"/>
    <x v="3"/>
    <x v="7"/>
    <s v="OUT027"/>
    <x v="1"/>
    <x v="0"/>
    <x v="3"/>
    <n v="0.12683185399999999"/>
    <m/>
    <n v="209.02699999999999"/>
    <n v="4"/>
  </r>
  <r>
    <x v="1"/>
    <x v="8277"/>
    <x v="1054"/>
    <x v="3"/>
    <x v="7"/>
    <s v="OUT027"/>
    <x v="1"/>
    <x v="0"/>
    <x v="3"/>
    <n v="1.0590074999999999E-2"/>
    <m/>
    <n v="84.690799999999996"/>
    <n v="4"/>
  </r>
  <r>
    <x v="1"/>
    <x v="8278"/>
    <x v="115"/>
    <x v="3"/>
    <x v="7"/>
    <s v="OUT027"/>
    <x v="1"/>
    <x v="0"/>
    <x v="3"/>
    <n v="0.15067239900000001"/>
    <m/>
    <n v="104.72799999999999"/>
    <n v="4"/>
  </r>
  <r>
    <x v="1"/>
    <x v="8279"/>
    <x v="1184"/>
    <x v="3"/>
    <x v="7"/>
    <s v="OUT027"/>
    <x v="1"/>
    <x v="0"/>
    <x v="3"/>
    <n v="3.7217846999999998E-2"/>
    <m/>
    <n v="86.822400000000002"/>
    <n v="4"/>
  </r>
  <r>
    <x v="1"/>
    <x v="8280"/>
    <x v="153"/>
    <x v="3"/>
    <x v="7"/>
    <s v="OUT027"/>
    <x v="1"/>
    <x v="0"/>
    <x v="3"/>
    <n v="0.123449671"/>
    <m/>
    <n v="89.748800000000003"/>
    <n v="4"/>
  </r>
  <r>
    <x v="1"/>
    <x v="8281"/>
    <x v="51"/>
    <x v="3"/>
    <x v="7"/>
    <s v="OUT027"/>
    <x v="1"/>
    <x v="0"/>
    <x v="3"/>
    <n v="2.4047319000000001E-2"/>
    <m/>
    <n v="115.515"/>
    <n v="4"/>
  </r>
  <r>
    <x v="1"/>
    <x v="8282"/>
    <x v="826"/>
    <x v="3"/>
    <x v="7"/>
    <s v="OUT027"/>
    <x v="1"/>
    <x v="0"/>
    <x v="3"/>
    <n v="6.2724116999999996E-2"/>
    <m/>
    <n v="100.57"/>
    <n v="4"/>
  </r>
  <r>
    <x v="1"/>
    <x v="8283"/>
    <x v="322"/>
    <x v="11"/>
    <x v="7"/>
    <s v="OUT027"/>
    <x v="1"/>
    <x v="0"/>
    <x v="3"/>
    <n v="4.5088723999999997E-2"/>
    <m/>
    <n v="39.713799999999999"/>
    <n v="4"/>
  </r>
  <r>
    <x v="1"/>
    <x v="8284"/>
    <x v="805"/>
    <x v="11"/>
    <x v="7"/>
    <s v="OUT027"/>
    <x v="1"/>
    <x v="0"/>
    <x v="3"/>
    <n v="9.2241348000000001E-2"/>
    <m/>
    <n v="75.867000000000004"/>
    <n v="4"/>
  </r>
  <r>
    <x v="1"/>
    <x v="8285"/>
    <x v="435"/>
    <x v="11"/>
    <x v="7"/>
    <s v="OUT027"/>
    <x v="1"/>
    <x v="0"/>
    <x v="3"/>
    <n v="3.6150152999999997E-2"/>
    <m/>
    <n v="219.54820000000001"/>
    <n v="4"/>
  </r>
  <r>
    <x v="1"/>
    <x v="8286"/>
    <x v="932"/>
    <x v="11"/>
    <x v="7"/>
    <s v="OUT027"/>
    <x v="1"/>
    <x v="0"/>
    <x v="3"/>
    <n v="1.5944801000000002E-2"/>
    <m/>
    <n v="249.50919999999999"/>
    <n v="4"/>
  </r>
  <r>
    <x v="1"/>
    <x v="8287"/>
    <x v="1468"/>
    <x v="11"/>
    <x v="7"/>
    <s v="OUT027"/>
    <x v="1"/>
    <x v="0"/>
    <x v="3"/>
    <n v="5.3211728E-2"/>
    <m/>
    <n v="177.6002"/>
    <n v="4"/>
  </r>
  <r>
    <x v="1"/>
    <x v="8288"/>
    <x v="486"/>
    <x v="11"/>
    <x v="7"/>
    <s v="OUT027"/>
    <x v="1"/>
    <x v="0"/>
    <x v="3"/>
    <n v="0.101281"/>
    <m/>
    <n v="55.095599999999997"/>
    <n v="4"/>
  </r>
  <r>
    <x v="1"/>
    <x v="8289"/>
    <x v="796"/>
    <x v="11"/>
    <x v="7"/>
    <s v="OUT027"/>
    <x v="1"/>
    <x v="0"/>
    <x v="3"/>
    <n v="8.7383303999999995E-2"/>
    <m/>
    <n v="180.42920000000001"/>
    <n v="4"/>
  </r>
  <r>
    <x v="1"/>
    <x v="8290"/>
    <x v="1273"/>
    <x v="11"/>
    <x v="7"/>
    <s v="OUT027"/>
    <x v="1"/>
    <x v="0"/>
    <x v="3"/>
    <n v="7.4265815999999998E-2"/>
    <m/>
    <n v="109.5228"/>
    <n v="4"/>
  </r>
  <r>
    <x v="1"/>
    <x v="8291"/>
    <x v="456"/>
    <x v="11"/>
    <x v="7"/>
    <s v="OUT027"/>
    <x v="1"/>
    <x v="0"/>
    <x v="3"/>
    <n v="3.1743707000000003E-2"/>
    <m/>
    <n v="179.1344"/>
    <n v="4"/>
  </r>
  <r>
    <x v="1"/>
    <x v="8292"/>
    <x v="728"/>
    <x v="11"/>
    <x v="7"/>
    <s v="OUT027"/>
    <x v="1"/>
    <x v="0"/>
    <x v="3"/>
    <n v="2.0769677E-2"/>
    <m/>
    <n v="117.5782"/>
    <n v="4"/>
  </r>
  <r>
    <x v="1"/>
    <x v="8293"/>
    <x v="969"/>
    <x v="2"/>
    <x v="7"/>
    <s v="OUT027"/>
    <x v="1"/>
    <x v="0"/>
    <x v="3"/>
    <n v="5.4720642E-2"/>
    <m/>
    <n v="107.8254"/>
    <n v="4"/>
  </r>
  <r>
    <x v="1"/>
    <x v="8294"/>
    <x v="679"/>
    <x v="2"/>
    <x v="7"/>
    <s v="OUT027"/>
    <x v="1"/>
    <x v="0"/>
    <x v="3"/>
    <n v="0.116347087"/>
    <m/>
    <n v="76.867000000000004"/>
    <n v="4"/>
  </r>
  <r>
    <x v="1"/>
    <x v="8295"/>
    <x v="1028"/>
    <x v="2"/>
    <x v="7"/>
    <s v="OUT027"/>
    <x v="1"/>
    <x v="0"/>
    <x v="3"/>
    <n v="4.4008347000000003E-2"/>
    <m/>
    <n v="43.745399999999997"/>
    <n v="4"/>
  </r>
  <r>
    <x v="1"/>
    <x v="8296"/>
    <x v="732"/>
    <x v="2"/>
    <x v="7"/>
    <s v="OUT027"/>
    <x v="1"/>
    <x v="0"/>
    <x v="3"/>
    <n v="2.6216144E-2"/>
    <m/>
    <n v="207.59540000000001"/>
    <n v="4"/>
  </r>
  <r>
    <x v="1"/>
    <x v="8297"/>
    <x v="859"/>
    <x v="2"/>
    <x v="7"/>
    <s v="OUT027"/>
    <x v="1"/>
    <x v="0"/>
    <x v="3"/>
    <n v="0.142436015"/>
    <m/>
    <n v="62.387799999999999"/>
    <n v="4"/>
  </r>
  <r>
    <x v="1"/>
    <x v="8298"/>
    <x v="118"/>
    <x v="2"/>
    <x v="7"/>
    <s v="OUT027"/>
    <x v="1"/>
    <x v="0"/>
    <x v="3"/>
    <n v="2.6740766999999999E-2"/>
    <m/>
    <n v="261.291"/>
    <n v="4"/>
  </r>
  <r>
    <x v="1"/>
    <x v="8299"/>
    <x v="1526"/>
    <x v="2"/>
    <x v="7"/>
    <s v="OUT027"/>
    <x v="1"/>
    <x v="0"/>
    <x v="3"/>
    <n v="0.130544568"/>
    <m/>
    <n v="248.04599999999999"/>
    <n v="4"/>
  </r>
  <r>
    <x v="1"/>
    <x v="8300"/>
    <x v="1213"/>
    <x v="2"/>
    <x v="7"/>
    <s v="OUT027"/>
    <x v="1"/>
    <x v="0"/>
    <x v="3"/>
    <n v="3.9631495000000003E-2"/>
    <m/>
    <n v="31.9558"/>
    <n v="4"/>
  </r>
  <r>
    <x v="1"/>
    <x v="8301"/>
    <x v="180"/>
    <x v="2"/>
    <x v="7"/>
    <s v="OUT027"/>
    <x v="1"/>
    <x v="0"/>
    <x v="3"/>
    <n v="0"/>
    <m/>
    <n v="190.9162"/>
    <n v="4"/>
  </r>
  <r>
    <x v="1"/>
    <x v="8302"/>
    <x v="487"/>
    <x v="2"/>
    <x v="7"/>
    <s v="OUT027"/>
    <x v="1"/>
    <x v="0"/>
    <x v="3"/>
    <n v="7.0912843000000003E-2"/>
    <m/>
    <n v="121.5098"/>
    <n v="4"/>
  </r>
  <r>
    <x v="1"/>
    <x v="8303"/>
    <x v="478"/>
    <x v="2"/>
    <x v="7"/>
    <s v="OUT027"/>
    <x v="1"/>
    <x v="0"/>
    <x v="3"/>
    <n v="5.2058711000000001E-2"/>
    <m/>
    <n v="55.558799999999998"/>
    <n v="4"/>
  </r>
  <r>
    <x v="1"/>
    <x v="8304"/>
    <x v="155"/>
    <x v="2"/>
    <x v="7"/>
    <s v="OUT027"/>
    <x v="1"/>
    <x v="0"/>
    <x v="3"/>
    <n v="0.11477129799999999"/>
    <m/>
    <n v="93.909400000000005"/>
    <n v="4"/>
  </r>
  <r>
    <x v="1"/>
    <x v="8305"/>
    <x v="541"/>
    <x v="2"/>
    <x v="7"/>
    <s v="OUT027"/>
    <x v="1"/>
    <x v="0"/>
    <x v="3"/>
    <n v="2.1743591999999999E-2"/>
    <m/>
    <n v="263.19099999999997"/>
    <n v="4"/>
  </r>
  <r>
    <x v="1"/>
    <x v="8306"/>
    <x v="1095"/>
    <x v="2"/>
    <x v="7"/>
    <s v="OUT027"/>
    <x v="1"/>
    <x v="0"/>
    <x v="3"/>
    <n v="1.1556919000000001E-2"/>
    <m/>
    <n v="94.741"/>
    <n v="4"/>
  </r>
  <r>
    <x v="1"/>
    <x v="8307"/>
    <x v="920"/>
    <x v="2"/>
    <x v="7"/>
    <s v="OUT027"/>
    <x v="1"/>
    <x v="0"/>
    <x v="3"/>
    <n v="7.1948252000000004E-2"/>
    <m/>
    <n v="121.60980000000001"/>
    <n v="4"/>
  </r>
  <r>
    <x v="1"/>
    <x v="8308"/>
    <x v="55"/>
    <x v="2"/>
    <x v="7"/>
    <s v="OUT027"/>
    <x v="1"/>
    <x v="0"/>
    <x v="3"/>
    <n v="1.3745883E-2"/>
    <m/>
    <n v="62.016800000000003"/>
    <n v="4"/>
  </r>
  <r>
    <x v="1"/>
    <x v="8309"/>
    <x v="689"/>
    <x v="2"/>
    <x v="7"/>
    <s v="OUT027"/>
    <x v="1"/>
    <x v="0"/>
    <x v="3"/>
    <n v="0.118806857"/>
    <m/>
    <n v="248.8434"/>
    <n v="4"/>
  </r>
  <r>
    <x v="1"/>
    <x v="8310"/>
    <x v="1229"/>
    <x v="2"/>
    <x v="7"/>
    <s v="OUT027"/>
    <x v="1"/>
    <x v="0"/>
    <x v="3"/>
    <n v="1.3951504E-2"/>
    <m/>
    <n v="36.719000000000001"/>
    <n v="4"/>
  </r>
  <r>
    <x v="1"/>
    <x v="8311"/>
    <x v="5"/>
    <x v="2"/>
    <x v="7"/>
    <s v="OUT027"/>
    <x v="1"/>
    <x v="0"/>
    <x v="3"/>
    <n v="5.4480049999999997E-3"/>
    <m/>
    <n v="102.1016"/>
    <n v="4"/>
  </r>
  <r>
    <x v="1"/>
    <x v="8312"/>
    <x v="1180"/>
    <x v="0"/>
    <x v="7"/>
    <s v="OUT027"/>
    <x v="1"/>
    <x v="0"/>
    <x v="3"/>
    <n v="6.4362554000000002E-2"/>
    <m/>
    <n v="193.77940000000001"/>
    <n v="4"/>
  </r>
  <r>
    <x v="1"/>
    <x v="8313"/>
    <x v="1314"/>
    <x v="0"/>
    <x v="7"/>
    <s v="OUT027"/>
    <x v="1"/>
    <x v="0"/>
    <x v="3"/>
    <n v="5.2964982000000001E-2"/>
    <m/>
    <n v="57.792999999999999"/>
    <n v="4"/>
  </r>
  <r>
    <x v="1"/>
    <x v="8314"/>
    <x v="1119"/>
    <x v="0"/>
    <x v="7"/>
    <s v="OUT027"/>
    <x v="1"/>
    <x v="0"/>
    <x v="3"/>
    <n v="0"/>
    <m/>
    <n v="242.9854"/>
    <n v="4"/>
  </r>
  <r>
    <x v="1"/>
    <x v="8315"/>
    <x v="511"/>
    <x v="0"/>
    <x v="7"/>
    <s v="OUT027"/>
    <x v="1"/>
    <x v="0"/>
    <x v="3"/>
    <n v="0.13507592400000001"/>
    <m/>
    <n v="170.31059999999999"/>
    <n v="4"/>
  </r>
  <r>
    <x v="1"/>
    <x v="8316"/>
    <x v="1120"/>
    <x v="0"/>
    <x v="7"/>
    <s v="OUT027"/>
    <x v="1"/>
    <x v="0"/>
    <x v="3"/>
    <n v="2.1392306E-2"/>
    <m/>
    <n v="182.0976"/>
    <n v="4"/>
  </r>
  <r>
    <x v="1"/>
    <x v="8317"/>
    <x v="1398"/>
    <x v="0"/>
    <x v="7"/>
    <s v="OUT027"/>
    <x v="1"/>
    <x v="0"/>
    <x v="3"/>
    <n v="0"/>
    <m/>
    <n v="115.3492"/>
    <n v="4"/>
  </r>
  <r>
    <x v="1"/>
    <x v="8318"/>
    <x v="398"/>
    <x v="0"/>
    <x v="7"/>
    <s v="OUT027"/>
    <x v="1"/>
    <x v="0"/>
    <x v="3"/>
    <n v="3.3059299E-2"/>
    <m/>
    <n v="196.4768"/>
    <n v="4"/>
  </r>
  <r>
    <x v="1"/>
    <x v="8319"/>
    <x v="1374"/>
    <x v="0"/>
    <x v="7"/>
    <s v="OUT027"/>
    <x v="1"/>
    <x v="0"/>
    <x v="3"/>
    <n v="3.5574412999999999E-2"/>
    <m/>
    <n v="131.42840000000001"/>
    <n v="4"/>
  </r>
  <r>
    <x v="1"/>
    <x v="8320"/>
    <x v="1189"/>
    <x v="0"/>
    <x v="7"/>
    <s v="OUT027"/>
    <x v="1"/>
    <x v="0"/>
    <x v="3"/>
    <n v="0.173529036"/>
    <m/>
    <n v="113.2834"/>
    <n v="4"/>
  </r>
  <r>
    <x v="1"/>
    <x v="8321"/>
    <x v="1238"/>
    <x v="0"/>
    <x v="7"/>
    <s v="OUT027"/>
    <x v="1"/>
    <x v="0"/>
    <x v="3"/>
    <n v="9.9747487999999995E-2"/>
    <m/>
    <n v="75.232799999999997"/>
    <n v="4"/>
  </r>
  <r>
    <x v="1"/>
    <x v="8322"/>
    <x v="1361"/>
    <x v="0"/>
    <x v="7"/>
    <s v="OUT027"/>
    <x v="1"/>
    <x v="0"/>
    <x v="3"/>
    <n v="9.2933158000000002E-2"/>
    <m/>
    <n v="91.014600000000002"/>
    <n v="4"/>
  </r>
  <r>
    <x v="1"/>
    <x v="8323"/>
    <x v="573"/>
    <x v="0"/>
    <x v="7"/>
    <s v="OUT027"/>
    <x v="1"/>
    <x v="0"/>
    <x v="3"/>
    <n v="0.121635591"/>
    <m/>
    <n v="175.47380000000001"/>
    <n v="4"/>
  </r>
  <r>
    <x v="1"/>
    <x v="8324"/>
    <x v="1255"/>
    <x v="0"/>
    <x v="7"/>
    <s v="OUT027"/>
    <x v="1"/>
    <x v="0"/>
    <x v="3"/>
    <n v="0.12517151000000001"/>
    <m/>
    <n v="88.919799999999995"/>
    <n v="4"/>
  </r>
  <r>
    <x v="1"/>
    <x v="8325"/>
    <x v="1505"/>
    <x v="0"/>
    <x v="7"/>
    <s v="OUT027"/>
    <x v="1"/>
    <x v="0"/>
    <x v="3"/>
    <n v="2.2685222000000001E-2"/>
    <m/>
    <n v="161.59200000000001"/>
    <n v="4"/>
  </r>
  <r>
    <x v="1"/>
    <x v="8326"/>
    <x v="95"/>
    <x v="0"/>
    <x v="7"/>
    <s v="OUT027"/>
    <x v="1"/>
    <x v="0"/>
    <x v="3"/>
    <n v="8.0771137000000007E-2"/>
    <m/>
    <n v="146.4734"/>
    <n v="4"/>
  </r>
  <r>
    <x v="1"/>
    <x v="8327"/>
    <x v="880"/>
    <x v="0"/>
    <x v="7"/>
    <s v="OUT027"/>
    <x v="1"/>
    <x v="0"/>
    <x v="3"/>
    <n v="3.5737373000000003E-2"/>
    <m/>
    <n v="260.62779999999998"/>
    <n v="4"/>
  </r>
  <r>
    <x v="1"/>
    <x v="8328"/>
    <x v="1276"/>
    <x v="0"/>
    <x v="7"/>
    <s v="OUT027"/>
    <x v="1"/>
    <x v="0"/>
    <x v="3"/>
    <n v="2.8456456000000001E-2"/>
    <m/>
    <n v="43.545400000000001"/>
    <n v="4"/>
  </r>
  <r>
    <x v="1"/>
    <x v="8329"/>
    <x v="1324"/>
    <x v="0"/>
    <x v="7"/>
    <s v="OUT027"/>
    <x v="1"/>
    <x v="0"/>
    <x v="3"/>
    <n v="7.0556944999999996E-2"/>
    <m/>
    <n v="191.21619999999999"/>
    <n v="4"/>
  </r>
  <r>
    <x v="1"/>
    <x v="8330"/>
    <x v="807"/>
    <x v="0"/>
    <x v="7"/>
    <s v="OUT027"/>
    <x v="1"/>
    <x v="0"/>
    <x v="3"/>
    <n v="4.2354151999999999E-2"/>
    <m/>
    <n v="227.27199999999999"/>
    <n v="4"/>
  </r>
  <r>
    <x v="1"/>
    <x v="8331"/>
    <x v="1469"/>
    <x v="0"/>
    <x v="7"/>
    <s v="OUT027"/>
    <x v="1"/>
    <x v="0"/>
    <x v="3"/>
    <n v="4.2758477000000003E-2"/>
    <m/>
    <n v="88.417199999999994"/>
    <n v="4"/>
  </r>
  <r>
    <x v="1"/>
    <x v="8332"/>
    <x v="618"/>
    <x v="0"/>
    <x v="7"/>
    <s v="OUT027"/>
    <x v="1"/>
    <x v="0"/>
    <x v="3"/>
    <n v="9.3002339000000003E-2"/>
    <m/>
    <n v="177.77119999999999"/>
    <n v="4"/>
  </r>
  <r>
    <x v="1"/>
    <x v="8333"/>
    <x v="1379"/>
    <x v="0"/>
    <x v="7"/>
    <s v="OUT027"/>
    <x v="1"/>
    <x v="0"/>
    <x v="3"/>
    <n v="2.5285660000000001E-2"/>
    <m/>
    <n v="158.792"/>
    <n v="4"/>
  </r>
  <r>
    <x v="1"/>
    <x v="8334"/>
    <x v="1457"/>
    <x v="9"/>
    <x v="7"/>
    <s v="OUT027"/>
    <x v="1"/>
    <x v="0"/>
    <x v="3"/>
    <n v="7.5192071999999999E-2"/>
    <m/>
    <n v="56.061399999999999"/>
    <n v="4"/>
  </r>
  <r>
    <x v="1"/>
    <x v="8335"/>
    <x v="185"/>
    <x v="9"/>
    <x v="7"/>
    <s v="OUT027"/>
    <x v="1"/>
    <x v="0"/>
    <x v="3"/>
    <n v="4.0636925999999997E-2"/>
    <m/>
    <n v="224.6088"/>
    <n v="4"/>
  </r>
  <r>
    <x v="1"/>
    <x v="8336"/>
    <x v="668"/>
    <x v="9"/>
    <x v="7"/>
    <s v="OUT027"/>
    <x v="1"/>
    <x v="0"/>
    <x v="3"/>
    <n v="7.1498574999999995E-2"/>
    <m/>
    <n v="37.750599999999999"/>
    <n v="4"/>
  </r>
  <r>
    <x v="1"/>
    <x v="8337"/>
    <x v="448"/>
    <x v="1"/>
    <x v="7"/>
    <s v="OUT027"/>
    <x v="1"/>
    <x v="0"/>
    <x v="3"/>
    <n v="0"/>
    <m/>
    <n v="37.3506"/>
    <n v="4"/>
  </r>
  <r>
    <x v="1"/>
    <x v="8338"/>
    <x v="943"/>
    <x v="1"/>
    <x v="7"/>
    <s v="OUT027"/>
    <x v="1"/>
    <x v="0"/>
    <x v="3"/>
    <n v="0"/>
    <m/>
    <n v="100.80419999999999"/>
    <n v="4"/>
  </r>
  <r>
    <x v="1"/>
    <x v="8339"/>
    <x v="424"/>
    <x v="1"/>
    <x v="7"/>
    <s v="OUT027"/>
    <x v="1"/>
    <x v="0"/>
    <x v="3"/>
    <n v="4.7665717000000003E-2"/>
    <m/>
    <n v="42.177"/>
    <n v="4"/>
  </r>
  <r>
    <x v="1"/>
    <x v="8340"/>
    <x v="1019"/>
    <x v="1"/>
    <x v="7"/>
    <s v="OUT027"/>
    <x v="1"/>
    <x v="0"/>
    <x v="3"/>
    <n v="1.7556795E-2"/>
    <m/>
    <n v="129.96260000000001"/>
    <n v="4"/>
  </r>
  <r>
    <x v="1"/>
    <x v="8341"/>
    <x v="589"/>
    <x v="1"/>
    <x v="7"/>
    <s v="OUT027"/>
    <x v="1"/>
    <x v="0"/>
    <x v="3"/>
    <n v="2.5164131999999999E-2"/>
    <m/>
    <n v="152.60239999999999"/>
    <n v="4"/>
  </r>
  <r>
    <x v="1"/>
    <x v="8342"/>
    <x v="1534"/>
    <x v="1"/>
    <x v="7"/>
    <s v="OUT027"/>
    <x v="1"/>
    <x v="0"/>
    <x v="3"/>
    <n v="3.2731073999999999E-2"/>
    <m/>
    <n v="235.69059999999999"/>
    <n v="4"/>
  </r>
  <r>
    <x v="1"/>
    <x v="8343"/>
    <x v="189"/>
    <x v="1"/>
    <x v="7"/>
    <s v="OUT027"/>
    <x v="1"/>
    <x v="0"/>
    <x v="3"/>
    <n v="0"/>
    <m/>
    <n v="152.07079999999999"/>
    <n v="4"/>
  </r>
  <r>
    <x v="1"/>
    <x v="8344"/>
    <x v="1372"/>
    <x v="1"/>
    <x v="7"/>
    <s v="OUT027"/>
    <x v="1"/>
    <x v="0"/>
    <x v="3"/>
    <n v="5.4366282000000002E-2"/>
    <m/>
    <n v="199.60839999999999"/>
    <n v="4"/>
  </r>
  <r>
    <x v="1"/>
    <x v="8345"/>
    <x v="162"/>
    <x v="1"/>
    <x v="7"/>
    <s v="OUT027"/>
    <x v="1"/>
    <x v="0"/>
    <x v="3"/>
    <n v="2.426524E-2"/>
    <m/>
    <n v="114.0492"/>
    <n v="4"/>
  </r>
  <r>
    <x v="1"/>
    <x v="8346"/>
    <x v="1396"/>
    <x v="1"/>
    <x v="7"/>
    <s v="OUT027"/>
    <x v="1"/>
    <x v="0"/>
    <x v="3"/>
    <n v="5.4376275000000002E-2"/>
    <m/>
    <n v="56.292999999999999"/>
    <n v="4"/>
  </r>
  <r>
    <x v="1"/>
    <x v="8347"/>
    <x v="944"/>
    <x v="1"/>
    <x v="7"/>
    <s v="OUT027"/>
    <x v="1"/>
    <x v="0"/>
    <x v="3"/>
    <n v="1.7936714999999999E-2"/>
    <m/>
    <n v="93.709400000000002"/>
    <n v="4"/>
  </r>
  <r>
    <x v="1"/>
    <x v="8348"/>
    <x v="945"/>
    <x v="1"/>
    <x v="7"/>
    <s v="OUT027"/>
    <x v="1"/>
    <x v="0"/>
    <x v="3"/>
    <n v="8.0111610999999999E-2"/>
    <m/>
    <n v="94.643600000000006"/>
    <n v="4"/>
  </r>
  <r>
    <x v="1"/>
    <x v="8349"/>
    <x v="588"/>
    <x v="1"/>
    <x v="7"/>
    <s v="OUT027"/>
    <x v="1"/>
    <x v="0"/>
    <x v="3"/>
    <n v="5.3185207999999998E-2"/>
    <m/>
    <n v="182.96080000000001"/>
    <n v="4"/>
  </r>
  <r>
    <x v="1"/>
    <x v="8350"/>
    <x v="163"/>
    <x v="1"/>
    <x v="7"/>
    <s v="OUT027"/>
    <x v="1"/>
    <x v="0"/>
    <x v="3"/>
    <n v="4.1663111000000003E-2"/>
    <m/>
    <n v="188.62139999999999"/>
    <n v="4"/>
  </r>
  <r>
    <x v="1"/>
    <x v="8351"/>
    <x v="620"/>
    <x v="1"/>
    <x v="7"/>
    <s v="OUT027"/>
    <x v="1"/>
    <x v="0"/>
    <x v="3"/>
    <n v="1.5375557E-2"/>
    <m/>
    <n v="156.96039999999999"/>
    <n v="4"/>
  </r>
  <r>
    <x v="1"/>
    <x v="8352"/>
    <x v="1064"/>
    <x v="1"/>
    <x v="7"/>
    <s v="OUT027"/>
    <x v="1"/>
    <x v="0"/>
    <x v="3"/>
    <n v="9.6592065000000005E-2"/>
    <m/>
    <n v="117.4492"/>
    <n v="4"/>
  </r>
  <r>
    <x v="1"/>
    <x v="8353"/>
    <x v="399"/>
    <x v="5"/>
    <x v="7"/>
    <s v="OUT027"/>
    <x v="1"/>
    <x v="0"/>
    <x v="3"/>
    <n v="0.118099673"/>
    <m/>
    <n v="262.89100000000002"/>
    <n v="4"/>
  </r>
  <r>
    <x v="1"/>
    <x v="8354"/>
    <x v="801"/>
    <x v="5"/>
    <x v="7"/>
    <s v="OUT027"/>
    <x v="1"/>
    <x v="0"/>
    <x v="3"/>
    <n v="9.9428486999999996E-2"/>
    <m/>
    <n v="187.88980000000001"/>
    <n v="4"/>
  </r>
  <r>
    <x v="1"/>
    <x v="8355"/>
    <x v="514"/>
    <x v="5"/>
    <x v="7"/>
    <s v="OUT027"/>
    <x v="1"/>
    <x v="0"/>
    <x v="3"/>
    <n v="2.3835163999999999E-2"/>
    <m/>
    <n v="103.3964"/>
    <n v="4"/>
  </r>
  <r>
    <x v="1"/>
    <x v="8356"/>
    <x v="1363"/>
    <x v="5"/>
    <x v="7"/>
    <s v="OUT027"/>
    <x v="1"/>
    <x v="0"/>
    <x v="3"/>
    <n v="7.2317217000000003E-2"/>
    <m/>
    <n v="230.26679999999999"/>
    <n v="4"/>
  </r>
  <r>
    <x v="1"/>
    <x v="8357"/>
    <x v="1450"/>
    <x v="5"/>
    <x v="7"/>
    <s v="OUT027"/>
    <x v="1"/>
    <x v="0"/>
    <x v="3"/>
    <n v="1.5359721999999999E-2"/>
    <m/>
    <n v="163.7526"/>
    <n v="4"/>
  </r>
  <r>
    <x v="1"/>
    <x v="8358"/>
    <x v="659"/>
    <x v="5"/>
    <x v="7"/>
    <s v="OUT027"/>
    <x v="1"/>
    <x v="0"/>
    <x v="3"/>
    <n v="2.8868466999999998E-2"/>
    <m/>
    <n v="146.37860000000001"/>
    <n v="4"/>
  </r>
  <r>
    <x v="1"/>
    <x v="8359"/>
    <x v="33"/>
    <x v="5"/>
    <x v="7"/>
    <s v="OUT027"/>
    <x v="1"/>
    <x v="0"/>
    <x v="3"/>
    <n v="0.18394846500000001"/>
    <m/>
    <n v="33.621600000000001"/>
    <n v="4"/>
  </r>
  <r>
    <x v="1"/>
    <x v="8360"/>
    <x v="1102"/>
    <x v="5"/>
    <x v="7"/>
    <s v="OUT027"/>
    <x v="1"/>
    <x v="0"/>
    <x v="3"/>
    <n v="8.8551694E-2"/>
    <m/>
    <n v="191.5504"/>
    <n v="4"/>
  </r>
  <r>
    <x v="1"/>
    <x v="8361"/>
    <x v="1100"/>
    <x v="5"/>
    <x v="7"/>
    <s v="OUT027"/>
    <x v="1"/>
    <x v="0"/>
    <x v="3"/>
    <n v="2.9302769999999999E-2"/>
    <m/>
    <n v="256.16460000000001"/>
    <n v="4"/>
  </r>
  <r>
    <x v="1"/>
    <x v="8362"/>
    <x v="1327"/>
    <x v="5"/>
    <x v="7"/>
    <s v="OUT027"/>
    <x v="1"/>
    <x v="0"/>
    <x v="3"/>
    <n v="4.4444956000000001E-2"/>
    <m/>
    <n v="245.28020000000001"/>
    <n v="4"/>
  </r>
  <r>
    <x v="1"/>
    <x v="8363"/>
    <x v="1393"/>
    <x v="5"/>
    <x v="7"/>
    <s v="OUT027"/>
    <x v="1"/>
    <x v="0"/>
    <x v="3"/>
    <n v="6.6828857000000005E-2"/>
    <m/>
    <n v="114.18600000000001"/>
    <n v="4"/>
  </r>
  <r>
    <x v="1"/>
    <x v="8364"/>
    <x v="881"/>
    <x v="5"/>
    <x v="7"/>
    <s v="OUT027"/>
    <x v="1"/>
    <x v="0"/>
    <x v="3"/>
    <n v="3.6360386000000001E-2"/>
    <m/>
    <n v="231.601"/>
    <n v="4"/>
  </r>
  <r>
    <x v="1"/>
    <x v="8365"/>
    <x v="252"/>
    <x v="5"/>
    <x v="7"/>
    <s v="OUT027"/>
    <x v="1"/>
    <x v="0"/>
    <x v="3"/>
    <n v="3.3436335999999997E-2"/>
    <m/>
    <n v="107.3912"/>
    <n v="4"/>
  </r>
  <r>
    <x v="1"/>
    <x v="8366"/>
    <x v="1551"/>
    <x v="5"/>
    <x v="7"/>
    <s v="OUT027"/>
    <x v="1"/>
    <x v="0"/>
    <x v="3"/>
    <n v="1.2592289E-2"/>
    <m/>
    <n v="123.34139999999999"/>
    <n v="4"/>
  </r>
  <r>
    <x v="1"/>
    <x v="8367"/>
    <x v="623"/>
    <x v="5"/>
    <x v="7"/>
    <s v="OUT027"/>
    <x v="1"/>
    <x v="0"/>
    <x v="3"/>
    <n v="2.6938317E-2"/>
    <m/>
    <n v="174.1396"/>
    <n v="4"/>
  </r>
  <r>
    <x v="1"/>
    <x v="8368"/>
    <x v="1177"/>
    <x v="5"/>
    <x v="7"/>
    <s v="OUT027"/>
    <x v="1"/>
    <x v="0"/>
    <x v="3"/>
    <n v="1.3056494E-2"/>
    <m/>
    <n v="215.91919999999999"/>
    <n v="4"/>
  </r>
  <r>
    <x v="1"/>
    <x v="8369"/>
    <x v="422"/>
    <x v="5"/>
    <x v="7"/>
    <s v="OUT027"/>
    <x v="1"/>
    <x v="0"/>
    <x v="3"/>
    <n v="7.5361181999999999E-2"/>
    <m/>
    <n v="155.66560000000001"/>
    <n v="4"/>
  </r>
  <r>
    <x v="1"/>
    <x v="8370"/>
    <x v="1354"/>
    <x v="5"/>
    <x v="7"/>
    <s v="OUT027"/>
    <x v="1"/>
    <x v="0"/>
    <x v="3"/>
    <n v="8.2440705000000003E-2"/>
    <m/>
    <n v="61.319400000000002"/>
    <n v="4"/>
  </r>
  <r>
    <x v="1"/>
    <x v="8371"/>
    <x v="1249"/>
    <x v="5"/>
    <x v="7"/>
    <s v="OUT027"/>
    <x v="1"/>
    <x v="0"/>
    <x v="3"/>
    <n v="2.4536199000000002E-2"/>
    <m/>
    <n v="144.61019999999999"/>
    <n v="4"/>
  </r>
  <r>
    <x v="1"/>
    <x v="8372"/>
    <x v="603"/>
    <x v="5"/>
    <x v="7"/>
    <s v="OUT027"/>
    <x v="1"/>
    <x v="0"/>
    <x v="3"/>
    <n v="4.1621986999999999E-2"/>
    <m/>
    <n v="253.60140000000001"/>
    <n v="4"/>
  </r>
  <r>
    <x v="1"/>
    <x v="8373"/>
    <x v="693"/>
    <x v="5"/>
    <x v="7"/>
    <s v="OUT027"/>
    <x v="1"/>
    <x v="0"/>
    <x v="3"/>
    <n v="0"/>
    <m/>
    <n v="115.2176"/>
    <n v="4"/>
  </r>
  <r>
    <x v="1"/>
    <x v="8374"/>
    <x v="569"/>
    <x v="5"/>
    <x v="7"/>
    <s v="OUT027"/>
    <x v="1"/>
    <x v="0"/>
    <x v="3"/>
    <n v="9.9447700000000003E-3"/>
    <m/>
    <n v="177.83699999999999"/>
    <n v="4"/>
  </r>
  <r>
    <x v="1"/>
    <x v="8375"/>
    <x v="604"/>
    <x v="5"/>
    <x v="7"/>
    <s v="OUT027"/>
    <x v="1"/>
    <x v="0"/>
    <x v="3"/>
    <n v="6.6358425999999998E-2"/>
    <m/>
    <n v="195.24780000000001"/>
    <n v="4"/>
  </r>
  <r>
    <x v="1"/>
    <x v="8376"/>
    <x v="1328"/>
    <x v="5"/>
    <x v="7"/>
    <s v="OUT027"/>
    <x v="1"/>
    <x v="0"/>
    <x v="3"/>
    <n v="5.9037538000000001E-2"/>
    <m/>
    <n v="237.72479999999999"/>
    <n v="4"/>
  </r>
  <r>
    <x v="1"/>
    <x v="8377"/>
    <x v="1336"/>
    <x v="5"/>
    <x v="7"/>
    <s v="OUT027"/>
    <x v="1"/>
    <x v="0"/>
    <x v="3"/>
    <n v="5.8185842000000002E-2"/>
    <m/>
    <n v="220.84559999999999"/>
    <n v="4"/>
  </r>
  <r>
    <x v="1"/>
    <x v="8378"/>
    <x v="1101"/>
    <x v="5"/>
    <x v="7"/>
    <s v="OUT027"/>
    <x v="1"/>
    <x v="0"/>
    <x v="3"/>
    <n v="2.6491714999999999E-2"/>
    <m/>
    <n v="247.27760000000001"/>
    <n v="4"/>
  </r>
  <r>
    <x v="1"/>
    <x v="8379"/>
    <x v="508"/>
    <x v="5"/>
    <x v="7"/>
    <s v="OUT027"/>
    <x v="1"/>
    <x v="0"/>
    <x v="3"/>
    <n v="3.1000779999999999E-2"/>
    <m/>
    <n v="177.00540000000001"/>
    <n v="4"/>
  </r>
  <r>
    <x v="1"/>
    <x v="8380"/>
    <x v="947"/>
    <x v="5"/>
    <x v="7"/>
    <s v="OUT027"/>
    <x v="1"/>
    <x v="0"/>
    <x v="3"/>
    <n v="0.176834351"/>
    <m/>
    <n v="172.1422"/>
    <n v="4"/>
  </r>
  <r>
    <x v="1"/>
    <x v="8381"/>
    <x v="516"/>
    <x v="7"/>
    <x v="7"/>
    <s v="OUT027"/>
    <x v="1"/>
    <x v="0"/>
    <x v="3"/>
    <n v="1.4353675999999999E-2"/>
    <m/>
    <n v="115.515"/>
    <n v="4"/>
  </r>
  <r>
    <x v="1"/>
    <x v="8382"/>
    <x v="1068"/>
    <x v="7"/>
    <x v="7"/>
    <s v="OUT027"/>
    <x v="1"/>
    <x v="0"/>
    <x v="3"/>
    <n v="3.9370913E-2"/>
    <m/>
    <n v="116.9808"/>
    <n v="4"/>
  </r>
  <r>
    <x v="1"/>
    <x v="8383"/>
    <x v="812"/>
    <x v="7"/>
    <x v="7"/>
    <s v="OUT027"/>
    <x v="1"/>
    <x v="0"/>
    <x v="3"/>
    <n v="6.9088769999999994E-2"/>
    <m/>
    <n v="52.3324"/>
    <n v="4"/>
  </r>
  <r>
    <x v="1"/>
    <x v="8384"/>
    <x v="582"/>
    <x v="10"/>
    <x v="7"/>
    <s v="OUT027"/>
    <x v="1"/>
    <x v="0"/>
    <x v="3"/>
    <n v="6.7270079999999996E-3"/>
    <m/>
    <n v="125.173"/>
    <n v="4"/>
  </r>
  <r>
    <x v="1"/>
    <x v="8385"/>
    <x v="419"/>
    <x v="10"/>
    <x v="7"/>
    <s v="OUT027"/>
    <x v="1"/>
    <x v="0"/>
    <x v="3"/>
    <n v="2.0460283999999999E-2"/>
    <m/>
    <n v="81.761799999999994"/>
    <n v="4"/>
  </r>
  <r>
    <x v="1"/>
    <x v="8386"/>
    <x v="1250"/>
    <x v="14"/>
    <x v="7"/>
    <s v="OUT027"/>
    <x v="1"/>
    <x v="0"/>
    <x v="3"/>
    <n v="0"/>
    <m/>
    <n v="109.45959999999999"/>
    <n v="4"/>
  </r>
  <r>
    <x v="1"/>
    <x v="8387"/>
    <x v="909"/>
    <x v="6"/>
    <x v="7"/>
    <s v="OUT027"/>
    <x v="1"/>
    <x v="0"/>
    <x v="3"/>
    <n v="0.117065801"/>
    <m/>
    <n v="196.11359999999999"/>
    <n v="4"/>
  </r>
  <r>
    <x v="1"/>
    <x v="8388"/>
    <x v="1257"/>
    <x v="6"/>
    <x v="7"/>
    <s v="OUT027"/>
    <x v="1"/>
    <x v="0"/>
    <x v="3"/>
    <n v="0.110901004"/>
    <m/>
    <n v="155.09979999999999"/>
    <n v="4"/>
  </r>
  <r>
    <x v="1"/>
    <x v="8389"/>
    <x v="420"/>
    <x v="6"/>
    <x v="7"/>
    <s v="OUT027"/>
    <x v="1"/>
    <x v="0"/>
    <x v="3"/>
    <n v="9.3217569E-2"/>
    <m/>
    <n v="116.7834"/>
    <n v="4"/>
  </r>
  <r>
    <x v="1"/>
    <x v="8390"/>
    <x v="993"/>
    <x v="6"/>
    <x v="7"/>
    <s v="OUT027"/>
    <x v="1"/>
    <x v="0"/>
    <x v="3"/>
    <n v="0"/>
    <m/>
    <n v="44.142800000000001"/>
    <n v="4"/>
  </r>
  <r>
    <x v="1"/>
    <x v="8391"/>
    <x v="406"/>
    <x v="6"/>
    <x v="7"/>
    <s v="OUT027"/>
    <x v="1"/>
    <x v="0"/>
    <x v="3"/>
    <n v="9.5746519000000002E-2"/>
    <m/>
    <n v="208.66120000000001"/>
    <n v="4"/>
  </r>
  <r>
    <x v="1"/>
    <x v="8392"/>
    <x v="1279"/>
    <x v="6"/>
    <x v="7"/>
    <s v="OUT027"/>
    <x v="1"/>
    <x v="0"/>
    <x v="3"/>
    <n v="2.8281197000000001E-2"/>
    <m/>
    <n v="90.214600000000004"/>
    <n v="4"/>
  </r>
  <r>
    <x v="1"/>
    <x v="8393"/>
    <x v="1163"/>
    <x v="6"/>
    <x v="7"/>
    <s v="OUT027"/>
    <x v="1"/>
    <x v="0"/>
    <x v="3"/>
    <n v="5.2554508E-2"/>
    <m/>
    <n v="190.35040000000001"/>
    <n v="4"/>
  </r>
  <r>
    <x v="1"/>
    <x v="8394"/>
    <x v="436"/>
    <x v="6"/>
    <x v="7"/>
    <s v="OUT027"/>
    <x v="1"/>
    <x v="0"/>
    <x v="3"/>
    <n v="4.4606379000000002E-2"/>
    <m/>
    <n v="174.2054"/>
    <n v="4"/>
  </r>
  <r>
    <x v="1"/>
    <x v="8395"/>
    <x v="197"/>
    <x v="6"/>
    <x v="7"/>
    <s v="OUT027"/>
    <x v="1"/>
    <x v="0"/>
    <x v="3"/>
    <n v="9.1318935000000004E-2"/>
    <m/>
    <n v="230.73519999999999"/>
    <n v="4"/>
  </r>
  <r>
    <x v="1"/>
    <x v="8396"/>
    <x v="882"/>
    <x v="6"/>
    <x v="7"/>
    <s v="OUT027"/>
    <x v="1"/>
    <x v="0"/>
    <x v="3"/>
    <n v="2.5960173999999999E-2"/>
    <m/>
    <n v="214.88499999999999"/>
    <n v="4"/>
  </r>
  <r>
    <x v="1"/>
    <x v="8397"/>
    <x v="566"/>
    <x v="6"/>
    <x v="7"/>
    <s v="OUT027"/>
    <x v="1"/>
    <x v="0"/>
    <x v="3"/>
    <n v="3.6213953E-2"/>
    <m/>
    <n v="92.5488"/>
    <n v="4"/>
  </r>
  <r>
    <x v="1"/>
    <x v="8398"/>
    <x v="171"/>
    <x v="6"/>
    <x v="7"/>
    <s v="OUT027"/>
    <x v="1"/>
    <x v="0"/>
    <x v="3"/>
    <n v="4.0747616E-2"/>
    <m/>
    <n v="140.24959999999999"/>
    <n v="4"/>
  </r>
  <r>
    <x v="1"/>
    <x v="8399"/>
    <x v="281"/>
    <x v="6"/>
    <x v="7"/>
    <s v="OUT027"/>
    <x v="1"/>
    <x v="0"/>
    <x v="3"/>
    <n v="3.7505332000000002E-2"/>
    <m/>
    <n v="126.2704"/>
    <n v="4"/>
  </r>
  <r>
    <x v="1"/>
    <x v="8400"/>
    <x v="951"/>
    <x v="6"/>
    <x v="7"/>
    <s v="OUT027"/>
    <x v="1"/>
    <x v="0"/>
    <x v="3"/>
    <n v="0.15919319400000001"/>
    <m/>
    <n v="92.712000000000003"/>
    <n v="4"/>
  </r>
  <r>
    <x v="1"/>
    <x v="8401"/>
    <x v="1291"/>
    <x v="6"/>
    <x v="7"/>
    <s v="OUT027"/>
    <x v="1"/>
    <x v="0"/>
    <x v="3"/>
    <n v="4.5900448000000003E-2"/>
    <m/>
    <n v="118.91240000000001"/>
    <n v="4"/>
  </r>
  <r>
    <x v="1"/>
    <x v="8402"/>
    <x v="660"/>
    <x v="6"/>
    <x v="7"/>
    <s v="OUT027"/>
    <x v="1"/>
    <x v="0"/>
    <x v="3"/>
    <n v="5.7850698999999998E-2"/>
    <m/>
    <n v="113.2834"/>
    <n v="4"/>
  </r>
  <r>
    <x v="1"/>
    <x v="8403"/>
    <x v="170"/>
    <x v="6"/>
    <x v="7"/>
    <s v="OUT027"/>
    <x v="1"/>
    <x v="0"/>
    <x v="3"/>
    <n v="3.3018559000000003E-2"/>
    <m/>
    <n v="170.44220000000001"/>
    <n v="4"/>
  </r>
  <r>
    <x v="1"/>
    <x v="8404"/>
    <x v="1552"/>
    <x v="6"/>
    <x v="7"/>
    <s v="OUT027"/>
    <x v="1"/>
    <x v="0"/>
    <x v="3"/>
    <n v="0"/>
    <m/>
    <n v="151.67080000000001"/>
    <n v="4"/>
  </r>
  <r>
    <x v="1"/>
    <x v="8405"/>
    <x v="1338"/>
    <x v="6"/>
    <x v="7"/>
    <s v="OUT027"/>
    <x v="1"/>
    <x v="0"/>
    <x v="3"/>
    <n v="2.7812303999999999E-2"/>
    <m/>
    <n v="147.476"/>
    <n v="4"/>
  </r>
  <r>
    <x v="1"/>
    <x v="8406"/>
    <x v="1460"/>
    <x v="6"/>
    <x v="7"/>
    <s v="OUT027"/>
    <x v="1"/>
    <x v="0"/>
    <x v="3"/>
    <n v="7.7348213999999998E-2"/>
    <m/>
    <n v="259.7962"/>
    <n v="4"/>
  </r>
  <r>
    <x v="1"/>
    <x v="8407"/>
    <x v="544"/>
    <x v="6"/>
    <x v="7"/>
    <s v="OUT027"/>
    <x v="1"/>
    <x v="0"/>
    <x v="3"/>
    <n v="0.13874251800000001"/>
    <m/>
    <n v="147.476"/>
    <n v="4"/>
  </r>
  <r>
    <x v="1"/>
    <x v="8408"/>
    <x v="607"/>
    <x v="6"/>
    <x v="7"/>
    <s v="OUT027"/>
    <x v="1"/>
    <x v="0"/>
    <x v="3"/>
    <n v="0.102941345"/>
    <m/>
    <n v="142.047"/>
    <n v="4"/>
  </r>
  <r>
    <x v="1"/>
    <x v="8409"/>
    <x v="673"/>
    <x v="6"/>
    <x v="7"/>
    <s v="OUT027"/>
    <x v="1"/>
    <x v="0"/>
    <x v="3"/>
    <n v="8.5538477000000002E-2"/>
    <m/>
    <n v="169.2816"/>
    <n v="4"/>
  </r>
  <r>
    <x v="1"/>
    <x v="8410"/>
    <x v="427"/>
    <x v="6"/>
    <x v="7"/>
    <s v="OUT027"/>
    <x v="1"/>
    <x v="0"/>
    <x v="3"/>
    <n v="4.3551752999999999E-2"/>
    <m/>
    <n v="184.495"/>
    <n v="4"/>
  </r>
  <r>
    <x v="1"/>
    <x v="8411"/>
    <x v="1492"/>
    <x v="6"/>
    <x v="7"/>
    <s v="OUT027"/>
    <x v="1"/>
    <x v="0"/>
    <x v="3"/>
    <n v="0.17264121299999999"/>
    <m/>
    <n v="195.11099999999999"/>
    <n v="4"/>
  </r>
  <r>
    <x v="1"/>
    <x v="8412"/>
    <x v="199"/>
    <x v="6"/>
    <x v="7"/>
    <s v="OUT027"/>
    <x v="1"/>
    <x v="0"/>
    <x v="3"/>
    <n v="4.7658029999999997E-2"/>
    <m/>
    <n v="188.38980000000001"/>
    <n v="4"/>
  </r>
  <r>
    <x v="1"/>
    <x v="8413"/>
    <x v="893"/>
    <x v="6"/>
    <x v="7"/>
    <s v="OUT027"/>
    <x v="1"/>
    <x v="0"/>
    <x v="3"/>
    <n v="0.106876976"/>
    <m/>
    <n v="146.70760000000001"/>
    <n v="4"/>
  </r>
  <r>
    <x v="1"/>
    <x v="8414"/>
    <x v="1280"/>
    <x v="4"/>
    <x v="7"/>
    <s v="OUT027"/>
    <x v="1"/>
    <x v="0"/>
    <x v="3"/>
    <n v="8.1841135999999995E-2"/>
    <m/>
    <n v="190.053"/>
    <n v="4"/>
  </r>
  <r>
    <x v="1"/>
    <x v="8415"/>
    <x v="849"/>
    <x v="4"/>
    <x v="7"/>
    <s v="OUT027"/>
    <x v="1"/>
    <x v="0"/>
    <x v="3"/>
    <n v="6.9123359999999995E-2"/>
    <m/>
    <n v="106.0938"/>
    <n v="4"/>
  </r>
  <r>
    <x v="1"/>
    <x v="8416"/>
    <x v="132"/>
    <x v="4"/>
    <x v="7"/>
    <s v="OUT027"/>
    <x v="1"/>
    <x v="0"/>
    <x v="3"/>
    <n v="3.0645958000000001E-2"/>
    <m/>
    <n v="141.71539999999999"/>
    <n v="4"/>
  </r>
  <r>
    <x v="1"/>
    <x v="8417"/>
    <x v="1024"/>
    <x v="4"/>
    <x v="7"/>
    <s v="OUT027"/>
    <x v="1"/>
    <x v="0"/>
    <x v="3"/>
    <n v="1.724183E-2"/>
    <m/>
    <n v="197.07679999999999"/>
    <n v="4"/>
  </r>
  <r>
    <x v="1"/>
    <x v="8418"/>
    <x v="1204"/>
    <x v="4"/>
    <x v="7"/>
    <s v="OUT027"/>
    <x v="1"/>
    <x v="0"/>
    <x v="3"/>
    <n v="3.8736753999999998E-2"/>
    <m/>
    <n v="37.319000000000003"/>
    <n v="4"/>
  </r>
  <r>
    <x v="1"/>
    <x v="8419"/>
    <x v="174"/>
    <x v="4"/>
    <x v="7"/>
    <s v="OUT027"/>
    <x v="1"/>
    <x v="0"/>
    <x v="3"/>
    <n v="6.7128641000000003E-2"/>
    <m/>
    <n v="242.8486"/>
    <n v="4"/>
  </r>
  <r>
    <x v="1"/>
    <x v="8420"/>
    <x v="1134"/>
    <x v="4"/>
    <x v="7"/>
    <s v="OUT027"/>
    <x v="1"/>
    <x v="0"/>
    <x v="3"/>
    <n v="0.114475357"/>
    <m/>
    <n v="160.92359999999999"/>
    <n v="4"/>
  </r>
  <r>
    <x v="1"/>
    <x v="8421"/>
    <x v="172"/>
    <x v="4"/>
    <x v="7"/>
    <s v="OUT027"/>
    <x v="1"/>
    <x v="0"/>
    <x v="3"/>
    <n v="4.3791579999999997E-2"/>
    <m/>
    <n v="189.053"/>
    <n v="4"/>
  </r>
  <r>
    <x v="1"/>
    <x v="8422"/>
    <x v="1193"/>
    <x v="4"/>
    <x v="7"/>
    <s v="OUT027"/>
    <x v="1"/>
    <x v="0"/>
    <x v="3"/>
    <n v="3.5769657000000003E-2"/>
    <m/>
    <n v="40.913800000000002"/>
    <n v="4"/>
  </r>
  <r>
    <x v="1"/>
    <x v="8423"/>
    <x v="785"/>
    <x v="15"/>
    <x v="7"/>
    <s v="OUT027"/>
    <x v="1"/>
    <x v="0"/>
    <x v="3"/>
    <n v="0"/>
    <m/>
    <n v="167.51580000000001"/>
    <n v="4"/>
  </r>
  <r>
    <x v="1"/>
    <x v="8424"/>
    <x v="687"/>
    <x v="15"/>
    <x v="7"/>
    <s v="OUT027"/>
    <x v="1"/>
    <x v="0"/>
    <x v="3"/>
    <n v="3.0468470000000001E-2"/>
    <m/>
    <n v="254.70400000000001"/>
    <n v="4"/>
  </r>
  <r>
    <x v="1"/>
    <x v="8425"/>
    <x v="832"/>
    <x v="15"/>
    <x v="7"/>
    <s v="OUT027"/>
    <x v="1"/>
    <x v="0"/>
    <x v="3"/>
    <n v="4.3025208000000002E-2"/>
    <m/>
    <n v="37.616399999999999"/>
    <n v="4"/>
  </r>
  <r>
    <x v="0"/>
    <x v="8426"/>
    <x v="817"/>
    <x v="13"/>
    <x v="7"/>
    <s v="OUT027"/>
    <x v="1"/>
    <x v="0"/>
    <x v="3"/>
    <n v="0.116108797"/>
    <m/>
    <n v="164.12100000000001"/>
    <n v="4"/>
  </r>
  <r>
    <x v="0"/>
    <x v="8427"/>
    <x v="754"/>
    <x v="13"/>
    <x v="7"/>
    <s v="OUT027"/>
    <x v="1"/>
    <x v="0"/>
    <x v="3"/>
    <n v="2.2829734000000001E-2"/>
    <m/>
    <n v="241.0538"/>
    <n v="4"/>
  </r>
  <r>
    <x v="0"/>
    <x v="8428"/>
    <x v="1495"/>
    <x v="13"/>
    <x v="7"/>
    <s v="OUT027"/>
    <x v="1"/>
    <x v="0"/>
    <x v="3"/>
    <n v="8.0346057999999998E-2"/>
    <m/>
    <n v="195.71100000000001"/>
    <n v="4"/>
  </r>
  <r>
    <x v="0"/>
    <x v="8429"/>
    <x v="927"/>
    <x v="13"/>
    <x v="7"/>
    <s v="OUT027"/>
    <x v="1"/>
    <x v="0"/>
    <x v="3"/>
    <n v="6.2547321000000003E-2"/>
    <m/>
    <n v="88.382999999999996"/>
    <n v="4"/>
  </r>
  <r>
    <x v="0"/>
    <x v="8430"/>
    <x v="885"/>
    <x v="13"/>
    <x v="7"/>
    <s v="OUT027"/>
    <x v="1"/>
    <x v="0"/>
    <x v="3"/>
    <n v="5.1366901E-2"/>
    <m/>
    <n v="77.064400000000006"/>
    <n v="4"/>
  </r>
  <r>
    <x v="0"/>
    <x v="8431"/>
    <x v="855"/>
    <x v="13"/>
    <x v="7"/>
    <s v="OUT027"/>
    <x v="1"/>
    <x v="0"/>
    <x v="3"/>
    <n v="0.10351785300000001"/>
    <m/>
    <n v="164.95"/>
    <n v="4"/>
  </r>
  <r>
    <x v="0"/>
    <x v="8432"/>
    <x v="997"/>
    <x v="8"/>
    <x v="7"/>
    <s v="OUT027"/>
    <x v="1"/>
    <x v="0"/>
    <x v="3"/>
    <n v="0"/>
    <m/>
    <n v="84.590800000000002"/>
    <n v="4"/>
  </r>
  <r>
    <x v="0"/>
    <x v="8433"/>
    <x v="818"/>
    <x v="8"/>
    <x v="7"/>
    <s v="OUT027"/>
    <x v="1"/>
    <x v="0"/>
    <x v="3"/>
    <n v="5.5289464000000003E-2"/>
    <m/>
    <n v="222.50880000000001"/>
    <n v="4"/>
  </r>
  <r>
    <x v="0"/>
    <x v="8434"/>
    <x v="449"/>
    <x v="8"/>
    <x v="7"/>
    <s v="OUT027"/>
    <x v="1"/>
    <x v="0"/>
    <x v="3"/>
    <n v="1.5950065999999999E-2"/>
    <m/>
    <n v="47.740200000000002"/>
    <n v="4"/>
  </r>
  <r>
    <x v="0"/>
    <x v="8435"/>
    <x v="547"/>
    <x v="12"/>
    <x v="7"/>
    <s v="OUT027"/>
    <x v="1"/>
    <x v="0"/>
    <x v="3"/>
    <n v="9.4109235999999999E-2"/>
    <m/>
    <n v="102.9332"/>
    <n v="4"/>
  </r>
  <r>
    <x v="0"/>
    <x v="8436"/>
    <x v="380"/>
    <x v="12"/>
    <x v="7"/>
    <s v="OUT027"/>
    <x v="1"/>
    <x v="0"/>
    <x v="3"/>
    <n v="6.8754394999999996E-2"/>
    <m/>
    <n v="54.561399999999999"/>
    <n v="4"/>
  </r>
  <r>
    <x v="0"/>
    <x v="8437"/>
    <x v="647"/>
    <x v="12"/>
    <x v="7"/>
    <s v="OUT027"/>
    <x v="1"/>
    <x v="0"/>
    <x v="3"/>
    <n v="6.5928735000000002E-2"/>
    <m/>
    <n v="183.0292"/>
    <n v="4"/>
  </r>
  <r>
    <x v="0"/>
    <x v="8438"/>
    <x v="851"/>
    <x v="3"/>
    <x v="7"/>
    <s v="OUT027"/>
    <x v="1"/>
    <x v="0"/>
    <x v="3"/>
    <n v="5.4114924000000002E-2"/>
    <m/>
    <n v="58.490400000000001"/>
    <n v="4"/>
  </r>
  <r>
    <x v="0"/>
    <x v="8439"/>
    <x v="202"/>
    <x v="3"/>
    <x v="7"/>
    <s v="OUT027"/>
    <x v="1"/>
    <x v="0"/>
    <x v="3"/>
    <n v="3.1116081E-2"/>
    <m/>
    <n v="55.264000000000003"/>
    <n v="4"/>
  </r>
  <r>
    <x v="0"/>
    <x v="8440"/>
    <x v="346"/>
    <x v="3"/>
    <x v="7"/>
    <s v="OUT027"/>
    <x v="1"/>
    <x v="0"/>
    <x v="3"/>
    <n v="4.1049321999999999E-2"/>
    <m/>
    <n v="41.245399999999997"/>
    <n v="4"/>
  </r>
  <r>
    <x v="0"/>
    <x v="8441"/>
    <x v="575"/>
    <x v="3"/>
    <x v="7"/>
    <s v="OUT027"/>
    <x v="1"/>
    <x v="0"/>
    <x v="3"/>
    <n v="5.0256161000000001E-2"/>
    <m/>
    <n v="150.9024"/>
    <n v="4"/>
  </r>
  <r>
    <x v="0"/>
    <x v="8442"/>
    <x v="917"/>
    <x v="3"/>
    <x v="7"/>
    <s v="OUT027"/>
    <x v="1"/>
    <x v="0"/>
    <x v="3"/>
    <n v="3.4531701999999997E-2"/>
    <m/>
    <n v="142.24959999999999"/>
    <n v="4"/>
  </r>
  <r>
    <x v="0"/>
    <x v="8443"/>
    <x v="308"/>
    <x v="3"/>
    <x v="7"/>
    <s v="OUT027"/>
    <x v="1"/>
    <x v="0"/>
    <x v="3"/>
    <n v="1.4661762E-2"/>
    <m/>
    <n v="89.117199999999997"/>
    <n v="4"/>
  </r>
  <r>
    <x v="0"/>
    <x v="8444"/>
    <x v="462"/>
    <x v="3"/>
    <x v="7"/>
    <s v="OUT027"/>
    <x v="1"/>
    <x v="0"/>
    <x v="3"/>
    <n v="0.13933055699999999"/>
    <m/>
    <n v="109.5228"/>
    <n v="4"/>
  </r>
  <r>
    <x v="0"/>
    <x v="8445"/>
    <x v="834"/>
    <x v="3"/>
    <x v="7"/>
    <s v="OUT027"/>
    <x v="1"/>
    <x v="0"/>
    <x v="3"/>
    <n v="0.10400212"/>
    <m/>
    <n v="79.796000000000006"/>
    <n v="4"/>
  </r>
  <r>
    <x v="0"/>
    <x v="8446"/>
    <x v="137"/>
    <x v="3"/>
    <x v="7"/>
    <s v="OUT027"/>
    <x v="1"/>
    <x v="0"/>
    <x v="3"/>
    <n v="1.9672774000000001E-2"/>
    <m/>
    <n v="86.419799999999995"/>
    <n v="4"/>
  </r>
  <r>
    <x v="0"/>
    <x v="8447"/>
    <x v="662"/>
    <x v="3"/>
    <x v="7"/>
    <s v="OUT027"/>
    <x v="1"/>
    <x v="0"/>
    <x v="3"/>
    <n v="0.132500853"/>
    <m/>
    <n v="220.37979999999999"/>
    <n v="4"/>
  </r>
  <r>
    <x v="0"/>
    <x v="8448"/>
    <x v="1538"/>
    <x v="11"/>
    <x v="7"/>
    <s v="OUT027"/>
    <x v="1"/>
    <x v="0"/>
    <x v="3"/>
    <n v="7.3562475000000002E-2"/>
    <m/>
    <n v="217.6482"/>
    <n v="4"/>
  </r>
  <r>
    <x v="0"/>
    <x v="8449"/>
    <x v="1537"/>
    <x v="11"/>
    <x v="7"/>
    <s v="OUT027"/>
    <x v="1"/>
    <x v="0"/>
    <x v="3"/>
    <n v="0.16388212899999999"/>
    <m/>
    <n v="113.2518"/>
    <n v="4"/>
  </r>
  <r>
    <x v="0"/>
    <x v="8450"/>
    <x v="1298"/>
    <x v="11"/>
    <x v="7"/>
    <s v="OUT027"/>
    <x v="1"/>
    <x v="0"/>
    <x v="3"/>
    <n v="7.5033720000000003E-3"/>
    <m/>
    <n v="146.71019999999999"/>
    <n v="4"/>
  </r>
  <r>
    <x v="0"/>
    <x v="8451"/>
    <x v="348"/>
    <x v="11"/>
    <x v="7"/>
    <s v="OUT027"/>
    <x v="1"/>
    <x v="0"/>
    <x v="3"/>
    <n v="0.18240726600000001"/>
    <m/>
    <n v="109.157"/>
    <n v="4"/>
  </r>
  <r>
    <x v="0"/>
    <x v="8452"/>
    <x v="1558"/>
    <x v="11"/>
    <x v="7"/>
    <s v="OUT027"/>
    <x v="1"/>
    <x v="0"/>
    <x v="3"/>
    <n v="2.9742069999999999E-2"/>
    <m/>
    <n v="88.951400000000007"/>
    <n v="4"/>
  </r>
  <r>
    <x v="0"/>
    <x v="8453"/>
    <x v="138"/>
    <x v="11"/>
    <x v="7"/>
    <s v="OUT027"/>
    <x v="1"/>
    <x v="0"/>
    <x v="3"/>
    <n v="2.3209536999999999E-2"/>
    <m/>
    <n v="183.36080000000001"/>
    <n v="4"/>
  </r>
  <r>
    <x v="0"/>
    <x v="8454"/>
    <x v="1090"/>
    <x v="11"/>
    <x v="7"/>
    <s v="OUT027"/>
    <x v="1"/>
    <x v="0"/>
    <x v="3"/>
    <n v="7.3562475000000002E-2"/>
    <m/>
    <n v="254.93559999999999"/>
    <n v="4"/>
  </r>
  <r>
    <x v="0"/>
    <x v="8455"/>
    <x v="1351"/>
    <x v="11"/>
    <x v="7"/>
    <s v="OUT027"/>
    <x v="1"/>
    <x v="0"/>
    <x v="3"/>
    <n v="0"/>
    <m/>
    <n v="196.4794"/>
    <n v="4"/>
  </r>
  <r>
    <x v="0"/>
    <x v="8456"/>
    <x v="1259"/>
    <x v="11"/>
    <x v="7"/>
    <s v="OUT027"/>
    <x v="1"/>
    <x v="0"/>
    <x v="3"/>
    <n v="0.127108578"/>
    <m/>
    <n v="120.744"/>
    <n v="4"/>
  </r>
  <r>
    <x v="0"/>
    <x v="8457"/>
    <x v="1195"/>
    <x v="11"/>
    <x v="7"/>
    <s v="OUT027"/>
    <x v="1"/>
    <x v="0"/>
    <x v="3"/>
    <n v="4.2412572000000003E-2"/>
    <m/>
    <n v="119.0782"/>
    <n v="4"/>
  </r>
  <r>
    <x v="0"/>
    <x v="8458"/>
    <x v="79"/>
    <x v="11"/>
    <x v="7"/>
    <s v="OUT027"/>
    <x v="1"/>
    <x v="0"/>
    <x v="3"/>
    <n v="7.5791641000000007E-2"/>
    <m/>
    <n v="193.3794"/>
    <n v="4"/>
  </r>
  <r>
    <x v="0"/>
    <x v="8459"/>
    <x v="1451"/>
    <x v="11"/>
    <x v="7"/>
    <s v="OUT027"/>
    <x v="1"/>
    <x v="0"/>
    <x v="3"/>
    <n v="8.7221496999999995E-2"/>
    <m/>
    <n v="263.99099999999999"/>
    <n v="4"/>
  </r>
  <r>
    <x v="0"/>
    <x v="8460"/>
    <x v="755"/>
    <x v="11"/>
    <x v="7"/>
    <s v="OUT027"/>
    <x v="1"/>
    <x v="0"/>
    <x v="3"/>
    <n v="0.170000805"/>
    <m/>
    <n v="155.96299999999999"/>
    <n v="4"/>
  </r>
  <r>
    <x v="0"/>
    <x v="8461"/>
    <x v="695"/>
    <x v="11"/>
    <x v="7"/>
    <s v="OUT027"/>
    <x v="1"/>
    <x v="0"/>
    <x v="3"/>
    <n v="3.0362777000000001E-2"/>
    <m/>
    <n v="210.52440000000001"/>
    <n v="4"/>
  </r>
  <r>
    <x v="0"/>
    <x v="8462"/>
    <x v="653"/>
    <x v="11"/>
    <x v="7"/>
    <s v="OUT027"/>
    <x v="1"/>
    <x v="0"/>
    <x v="3"/>
    <n v="4.7358246E-2"/>
    <m/>
    <n v="123.1756"/>
    <n v="4"/>
  </r>
  <r>
    <x v="0"/>
    <x v="8463"/>
    <x v="80"/>
    <x v="2"/>
    <x v="7"/>
    <s v="OUT027"/>
    <x v="1"/>
    <x v="0"/>
    <x v="3"/>
    <n v="6.6406853000000002E-2"/>
    <m/>
    <n v="259.7962"/>
    <n v="4"/>
  </r>
  <r>
    <x v="0"/>
    <x v="8464"/>
    <x v="1367"/>
    <x v="2"/>
    <x v="7"/>
    <s v="OUT027"/>
    <x v="1"/>
    <x v="0"/>
    <x v="3"/>
    <n v="3.5666654999999998E-2"/>
    <m/>
    <n v="246.24860000000001"/>
    <n v="4"/>
  </r>
  <r>
    <x v="0"/>
    <x v="8465"/>
    <x v="454"/>
    <x v="2"/>
    <x v="7"/>
    <s v="OUT027"/>
    <x v="1"/>
    <x v="0"/>
    <x v="3"/>
    <n v="4.3690499000000001E-2"/>
    <m/>
    <n v="60.2194"/>
    <n v="4"/>
  </r>
  <r>
    <x v="0"/>
    <x v="8466"/>
    <x v="1440"/>
    <x v="2"/>
    <x v="7"/>
    <s v="OUT027"/>
    <x v="1"/>
    <x v="0"/>
    <x v="3"/>
    <n v="7.2559350999999994E-2"/>
    <m/>
    <n v="199.3426"/>
    <n v="4"/>
  </r>
  <r>
    <x v="0"/>
    <x v="8467"/>
    <x v="1445"/>
    <x v="2"/>
    <x v="7"/>
    <s v="OUT027"/>
    <x v="1"/>
    <x v="0"/>
    <x v="3"/>
    <n v="7.0349402000000005E-2"/>
    <m/>
    <n v="228.601"/>
    <n v="4"/>
  </r>
  <r>
    <x v="0"/>
    <x v="8468"/>
    <x v="393"/>
    <x v="2"/>
    <x v="7"/>
    <s v="OUT027"/>
    <x v="1"/>
    <x v="0"/>
    <x v="3"/>
    <n v="7.5676338999999995E-2"/>
    <m/>
    <n v="190.4846"/>
    <n v="4"/>
  </r>
  <r>
    <x v="0"/>
    <x v="8469"/>
    <x v="1438"/>
    <x v="2"/>
    <x v="7"/>
    <s v="OUT027"/>
    <x v="1"/>
    <x v="0"/>
    <x v="3"/>
    <n v="0"/>
    <m/>
    <n v="145.27600000000001"/>
    <n v="4"/>
  </r>
  <r>
    <x v="0"/>
    <x v="8470"/>
    <x v="892"/>
    <x v="2"/>
    <x v="7"/>
    <s v="OUT027"/>
    <x v="1"/>
    <x v="0"/>
    <x v="3"/>
    <n v="9.3463545999999995E-2"/>
    <m/>
    <n v="189.12139999999999"/>
    <n v="4"/>
  </r>
  <r>
    <x v="0"/>
    <x v="8471"/>
    <x v="221"/>
    <x v="2"/>
    <x v="7"/>
    <s v="OUT027"/>
    <x v="1"/>
    <x v="0"/>
    <x v="3"/>
    <n v="0.15895490300000001"/>
    <m/>
    <n v="34.955800000000004"/>
    <n v="4"/>
  </r>
  <r>
    <x v="0"/>
    <x v="8472"/>
    <x v="872"/>
    <x v="2"/>
    <x v="7"/>
    <s v="OUT027"/>
    <x v="1"/>
    <x v="0"/>
    <x v="3"/>
    <n v="3.7340835000000003E-2"/>
    <m/>
    <n v="163.15260000000001"/>
    <n v="4"/>
  </r>
  <r>
    <x v="0"/>
    <x v="8473"/>
    <x v="291"/>
    <x v="2"/>
    <x v="7"/>
    <s v="OUT027"/>
    <x v="1"/>
    <x v="0"/>
    <x v="3"/>
    <n v="0.159081735"/>
    <m/>
    <n v="193.5478"/>
    <n v="4"/>
  </r>
  <r>
    <x v="0"/>
    <x v="8474"/>
    <x v="1108"/>
    <x v="0"/>
    <x v="7"/>
    <s v="OUT027"/>
    <x v="1"/>
    <x v="0"/>
    <x v="3"/>
    <n v="3.0794774E-2"/>
    <m/>
    <n v="122.9072"/>
    <n v="4"/>
  </r>
  <r>
    <x v="0"/>
    <x v="8475"/>
    <x v="819"/>
    <x v="0"/>
    <x v="7"/>
    <s v="OUT027"/>
    <x v="1"/>
    <x v="0"/>
    <x v="3"/>
    <n v="5.8542509E-2"/>
    <m/>
    <n v="188.35300000000001"/>
    <n v="4"/>
  </r>
  <r>
    <x v="0"/>
    <x v="8476"/>
    <x v="108"/>
    <x v="0"/>
    <x v="7"/>
    <s v="OUT027"/>
    <x v="1"/>
    <x v="0"/>
    <x v="3"/>
    <n v="0.118883724"/>
    <m/>
    <n v="180.39760000000001"/>
    <n v="4"/>
  </r>
  <r>
    <x v="0"/>
    <x v="8477"/>
    <x v="759"/>
    <x v="0"/>
    <x v="7"/>
    <s v="OUT027"/>
    <x v="1"/>
    <x v="0"/>
    <x v="3"/>
    <n v="4.7704151E-2"/>
    <m/>
    <n v="187.25559999999999"/>
    <n v="4"/>
  </r>
  <r>
    <x v="0"/>
    <x v="8478"/>
    <x v="1487"/>
    <x v="0"/>
    <x v="7"/>
    <s v="OUT027"/>
    <x v="1"/>
    <x v="0"/>
    <x v="3"/>
    <n v="0.106538757"/>
    <m/>
    <n v="145.4786"/>
    <n v="4"/>
  </r>
  <r>
    <x v="0"/>
    <x v="8479"/>
    <x v="978"/>
    <x v="0"/>
    <x v="7"/>
    <s v="OUT027"/>
    <x v="1"/>
    <x v="0"/>
    <x v="3"/>
    <n v="4.6382792999999999E-2"/>
    <m/>
    <n v="122.83880000000001"/>
    <n v="4"/>
  </r>
  <r>
    <x v="0"/>
    <x v="8480"/>
    <x v="1465"/>
    <x v="0"/>
    <x v="7"/>
    <s v="OUT027"/>
    <x v="1"/>
    <x v="0"/>
    <x v="3"/>
    <n v="1.2974937000000001E-2"/>
    <m/>
    <n v="115.9834"/>
    <n v="4"/>
  </r>
  <r>
    <x v="0"/>
    <x v="8481"/>
    <x v="725"/>
    <x v="0"/>
    <x v="7"/>
    <s v="OUT027"/>
    <x v="1"/>
    <x v="0"/>
    <x v="3"/>
    <n v="0.10242248700000001"/>
    <m/>
    <n v="131.49680000000001"/>
    <n v="4"/>
  </r>
  <r>
    <x v="0"/>
    <x v="8482"/>
    <x v="815"/>
    <x v="0"/>
    <x v="7"/>
    <s v="OUT027"/>
    <x v="1"/>
    <x v="0"/>
    <x v="3"/>
    <n v="4.3443753000000002E-2"/>
    <m/>
    <n v="158.19460000000001"/>
    <n v="4"/>
  </r>
  <r>
    <x v="0"/>
    <x v="8483"/>
    <x v="532"/>
    <x v="0"/>
    <x v="7"/>
    <s v="OUT027"/>
    <x v="1"/>
    <x v="0"/>
    <x v="3"/>
    <n v="0.115032648"/>
    <m/>
    <n v="58.0246"/>
    <n v="4"/>
  </r>
  <r>
    <x v="0"/>
    <x v="8484"/>
    <x v="1197"/>
    <x v="0"/>
    <x v="7"/>
    <s v="OUT027"/>
    <x v="1"/>
    <x v="0"/>
    <x v="3"/>
    <n v="2.1353641999999999E-2"/>
    <m/>
    <n v="122.10980000000001"/>
    <n v="4"/>
  </r>
  <r>
    <x v="0"/>
    <x v="8485"/>
    <x v="292"/>
    <x v="0"/>
    <x v="7"/>
    <s v="OUT027"/>
    <x v="1"/>
    <x v="0"/>
    <x v="3"/>
    <n v="0.141997869"/>
    <m/>
    <n v="90.551400000000001"/>
    <n v="4"/>
  </r>
  <r>
    <x v="0"/>
    <x v="8486"/>
    <x v="230"/>
    <x v="0"/>
    <x v="7"/>
    <s v="OUT027"/>
    <x v="1"/>
    <x v="0"/>
    <x v="3"/>
    <n v="4.2949108999999999E-2"/>
    <m/>
    <n v="199.57419999999999"/>
    <n v="4"/>
  </r>
  <r>
    <x v="0"/>
    <x v="8487"/>
    <x v="979"/>
    <x v="0"/>
    <x v="7"/>
    <s v="OUT027"/>
    <x v="1"/>
    <x v="0"/>
    <x v="3"/>
    <n v="7.3700837000000005E-2"/>
    <m/>
    <n v="207.16380000000001"/>
    <n v="4"/>
  </r>
  <r>
    <x v="0"/>
    <x v="8488"/>
    <x v="1043"/>
    <x v="0"/>
    <x v="7"/>
    <s v="OUT027"/>
    <x v="1"/>
    <x v="0"/>
    <x v="3"/>
    <n v="0.17024678200000001"/>
    <m/>
    <n v="141.5838"/>
    <n v="4"/>
  </r>
  <r>
    <x v="0"/>
    <x v="8489"/>
    <x v="1299"/>
    <x v="0"/>
    <x v="7"/>
    <s v="OUT027"/>
    <x v="1"/>
    <x v="0"/>
    <x v="3"/>
    <n v="2.4286378000000001E-2"/>
    <m/>
    <n v="194.71100000000001"/>
    <n v="4"/>
  </r>
  <r>
    <x v="0"/>
    <x v="8490"/>
    <x v="718"/>
    <x v="7"/>
    <x v="7"/>
    <s v="OUT027"/>
    <x v="1"/>
    <x v="0"/>
    <x v="3"/>
    <n v="5.7143514999999999E-2"/>
    <m/>
    <n v="151.8366"/>
    <n v="4"/>
  </r>
  <r>
    <x v="0"/>
    <x v="8491"/>
    <x v="964"/>
    <x v="7"/>
    <x v="7"/>
    <s v="OUT027"/>
    <x v="1"/>
    <x v="0"/>
    <x v="3"/>
    <n v="0.157701958"/>
    <m/>
    <n v="158.7946"/>
    <n v="4"/>
  </r>
  <r>
    <x v="0"/>
    <x v="8492"/>
    <x v="837"/>
    <x v="7"/>
    <x v="7"/>
    <s v="OUT027"/>
    <x v="1"/>
    <x v="0"/>
    <x v="3"/>
    <n v="8.5250610000000004E-3"/>
    <m/>
    <n v="72.503799999999998"/>
    <n v="4"/>
  </r>
  <r>
    <x v="0"/>
    <x v="8493"/>
    <x v="225"/>
    <x v="7"/>
    <x v="7"/>
    <s v="OUT027"/>
    <x v="1"/>
    <x v="0"/>
    <x v="3"/>
    <n v="0.17064649400000001"/>
    <m/>
    <n v="46.337600000000002"/>
    <n v="4"/>
  </r>
  <r>
    <x v="0"/>
    <x v="8494"/>
    <x v="1331"/>
    <x v="7"/>
    <x v="7"/>
    <s v="OUT027"/>
    <x v="1"/>
    <x v="0"/>
    <x v="3"/>
    <n v="0.150122794"/>
    <m/>
    <n v="154.53139999999999"/>
    <n v="4"/>
  </r>
  <r>
    <x v="0"/>
    <x v="8495"/>
    <x v="980"/>
    <x v="7"/>
    <x v="7"/>
    <s v="OUT027"/>
    <x v="1"/>
    <x v="0"/>
    <x v="3"/>
    <n v="6.0800116000000001E-2"/>
    <m/>
    <n v="44.474400000000003"/>
    <n v="4"/>
  </r>
  <r>
    <x v="0"/>
    <x v="8496"/>
    <x v="1160"/>
    <x v="7"/>
    <x v="7"/>
    <s v="OUT027"/>
    <x v="1"/>
    <x v="0"/>
    <x v="3"/>
    <n v="7.5753207000000003E-2"/>
    <m/>
    <n v="111.1202"/>
    <n v="4"/>
  </r>
  <r>
    <x v="0"/>
    <x v="8497"/>
    <x v="666"/>
    <x v="6"/>
    <x v="7"/>
    <s v="OUT027"/>
    <x v="1"/>
    <x v="0"/>
    <x v="3"/>
    <n v="4.1180766000000001E-2"/>
    <m/>
    <n v="37.918999999999997"/>
    <n v="4"/>
  </r>
  <r>
    <x v="0"/>
    <x v="8498"/>
    <x v="650"/>
    <x v="6"/>
    <x v="7"/>
    <s v="OUT027"/>
    <x v="1"/>
    <x v="0"/>
    <x v="3"/>
    <n v="3.2750291000000001E-2"/>
    <m/>
    <n v="112.15179999999999"/>
    <n v="4"/>
  </r>
  <r>
    <x v="0"/>
    <x v="8499"/>
    <x v="354"/>
    <x v="6"/>
    <x v="7"/>
    <s v="OUT027"/>
    <x v="1"/>
    <x v="0"/>
    <x v="3"/>
    <n v="3.8341654000000003E-2"/>
    <m/>
    <n v="146.21019999999999"/>
    <n v="4"/>
  </r>
  <r>
    <x v="0"/>
    <x v="8500"/>
    <x v="761"/>
    <x v="6"/>
    <x v="7"/>
    <s v="OUT027"/>
    <x v="1"/>
    <x v="0"/>
    <x v="3"/>
    <n v="4.4764725999999998E-2"/>
    <m/>
    <n v="102.4016"/>
    <n v="4"/>
  </r>
  <r>
    <x v="0"/>
    <x v="8501"/>
    <x v="409"/>
    <x v="6"/>
    <x v="7"/>
    <s v="OUT027"/>
    <x v="1"/>
    <x v="0"/>
    <x v="3"/>
    <n v="4.5542628000000002E-2"/>
    <m/>
    <n v="170.7132"/>
    <n v="4"/>
  </r>
  <r>
    <x v="0"/>
    <x v="8502"/>
    <x v="1049"/>
    <x v="6"/>
    <x v="7"/>
    <s v="OUT027"/>
    <x v="1"/>
    <x v="0"/>
    <x v="3"/>
    <n v="2.5616191E-2"/>
    <m/>
    <n v="188.18719999999999"/>
    <n v="4"/>
  </r>
  <r>
    <x v="0"/>
    <x v="8503"/>
    <x v="481"/>
    <x v="6"/>
    <x v="7"/>
    <s v="OUT027"/>
    <x v="1"/>
    <x v="0"/>
    <x v="3"/>
    <n v="1.8472714000000001E-2"/>
    <m/>
    <n v="109.95440000000001"/>
    <n v="4"/>
  </r>
  <r>
    <x v="0"/>
    <x v="8504"/>
    <x v="1436"/>
    <x v="6"/>
    <x v="7"/>
    <s v="OUT027"/>
    <x v="1"/>
    <x v="0"/>
    <x v="3"/>
    <n v="8.0695805999999995E-2"/>
    <m/>
    <n v="51.300800000000002"/>
    <n v="4"/>
  </r>
  <r>
    <x v="0"/>
    <x v="8505"/>
    <x v="1045"/>
    <x v="6"/>
    <x v="7"/>
    <s v="OUT027"/>
    <x v="1"/>
    <x v="0"/>
    <x v="3"/>
    <n v="7.6387366999999998E-2"/>
    <m/>
    <n v="112.15179999999999"/>
    <n v="4"/>
  </r>
  <r>
    <x v="0"/>
    <x v="8506"/>
    <x v="916"/>
    <x v="6"/>
    <x v="7"/>
    <s v="OUT027"/>
    <x v="1"/>
    <x v="0"/>
    <x v="3"/>
    <n v="6.6274639999999996E-2"/>
    <m/>
    <n v="54.195599999999999"/>
    <n v="4"/>
  </r>
  <r>
    <x v="0"/>
    <x v="8507"/>
    <x v="1075"/>
    <x v="6"/>
    <x v="7"/>
    <s v="OUT027"/>
    <x v="1"/>
    <x v="0"/>
    <x v="3"/>
    <n v="0.13405742600000001"/>
    <m/>
    <n v="45.340200000000003"/>
    <n v="4"/>
  </r>
  <r>
    <x v="0"/>
    <x v="8508"/>
    <x v="1352"/>
    <x v="6"/>
    <x v="7"/>
    <s v="OUT027"/>
    <x v="1"/>
    <x v="0"/>
    <x v="3"/>
    <n v="8.9120515999999997E-2"/>
    <m/>
    <n v="149.8708"/>
    <n v="4"/>
  </r>
  <r>
    <x v="0"/>
    <x v="8509"/>
    <x v="210"/>
    <x v="6"/>
    <x v="7"/>
    <s v="OUT027"/>
    <x v="1"/>
    <x v="0"/>
    <x v="3"/>
    <n v="2.8871234999999999E-2"/>
    <m/>
    <n v="188.78980000000001"/>
    <n v="4"/>
  </r>
  <r>
    <x v="0"/>
    <x v="8510"/>
    <x v="87"/>
    <x v="6"/>
    <x v="7"/>
    <s v="OUT027"/>
    <x v="1"/>
    <x v="0"/>
    <x v="3"/>
    <n v="5.7835325E-2"/>
    <m/>
    <n v="57.556199999999997"/>
    <n v="4"/>
  </r>
  <r>
    <x v="0"/>
    <x v="8511"/>
    <x v="1470"/>
    <x v="6"/>
    <x v="7"/>
    <s v="OUT027"/>
    <x v="1"/>
    <x v="0"/>
    <x v="3"/>
    <n v="4.7037322999999999E-2"/>
    <m/>
    <n v="96.406800000000004"/>
    <n v="4"/>
  </r>
  <r>
    <x v="0"/>
    <x v="8512"/>
    <x v="611"/>
    <x v="6"/>
    <x v="7"/>
    <s v="OUT027"/>
    <x v="1"/>
    <x v="0"/>
    <x v="3"/>
    <n v="9.6730426999999994E-2"/>
    <m/>
    <n v="159.02619999999999"/>
    <n v="4"/>
  </r>
  <r>
    <x v="0"/>
    <x v="8513"/>
    <x v="966"/>
    <x v="4"/>
    <x v="7"/>
    <s v="OUT027"/>
    <x v="1"/>
    <x v="0"/>
    <x v="3"/>
    <n v="0.108568067"/>
    <m/>
    <n v="42.911200000000001"/>
    <n v="4"/>
  </r>
  <r>
    <x v="1"/>
    <x v="8514"/>
    <x v="1353"/>
    <x v="13"/>
    <x v="7"/>
    <s v="OUT027"/>
    <x v="1"/>
    <x v="0"/>
    <x v="3"/>
    <n v="4.3029435999999997E-2"/>
    <m/>
    <n v="94.743600000000001"/>
    <n v="4"/>
  </r>
  <r>
    <x v="1"/>
    <x v="8515"/>
    <x v="384"/>
    <x v="3"/>
    <x v="7"/>
    <s v="OUT027"/>
    <x v="1"/>
    <x v="0"/>
    <x v="3"/>
    <n v="5.3031857000000002E-2"/>
    <m/>
    <n v="149.17339999999999"/>
    <n v="4"/>
  </r>
  <r>
    <x v="1"/>
    <x v="8516"/>
    <x v="1014"/>
    <x v="3"/>
    <x v="7"/>
    <s v="OUT027"/>
    <x v="1"/>
    <x v="0"/>
    <x v="3"/>
    <n v="7.2486326000000004E-2"/>
    <m/>
    <n v="78.998599999999996"/>
    <n v="4"/>
  </r>
  <r>
    <x v="1"/>
    <x v="8517"/>
    <x v="1096"/>
    <x v="0"/>
    <x v="7"/>
    <s v="OUT027"/>
    <x v="1"/>
    <x v="0"/>
    <x v="3"/>
    <n v="0.17514326"/>
    <m/>
    <n v="222.37719999999999"/>
    <n v="4"/>
  </r>
  <r>
    <x v="1"/>
    <x v="8518"/>
    <x v="188"/>
    <x v="1"/>
    <x v="7"/>
    <s v="OUT027"/>
    <x v="1"/>
    <x v="0"/>
    <x v="3"/>
    <n v="0"/>
    <m/>
    <n v="164.55260000000001"/>
    <n v="4"/>
  </r>
  <r>
    <x v="1"/>
    <x v="8519"/>
    <x v="1116"/>
    <x v="6"/>
    <x v="7"/>
    <s v="OUT027"/>
    <x v="1"/>
    <x v="0"/>
    <x v="3"/>
    <n v="3.4705806999999998E-2"/>
    <m/>
    <n v="241.68279999999999"/>
    <n v="4"/>
  </r>
  <r>
    <x v="1"/>
    <x v="8520"/>
    <x v="1461"/>
    <x v="4"/>
    <x v="7"/>
    <s v="OUT027"/>
    <x v="1"/>
    <x v="0"/>
    <x v="3"/>
    <n v="2.7570938999999999E-2"/>
    <m/>
    <n v="86.619799999999998"/>
    <n v="4"/>
  </r>
  <r>
    <x v="0"/>
    <x v="8521"/>
    <x v="40"/>
    <x v="11"/>
    <x v="7"/>
    <s v="OUT027"/>
    <x v="1"/>
    <x v="0"/>
    <x v="3"/>
    <n v="0.107714834"/>
    <m/>
    <n v="97.875200000000007"/>
    <n v="4"/>
  </r>
  <r>
    <x v="0"/>
    <x v="8522"/>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6F2F4B-1C4C-4E80-BA67-E8057F5AAC48}" name="PivotTable1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showHeaders="0" outline="1" outlineData="1" multipleFieldFilters="0" chartFormat="22">
  <location ref="A102:B106" firstHeaderRow="1" firstDataRow="1" firstDataCol="1"/>
  <pivotFields count="13">
    <pivotField showAll="0">
      <items count="3">
        <item x="0"/>
        <item x="1"/>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0">
    <format dxfId="1091">
      <pivotArea outline="0" collapsedLevelsAreSubtotals="1" fieldPosition="0"/>
    </format>
    <format dxfId="1092">
      <pivotArea type="all" dataOnly="0" outline="0" fieldPosition="0"/>
    </format>
    <format dxfId="1093">
      <pivotArea outline="0" collapsedLevelsAreSubtotals="1" fieldPosition="0"/>
    </format>
    <format dxfId="1094">
      <pivotArea dataOnly="0" labelOnly="1" outline="0" axis="axisValues" fieldPosition="0"/>
    </format>
    <format dxfId="1095">
      <pivotArea type="all" dataOnly="0" outline="0" fieldPosition="0"/>
    </format>
    <format dxfId="1096">
      <pivotArea outline="0" collapsedLevelsAreSubtotals="1" fieldPosition="0"/>
    </format>
    <format dxfId="1097">
      <pivotArea dataOnly="0" labelOnly="1" outline="0" axis="axisValues" fieldPosition="0"/>
    </format>
    <format dxfId="1098">
      <pivotArea type="all" dataOnly="0" outline="0" fieldPosition="0"/>
    </format>
    <format dxfId="1099">
      <pivotArea outline="0" collapsedLevelsAreSubtotals="1" fieldPosition="0"/>
    </format>
    <format dxfId="1100">
      <pivotArea type="all" dataOnly="0" outline="0" fieldPosition="0"/>
    </format>
    <format dxfId="1101">
      <pivotArea outline="0" collapsedLevelsAreSubtotals="1" fieldPosition="0"/>
    </format>
    <format dxfId="1102">
      <pivotArea outline="0" collapsedLevelsAreSubtotals="1" fieldPosition="0"/>
    </format>
    <format dxfId="1103">
      <pivotArea type="all" dataOnly="0" outline="0" fieldPosition="0"/>
    </format>
    <format dxfId="1104">
      <pivotArea outline="0" collapsedLevelsAreSubtotals="1" fieldPosition="0"/>
    </format>
    <format dxfId="1105">
      <pivotArea dataOnly="0" labelOnly="1" outline="0" axis="axisValues" fieldPosition="0"/>
    </format>
    <format dxfId="1090">
      <pivotArea outline="0" collapsedLevelsAreSubtotals="1" fieldPosition="0"/>
    </format>
    <format dxfId="1089">
      <pivotArea type="all" dataOnly="0" outline="0" fieldPosition="0"/>
    </format>
    <format dxfId="1088">
      <pivotArea outline="0" collapsedLevelsAreSubtotals="1" fieldPosition="0"/>
    </format>
    <format dxfId="1087">
      <pivotArea dataOnly="0" labelOnly="1" fieldPosition="0">
        <references count="1">
          <reference field="8" count="0"/>
        </references>
      </pivotArea>
    </format>
    <format dxfId="1086">
      <pivotArea dataOnly="0" labelOnly="1" outline="0" axis="axisValues" fieldPosition="0"/>
    </format>
  </format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13E453-7C69-444B-ACF5-2188C3C10F67}" name="PivotTable10"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showHeaders="0" outline="1" outlineData="1" multipleFieldFilters="0" chartFormat="19">
  <location ref="A96:B10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4"/>
  </dataFields>
  <formats count="20">
    <format dxfId="1115">
      <pivotArea outline="0" collapsedLevelsAreSubtotals="1" fieldPosition="0"/>
    </format>
    <format dxfId="1116">
      <pivotArea type="all" dataOnly="0" outline="0" fieldPosition="0"/>
    </format>
    <format dxfId="1117">
      <pivotArea outline="0" collapsedLevelsAreSubtotals="1" fieldPosition="0"/>
    </format>
    <format dxfId="1118">
      <pivotArea dataOnly="0" labelOnly="1" outline="0" axis="axisValues" fieldPosition="0"/>
    </format>
    <format dxfId="1119">
      <pivotArea type="all" dataOnly="0" outline="0" fieldPosition="0"/>
    </format>
    <format dxfId="1120">
      <pivotArea outline="0" collapsedLevelsAreSubtotals="1" fieldPosition="0"/>
    </format>
    <format dxfId="1121">
      <pivotArea dataOnly="0" labelOnly="1" outline="0" axis="axisValues" fieldPosition="0"/>
    </format>
    <format dxfId="1122">
      <pivotArea type="all" dataOnly="0" outline="0" fieldPosition="0"/>
    </format>
    <format dxfId="1123">
      <pivotArea outline="0" collapsedLevelsAreSubtotals="1" fieldPosition="0"/>
    </format>
    <format dxfId="1124">
      <pivotArea type="all" dataOnly="0" outline="0" fieldPosition="0"/>
    </format>
    <format dxfId="1125">
      <pivotArea outline="0" collapsedLevelsAreSubtotals="1" fieldPosition="0"/>
    </format>
    <format dxfId="1114">
      <pivotArea outline="0" collapsedLevelsAreSubtotals="1" fieldPosition="0"/>
    </format>
    <format dxfId="1113">
      <pivotArea type="all" dataOnly="0" outline="0" fieldPosition="0"/>
    </format>
    <format dxfId="1112">
      <pivotArea outline="0" collapsedLevelsAreSubtotals="1" fieldPosition="0"/>
    </format>
    <format dxfId="1111">
      <pivotArea dataOnly="0" labelOnly="1" fieldPosition="0">
        <references count="1">
          <reference field="8" count="0"/>
        </references>
      </pivotArea>
    </format>
    <format dxfId="1110">
      <pivotArea dataOnly="0" labelOnly="1" outline="0" axis="axisValues" fieldPosition="0"/>
    </format>
    <format dxfId="1085">
      <pivotArea type="all" dataOnly="0" outline="0" fieldPosition="0"/>
    </format>
    <format dxfId="1084">
      <pivotArea outline="0" collapsedLevelsAreSubtotals="1" fieldPosition="0"/>
    </format>
    <format dxfId="1083">
      <pivotArea dataOnly="0" labelOnly="1" fieldPosition="0">
        <references count="1">
          <reference field="8" count="0"/>
        </references>
      </pivotArea>
    </format>
    <format dxfId="1082">
      <pivotArea dataOnly="0" labelOnly="1" outline="0" axis="axisValues" fieldPosition="0"/>
    </format>
  </formats>
  <chartFormats count="6">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58A92B-712E-46BE-BA2E-0D858426A567}" name="PivotTable9"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showHeaders="0" outline="1" outlineData="1" multipleFieldFilters="0" chartFormat="15">
  <location ref="A89:B9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5">
    <format dxfId="1126">
      <pivotArea outline="0" collapsedLevelsAreSubtotals="1" fieldPosition="0"/>
    </format>
    <format dxfId="1127">
      <pivotArea type="all" dataOnly="0" outline="0" fieldPosition="0"/>
    </format>
    <format dxfId="1128">
      <pivotArea outline="0" collapsedLevelsAreSubtotals="1" fieldPosition="0"/>
    </format>
    <format dxfId="1129">
      <pivotArea dataOnly="0" labelOnly="1" outline="0" axis="axisValues" fieldPosition="0"/>
    </format>
    <format dxfId="1130">
      <pivotArea type="all" dataOnly="0" outline="0" fieldPosition="0"/>
    </format>
    <format dxfId="1131">
      <pivotArea outline="0" collapsedLevelsAreSubtotals="1" fieldPosition="0"/>
    </format>
    <format dxfId="1132">
      <pivotArea dataOnly="0" labelOnly="1" outline="0" axis="axisValues" fieldPosition="0"/>
    </format>
    <format dxfId="1109">
      <pivotArea type="all" dataOnly="0" outline="0" fieldPosition="0"/>
    </format>
    <format dxfId="1108">
      <pivotArea outline="0" collapsedLevelsAreSubtotals="1" fieldPosition="0"/>
    </format>
    <format dxfId="1107">
      <pivotArea dataOnly="0" labelOnly="1" fieldPosition="0">
        <references count="1">
          <reference field="8" count="0"/>
        </references>
      </pivotArea>
    </format>
    <format dxfId="1106">
      <pivotArea dataOnly="0" labelOnly="1" outline="0" axis="axisValues" fieldPosition="0"/>
    </format>
    <format dxfId="1081">
      <pivotArea type="all" dataOnly="0" outline="0" fieldPosition="0"/>
    </format>
    <format dxfId="1080">
      <pivotArea outline="0" collapsedLevelsAreSubtotals="1" fieldPosition="0"/>
    </format>
    <format dxfId="1079">
      <pivotArea dataOnly="0" labelOnly="1" fieldPosition="0">
        <references count="1">
          <reference field="8" count="0"/>
        </references>
      </pivotArea>
    </format>
    <format dxfId="1078">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6E5BAD-2663-440A-80FC-5F87284BFB63}" name="PivotTable1" cacheId="1"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Items" fld="1" subtotal="count" baseField="0" baseItem="2"/>
    <dataField name="Average of Rating" fld="12" subtotal="average" baseField="0" baseItem="3"/>
  </dataFields>
  <formats count="6">
    <format dxfId="1202">
      <pivotArea type="all" dataOnly="0" outline="0" fieldPosition="0"/>
    </format>
    <format dxfId="1203">
      <pivotArea outline="0" collapsedLevelsAreSubtotals="1" fieldPosition="0"/>
    </format>
    <format dxfId="1204">
      <pivotArea dataOnly="0" labelOnly="1" outline="0" fieldPosition="0">
        <references count="1">
          <reference field="4294967294" count="4">
            <x v="0"/>
            <x v="1"/>
            <x v="2"/>
            <x v="3"/>
          </reference>
        </references>
      </pivotArea>
    </format>
    <format dxfId="1205">
      <pivotArea type="all" dataOnly="0" outline="0" fieldPosition="0"/>
    </format>
    <format dxfId="1206">
      <pivotArea outline="0" collapsedLevelsAreSubtotals="1" fieldPosition="0"/>
    </format>
    <format dxfId="120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B26B23-83AD-4CD3-B1FA-9630688689AE}"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showHeaders="0" outline="1" outlineData="1" multipleFieldFilters="0" chartFormat="16">
  <location ref="A50:B5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3">
    <format dxfId="1155">
      <pivotArea outline="0" collapsedLevelsAreSubtotals="1" fieldPosition="0"/>
    </format>
    <format dxfId="1156">
      <pivotArea type="all" dataOnly="0" outline="0" fieldPosition="0"/>
    </format>
    <format dxfId="1157">
      <pivotArea outline="0" collapsedLevelsAreSubtotals="1" fieldPosition="0"/>
    </format>
    <format dxfId="1158">
      <pivotArea dataOnly="0" labelOnly="1" fieldPosition="0">
        <references count="1">
          <reference field="4" count="0"/>
        </references>
      </pivotArea>
    </format>
    <format dxfId="1159">
      <pivotArea dataOnly="0" labelOnly="1" outline="0" axis="axisValues" fieldPosition="0"/>
    </format>
    <format dxfId="1160">
      <pivotArea type="all" dataOnly="0" outline="0" fieldPosition="0"/>
    </format>
    <format dxfId="1161">
      <pivotArea outline="0" collapsedLevelsAreSubtotals="1" fieldPosition="0"/>
    </format>
    <format dxfId="1162">
      <pivotArea dataOnly="0" labelOnly="1" fieldPosition="0">
        <references count="1">
          <reference field="4" count="0"/>
        </references>
      </pivotArea>
    </format>
    <format dxfId="1163">
      <pivotArea dataOnly="0" labelOnly="1" outline="0" axis="axisValues" fieldPosition="0"/>
    </format>
    <format dxfId="1164">
      <pivotArea type="all" dataOnly="0" outline="0" fieldPosition="0"/>
    </format>
    <format dxfId="1165">
      <pivotArea outline="0" collapsedLevelsAreSubtotals="1" fieldPosition="0"/>
    </format>
    <format dxfId="1166">
      <pivotArea dataOnly="0" labelOnly="1" fieldPosition="0">
        <references count="1">
          <reference field="4" count="0"/>
        </references>
      </pivotArea>
    </format>
    <format dxfId="1167">
      <pivotArea dataOnly="0" labelOnly="1" outline="0" axis="axisValues" fieldPosition="0"/>
    </format>
  </formats>
  <chartFormats count="11">
    <chartFormat chart="9" format="0" series="1">
      <pivotArea type="data" outline="0" fieldPosition="0">
        <references count="1">
          <reference field="4294967294" count="1" selected="0">
            <x v="0"/>
          </reference>
        </references>
      </pivotArea>
    </chartFormat>
    <chartFormat chart="15" format="22" series="1">
      <pivotArea type="data" outline="0" fieldPosition="0">
        <references count="1">
          <reference field="4294967294" count="1" selected="0">
            <x v="0"/>
          </reference>
        </references>
      </pivotArea>
    </chartFormat>
    <chartFormat chart="15" format="23">
      <pivotArea type="data" outline="0" fieldPosition="0">
        <references count="2">
          <reference field="4294967294" count="1" selected="0">
            <x v="0"/>
          </reference>
          <reference field="4" count="1" selected="0">
            <x v="0"/>
          </reference>
        </references>
      </pivotArea>
    </chartFormat>
    <chartFormat chart="15" format="24">
      <pivotArea type="data" outline="0" fieldPosition="0">
        <references count="2">
          <reference field="4294967294" count="1" selected="0">
            <x v="0"/>
          </reference>
          <reference field="4" count="1" selected="0">
            <x v="1"/>
          </reference>
        </references>
      </pivotArea>
    </chartFormat>
    <chartFormat chart="15" format="25">
      <pivotArea type="data" outline="0" fieldPosition="0">
        <references count="2">
          <reference field="4294967294" count="1" selected="0">
            <x v="0"/>
          </reference>
          <reference field="4" count="1" selected="0">
            <x v="2"/>
          </reference>
        </references>
      </pivotArea>
    </chartFormat>
    <chartFormat chart="15" format="26">
      <pivotArea type="data" outline="0" fieldPosition="0">
        <references count="2">
          <reference field="4294967294" count="1" selected="0">
            <x v="0"/>
          </reference>
          <reference field="4" count="1" selected="0">
            <x v="3"/>
          </reference>
        </references>
      </pivotArea>
    </chartFormat>
    <chartFormat chart="15" format="27">
      <pivotArea type="data" outline="0" fieldPosition="0">
        <references count="2">
          <reference field="4294967294" count="1" selected="0">
            <x v="0"/>
          </reference>
          <reference field="4" count="1" selected="0">
            <x v="4"/>
          </reference>
        </references>
      </pivotArea>
    </chartFormat>
    <chartFormat chart="15" format="28">
      <pivotArea type="data" outline="0" fieldPosition="0">
        <references count="2">
          <reference field="4294967294" count="1" selected="0">
            <x v="0"/>
          </reference>
          <reference field="4" count="1" selected="0">
            <x v="5"/>
          </reference>
        </references>
      </pivotArea>
    </chartFormat>
    <chartFormat chart="15" format="29">
      <pivotArea type="data" outline="0" fieldPosition="0">
        <references count="2">
          <reference field="4294967294" count="1" selected="0">
            <x v="0"/>
          </reference>
          <reference field="4" count="1" selected="0">
            <x v="6"/>
          </reference>
        </references>
      </pivotArea>
    </chartFormat>
    <chartFormat chart="15" format="30">
      <pivotArea type="data" outline="0" fieldPosition="0">
        <references count="2">
          <reference field="4294967294" count="1" selected="0">
            <x v="0"/>
          </reference>
          <reference field="4" count="1" selected="0">
            <x v="7"/>
          </reference>
        </references>
      </pivotArea>
    </chartFormat>
    <chartFormat chart="15" format="3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E33C60-1B45-488B-9139-92296B67D077}" name="PivotTable5" cacheId="1" applyNumberFormats="0" applyBorderFormats="0" applyFontFormats="0" applyPatternFormats="0" applyAlignmentFormats="0" applyWidthHeightFormats="1" dataCaption="Values" updatedVersion="6" minRefreshableVersion="3" useAutoFormatting="1" rowGrandTotals="0" itemPrintTitles="1" createdVersion="6" indent="0" showHeaders="0" outline="1" outlineData="1" multipleFieldFilters="0" chartFormat="11">
  <location ref="A31:B47"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2">
    <format dxfId="1168">
      <pivotArea outline="0" collapsedLevelsAreSubtotals="1" fieldPosition="0"/>
    </format>
    <format dxfId="1169">
      <pivotArea type="all" dataOnly="0" outline="0" fieldPosition="0"/>
    </format>
    <format dxfId="1170">
      <pivotArea outline="0" collapsedLevelsAreSubtotals="1" fieldPosition="0"/>
    </format>
    <format dxfId="1171">
      <pivotArea dataOnly="0" labelOnly="1" outline="0" axis="axisValues" fieldPosition="0"/>
    </format>
    <format dxfId="1172">
      <pivotArea type="all" dataOnly="0" outline="0" fieldPosition="0"/>
    </format>
    <format dxfId="1173">
      <pivotArea outline="0" collapsedLevelsAreSubtotals="1" fieldPosition="0"/>
    </format>
    <format dxfId="1174">
      <pivotArea dataOnly="0" labelOnly="1" fieldPosition="0">
        <references count="1">
          <reference field="3" count="0"/>
        </references>
      </pivotArea>
    </format>
    <format dxfId="1175">
      <pivotArea dataOnly="0" labelOnly="1" outline="0" axis="axisValues" fieldPosition="0"/>
    </format>
    <format dxfId="1176">
      <pivotArea type="all" dataOnly="0" outline="0" fieldPosition="0"/>
    </format>
    <format dxfId="1177">
      <pivotArea outline="0" collapsedLevelsAreSubtotals="1" fieldPosition="0"/>
    </format>
    <format dxfId="1178">
      <pivotArea dataOnly="0" labelOnly="1" fieldPosition="0">
        <references count="1">
          <reference field="3" count="0"/>
        </references>
      </pivotArea>
    </format>
    <format dxfId="117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713B1C-75DB-45C2-A063-35ABBFA5545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showHeaders="0" outline="1" outlineData="1" multipleFieldFilters="0" chartFormat="11">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1180">
      <pivotArea outline="0" collapsedLevelsAreSubtotals="1" fieldPosition="0"/>
    </format>
    <format dxfId="1181">
      <pivotArea type="all" dataOnly="0" outline="0" fieldPosition="0"/>
    </format>
    <format dxfId="1182">
      <pivotArea outline="0" collapsedLevelsAreSubtotals="1" fieldPosition="0"/>
    </format>
    <format dxfId="1183">
      <pivotArea type="origin" dataOnly="0" labelOnly="1" outline="0" fieldPosition="0"/>
    </format>
    <format dxfId="1184">
      <pivotArea type="topRight" dataOnly="0" labelOnly="1" outline="0" fieldPosition="0"/>
    </format>
    <format dxfId="1185">
      <pivotArea dataOnly="0" labelOnly="1" fieldPosition="0">
        <references count="1">
          <reference field="6" count="0"/>
        </references>
      </pivotArea>
    </format>
    <format dxfId="1186">
      <pivotArea dataOnly="0" labelOnly="1" fieldPosition="0">
        <references count="1">
          <reference field="0" count="0"/>
        </references>
      </pivotArea>
    </format>
    <format dxfId="1187">
      <pivotArea type="all" dataOnly="0" outline="0" fieldPosition="0"/>
    </format>
    <format dxfId="1188">
      <pivotArea outline="0" collapsedLevelsAreSubtotals="1" fieldPosition="0"/>
    </format>
    <format dxfId="1189">
      <pivotArea type="origin" dataOnly="0" labelOnly="1" outline="0" fieldPosition="0"/>
    </format>
    <format dxfId="1190">
      <pivotArea type="topRight" dataOnly="0" labelOnly="1" outline="0" fieldPosition="0"/>
    </format>
    <format dxfId="1191">
      <pivotArea dataOnly="0" labelOnly="1" fieldPosition="0">
        <references count="1">
          <reference field="6" count="0"/>
        </references>
      </pivotArea>
    </format>
    <format dxfId="1192">
      <pivotArea dataOnly="0" labelOnly="1" fieldPosition="0">
        <references count="1">
          <reference field="0" count="0"/>
        </references>
      </pivotArea>
    </format>
  </formats>
  <chartFormats count="4">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10" format="11" series="1">
      <pivotArea type="data" outline="0" fieldPosition="0">
        <references count="2">
          <reference field="4294967294" count="1" selected="0">
            <x v="0"/>
          </reference>
          <reference field="0" count="1" selected="0">
            <x v="0"/>
          </reference>
        </references>
      </pivotArea>
    </chartFormat>
    <chartFormat chart="10" format="12"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C6FA2E-6AA3-4724-9077-B4103D2CA8C6}" name="PivotTable2" cacheId="1" applyNumberFormats="0" applyBorderFormats="0" applyFontFormats="0" applyPatternFormats="0" applyAlignmentFormats="0" applyWidthHeightFormats="1" dataCaption="Values" updatedVersion="6" minRefreshableVersion="3" useAutoFormatting="1" rowGrandTotals="0" itemPrintTitles="1" createdVersion="6" indent="0" showHeaders="0" outline="1" outlineData="1" multipleFieldFilters="0" chartFormat="7">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1193">
      <pivotArea outline="0" collapsedLevelsAreSubtotals="1" fieldPosition="0"/>
    </format>
    <format dxfId="1194">
      <pivotArea type="all" dataOnly="0" outline="0" fieldPosition="0"/>
    </format>
    <format dxfId="1195">
      <pivotArea outline="0" collapsedLevelsAreSubtotals="1" fieldPosition="0"/>
    </format>
    <format dxfId="1196">
      <pivotArea dataOnly="0" labelOnly="1" fieldPosition="0">
        <references count="1">
          <reference field="0" count="0"/>
        </references>
      </pivotArea>
    </format>
    <format dxfId="1197">
      <pivotArea dataOnly="0" labelOnly="1" outline="0" axis="axisValues" fieldPosition="0"/>
    </format>
    <format dxfId="1198">
      <pivotArea type="all" dataOnly="0" outline="0" fieldPosition="0"/>
    </format>
    <format dxfId="1199">
      <pivotArea outline="0" collapsedLevelsAreSubtotals="1" fieldPosition="0"/>
    </format>
    <format dxfId="1200">
      <pivotArea dataOnly="0" labelOnly="1" fieldPosition="0">
        <references count="1">
          <reference field="0" count="0"/>
        </references>
      </pivotArea>
    </format>
    <format dxfId="120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BC24CD-24AB-4C62-B892-7FB0ECD8B5E6}" name="PivotTable8"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showHeaders="0" outline="1" outlineData="1" multipleFieldFilters="0" chartFormat="12">
  <location ref="A77:B8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3">
    <format dxfId="1133">
      <pivotArea outline="0" collapsedLevelsAreSubtotals="1" fieldPosition="0"/>
    </format>
    <format dxfId="1134">
      <pivotArea type="all" dataOnly="0" outline="0" fieldPosition="0"/>
    </format>
    <format dxfId="1135">
      <pivotArea outline="0" collapsedLevelsAreSubtotals="1" fieldPosition="0"/>
    </format>
    <format dxfId="1136">
      <pivotArea dataOnly="0" labelOnly="1" fieldPosition="0">
        <references count="1">
          <reference field="6" count="0"/>
        </references>
      </pivotArea>
    </format>
    <format dxfId="1137">
      <pivotArea dataOnly="0" labelOnly="1" outline="0" axis="axisValues" fieldPosition="0"/>
    </format>
    <format dxfId="1138">
      <pivotArea type="all" dataOnly="0" outline="0" fieldPosition="0"/>
    </format>
    <format dxfId="1139">
      <pivotArea outline="0" collapsedLevelsAreSubtotals="1" fieldPosition="0"/>
    </format>
    <format dxfId="1140">
      <pivotArea dataOnly="0" labelOnly="1" fieldPosition="0">
        <references count="1">
          <reference field="6" count="0"/>
        </references>
      </pivotArea>
    </format>
    <format dxfId="1141">
      <pivotArea dataOnly="0" labelOnly="1" outline="0" axis="axisValues" fieldPosition="0"/>
    </format>
    <format dxfId="1077">
      <pivotArea type="all" dataOnly="0" outline="0" fieldPosition="0"/>
    </format>
    <format dxfId="1076">
      <pivotArea outline="0" collapsedLevelsAreSubtotals="1" fieldPosition="0"/>
    </format>
    <format dxfId="1075">
      <pivotArea dataOnly="0" labelOnly="1" fieldPosition="0">
        <references count="1">
          <reference field="6" count="0"/>
        </references>
      </pivotArea>
    </format>
    <format dxfId="1074">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38F173-49E8-4926-950E-EBF97B276E67}"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showHeaders="0" outline="1" outlineData="1" multipleFieldFilters="0" chartFormat="14">
  <location ref="A67:B7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3">
    <format dxfId="1142">
      <pivotArea outline="0" collapsedLevelsAreSubtotals="1" fieldPosition="0"/>
    </format>
    <format dxfId="1143">
      <pivotArea type="all" dataOnly="0" outline="0" fieldPosition="0"/>
    </format>
    <format dxfId="1144">
      <pivotArea outline="0" collapsedLevelsAreSubtotals="1" fieldPosition="0"/>
    </format>
    <format dxfId="1145">
      <pivotArea dataOnly="0" labelOnly="1" fieldPosition="0">
        <references count="1">
          <reference field="7" count="0"/>
        </references>
      </pivotArea>
    </format>
    <format dxfId="1146">
      <pivotArea dataOnly="0" labelOnly="1" outline="0" axis="axisValues" fieldPosition="0"/>
    </format>
    <format dxfId="1147">
      <pivotArea type="all" dataOnly="0" outline="0" fieldPosition="0"/>
    </format>
    <format dxfId="1148">
      <pivotArea outline="0" collapsedLevelsAreSubtotals="1" fieldPosition="0"/>
    </format>
    <format dxfId="1149">
      <pivotArea dataOnly="0" labelOnly="1" fieldPosition="0">
        <references count="1">
          <reference field="7" count="0"/>
        </references>
      </pivotArea>
    </format>
    <format dxfId="1150">
      <pivotArea dataOnly="0" labelOnly="1" outline="0" axis="axisValues" fieldPosition="0"/>
    </format>
    <format dxfId="1151">
      <pivotArea type="all" dataOnly="0" outline="0" fieldPosition="0"/>
    </format>
    <format dxfId="1152">
      <pivotArea outline="0" collapsedLevelsAreSubtotals="1" fieldPosition="0"/>
    </format>
    <format dxfId="1153">
      <pivotArea dataOnly="0" labelOnly="1" fieldPosition="0">
        <references count="1">
          <reference field="7" count="0"/>
        </references>
      </pivotArea>
    </format>
    <format dxfId="1154">
      <pivotArea dataOnly="0" labelOnly="1" outline="0" axis="axisValues" fieldPosition="0"/>
    </format>
  </formats>
  <chartFormats count="8">
    <chartFormat chart="9" format="0"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7" count="1" selected="0">
            <x v="0"/>
          </reference>
        </references>
      </pivotArea>
    </chartFormat>
    <chartFormat chart="13" format="15">
      <pivotArea type="data" outline="0" fieldPosition="0">
        <references count="2">
          <reference field="4294967294" count="1" selected="0">
            <x v="0"/>
          </reference>
          <reference field="7" count="1" selected="0">
            <x v="1"/>
          </reference>
        </references>
      </pivotArea>
    </chartFormat>
    <chartFormat chart="13" format="16">
      <pivotArea type="data" outline="0" fieldPosition="0">
        <references count="2">
          <reference field="4294967294" count="1" selected="0">
            <x v="0"/>
          </reference>
          <reference field="7" count="1" selected="0">
            <x v="2"/>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FC6FB0D-5782-4B69-B058-E391765C3D4D}" sourceName="Outlet Siz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 tabId="2" name="PivotTable10"/>
    <pivotTable tabId="2" name="PivotTable11"/>
  </pivotTables>
  <data>
    <tabular pivotCacheId="61751515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9DFBFDE-865B-4A39-8762-C1F2950A3499}" sourceName="Outlet Location Type">
  <pivotTables>
    <pivotTable tabId="2" name="PivotTable2"/>
    <pivotTable tabId="2" name="PivotTable1"/>
    <pivotTable tabId="2" name="PivotTable10"/>
    <pivotTable tabId="2" name="PivotTable11"/>
    <pivotTable tabId="2" name="PivotTable3"/>
    <pivotTable tabId="2" name="PivotTable5"/>
    <pivotTable tabId="2" name="PivotTable6"/>
    <pivotTable tabId="2" name="PivotTable7"/>
    <pivotTable tabId="2" name="PivotTable8"/>
    <pivotTable tabId="2" name="PivotTable9"/>
  </pivotTables>
  <data>
    <tabular pivotCacheId="61751515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9E3F534-B5F5-4ED6-9A69-60B9A7D1A1BF}" sourceName="Item Type">
  <pivotTables>
    <pivotTable tabId="2" name="PivotTable2"/>
    <pivotTable tabId="2" name="PivotTable1"/>
    <pivotTable tabId="2" name="PivotTable10"/>
    <pivotTable tabId="2" name="PivotTable11"/>
    <pivotTable tabId="2" name="PivotTable3"/>
    <pivotTable tabId="2" name="PivotTable5"/>
    <pivotTable tabId="2" name="PivotTable6"/>
    <pivotTable tabId="2" name="PivotTable7"/>
    <pivotTable tabId="2" name="PivotTable8"/>
    <pivotTable tabId="2" name="PivotTable9"/>
  </pivotTables>
  <data>
    <tabular pivotCacheId="61751515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79D7946-6D3C-4CA2-A6DA-61471A3CC8BF}" cache="Slicer_Outlet_Size" caption="Outlet Size" rowHeight="257175"/>
  <slicer name="Outlet Location Type" xr10:uid="{8BA431CA-9BDD-49A0-8CC1-CAC03A355FDC}" cache="Slicer_Outlet_Location_Type" caption="Outlet Location Type" rowHeight="257175"/>
  <slicer name="Item Type" xr10:uid="{44F2FC7A-AAD4-4249-A791-36B222943759}"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58AD4C1-8E92-4B59-BF97-8FFC8437F165}" cache="Slicer_Outlet_Size" caption="Outlet Size" style="Blinkit Analysis" rowHeight="257175"/>
  <slicer name="Outlet Location Type 1" xr10:uid="{031B63D1-A4F5-4F14-8E59-A6B86D44EE4B}" cache="Slicer_Outlet_Location_Type" caption="Outlet Location" style="Blinkit Analysis" rowHeight="257175"/>
  <slicer name="Item Type 1" xr10:uid="{07CDCAE4-EBB0-4DEA-8600-E83EC2BC493E}"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5" totalsRowCount="1">
  <autoFilter ref="A1:M8524" xr:uid="{52550E18-70A7-4097-88D2-EE317005B8D9}"/>
  <tableColumns count="13">
    <tableColumn id="1" xr3:uid="{22B530B0-CC0D-4E41-BE96-25D3885D6250}" name="Item Fat Content" totalsRowLabel="Total"/>
    <tableColumn id="13" xr3:uid="{D0A7CF73-7672-441D-BA19-7303884375B5}"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otalsRowFunction="s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FFA0-E918-4952-B5BF-B0542FCE40BE}">
  <dimension ref="A1:L8625"/>
  <sheetViews>
    <sheetView showGridLines="0" topLeftCell="A88" zoomScaleNormal="100" workbookViewId="0">
      <selection activeCell="AE12" sqref="AE12"/>
    </sheetView>
  </sheetViews>
  <sheetFormatPr defaultColWidth="4.875" defaultRowHeight="15.75" x14ac:dyDescent="0.25"/>
  <cols>
    <col min="1" max="1" width="16.5" style="1" bestFit="1" customWidth="1"/>
    <col min="2" max="2" width="11.625" style="1" bestFit="1" customWidth="1"/>
    <col min="3" max="3" width="7.5" style="1" bestFit="1" customWidth="1"/>
    <col min="4" max="4" width="16.25" style="1" bestFit="1" customWidth="1"/>
    <col min="5" max="5" width="7.375" style="1" bestFit="1" customWidth="1"/>
    <col min="6" max="16384" width="4.875" style="1"/>
  </cols>
  <sheetData>
    <row r="1" spans="1:4" x14ac:dyDescent="0.25">
      <c r="A1" s="46" t="s">
        <v>1620</v>
      </c>
      <c r="B1" s="47"/>
      <c r="C1" s="47"/>
      <c r="D1" s="48"/>
    </row>
    <row r="2" spans="1:4" x14ac:dyDescent="0.25">
      <c r="A2" s="49"/>
      <c r="B2" s="50"/>
      <c r="C2" s="50"/>
      <c r="D2" s="51"/>
    </row>
    <row r="3" spans="1:4" x14ac:dyDescent="0.25">
      <c r="A3" s="29" t="s">
        <v>1611</v>
      </c>
      <c r="B3" s="30" t="s">
        <v>1612</v>
      </c>
      <c r="C3" s="30" t="s">
        <v>1615</v>
      </c>
      <c r="D3" s="31" t="s">
        <v>1616</v>
      </c>
    </row>
    <row r="4" spans="1:4" x14ac:dyDescent="0.25">
      <c r="A4" s="32">
        <v>1201681.4928000034</v>
      </c>
      <c r="B4" s="33">
        <v>140.99278338613203</v>
      </c>
      <c r="C4" s="33">
        <v>8523</v>
      </c>
      <c r="D4" s="34">
        <v>3.9658570925731196</v>
      </c>
    </row>
    <row r="5" spans="1:4" x14ac:dyDescent="0.25">
      <c r="A5" s="5"/>
      <c r="B5" s="6"/>
      <c r="C5" s="6"/>
      <c r="D5" s="7"/>
    </row>
    <row r="6" spans="1:4" x14ac:dyDescent="0.25">
      <c r="A6" s="5"/>
      <c r="B6" s="6"/>
      <c r="C6" s="6"/>
      <c r="D6" s="7"/>
    </row>
    <row r="7" spans="1:4" x14ac:dyDescent="0.25">
      <c r="A7" s="5" t="s">
        <v>1611</v>
      </c>
      <c r="B7" s="6" t="s">
        <v>1617</v>
      </c>
      <c r="C7" s="6" t="s">
        <v>1618</v>
      </c>
      <c r="D7" s="7" t="s">
        <v>1619</v>
      </c>
    </row>
    <row r="8" spans="1:4" x14ac:dyDescent="0.25">
      <c r="A8" s="8">
        <f>GETPIVOTDATA("Total Sales",$A$3)</f>
        <v>1201681.4928000034</v>
      </c>
      <c r="B8" s="9">
        <f>GETPIVOTDATA("Average Sales",$A$3)</f>
        <v>140.99278338613203</v>
      </c>
      <c r="C8" s="10">
        <f>GETPIVOTDATA("Number of Items",$A$3)</f>
        <v>8523</v>
      </c>
      <c r="D8" s="11">
        <f>GETPIVOTDATA("Average of Rating",$A$3)</f>
        <v>3.9658570925731196</v>
      </c>
    </row>
    <row r="11" spans="1:4" ht="18.75" x14ac:dyDescent="0.25">
      <c r="A11" s="46" t="s">
        <v>1622</v>
      </c>
      <c r="B11" s="47"/>
      <c r="C11" s="47"/>
      <c r="D11" s="48"/>
    </row>
    <row r="12" spans="1:4" x14ac:dyDescent="0.25">
      <c r="A12" s="22"/>
      <c r="B12" s="23" t="s">
        <v>1621</v>
      </c>
      <c r="C12" s="6"/>
      <c r="D12" s="7"/>
    </row>
    <row r="13" spans="1:4" x14ac:dyDescent="0.25">
      <c r="A13" s="35" t="s">
        <v>17</v>
      </c>
      <c r="B13" s="25">
        <v>776319.68840000057</v>
      </c>
      <c r="C13" s="6"/>
      <c r="D13" s="7"/>
    </row>
    <row r="14" spans="1:4" x14ac:dyDescent="0.25">
      <c r="A14" s="36" t="s">
        <v>10</v>
      </c>
      <c r="B14" s="27">
        <v>425361.8043999995</v>
      </c>
      <c r="C14" s="6"/>
      <c r="D14" s="7"/>
    </row>
    <row r="15" spans="1:4" x14ac:dyDescent="0.25">
      <c r="A15" s="5"/>
      <c r="B15" s="6"/>
      <c r="C15" s="6"/>
      <c r="D15" s="7"/>
    </row>
    <row r="16" spans="1:4" x14ac:dyDescent="0.25">
      <c r="A16" s="5"/>
      <c r="B16" s="6"/>
      <c r="C16" s="6"/>
      <c r="D16" s="7"/>
    </row>
    <row r="17" spans="1:11" x14ac:dyDescent="0.25">
      <c r="A17" s="5"/>
      <c r="B17" s="6"/>
      <c r="C17" s="6"/>
      <c r="D17" s="7"/>
    </row>
    <row r="18" spans="1:11" x14ac:dyDescent="0.25">
      <c r="A18" s="13"/>
      <c r="B18" s="14"/>
      <c r="C18" s="14"/>
      <c r="D18" s="15"/>
    </row>
    <row r="20" spans="1:11" ht="18.75" x14ac:dyDescent="0.25">
      <c r="A20" s="46" t="s">
        <v>1623</v>
      </c>
      <c r="B20" s="52"/>
      <c r="C20" s="52"/>
      <c r="D20" s="52"/>
      <c r="E20" s="52"/>
      <c r="F20" s="53"/>
    </row>
    <row r="21" spans="1:11" x14ac:dyDescent="0.25">
      <c r="A21" s="37" t="s">
        <v>1621</v>
      </c>
      <c r="B21" s="3"/>
      <c r="C21" s="23"/>
      <c r="D21" s="6"/>
      <c r="E21" s="6"/>
      <c r="F21" s="7"/>
    </row>
    <row r="22" spans="1:11" x14ac:dyDescent="0.25">
      <c r="A22" s="5"/>
      <c r="B22" s="29" t="s">
        <v>10</v>
      </c>
      <c r="C22" s="31" t="s">
        <v>17</v>
      </c>
      <c r="D22" s="6"/>
      <c r="E22" s="6"/>
      <c r="F22" s="7"/>
    </row>
    <row r="23" spans="1:11" x14ac:dyDescent="0.25">
      <c r="A23" s="35" t="s">
        <v>14</v>
      </c>
      <c r="B23" s="16">
        <v>121349.89940000001</v>
      </c>
      <c r="C23" s="17">
        <v>215047.9126000001</v>
      </c>
      <c r="D23" s="6"/>
      <c r="E23" s="6"/>
      <c r="F23" s="7"/>
    </row>
    <row r="24" spans="1:11" x14ac:dyDescent="0.25">
      <c r="A24" s="38" t="s">
        <v>34</v>
      </c>
      <c r="B24" s="18">
        <v>138685.86819999994</v>
      </c>
      <c r="C24" s="19">
        <v>254464.77940000014</v>
      </c>
      <c r="D24" s="6"/>
      <c r="E24" s="6"/>
      <c r="F24" s="7"/>
    </row>
    <row r="25" spans="1:11" x14ac:dyDescent="0.25">
      <c r="A25" s="36" t="s">
        <v>21</v>
      </c>
      <c r="B25" s="20">
        <v>165326.0368</v>
      </c>
      <c r="C25" s="21">
        <v>306806.99640000012</v>
      </c>
      <c r="D25" s="6"/>
      <c r="E25" s="6"/>
      <c r="F25" s="7"/>
    </row>
    <row r="26" spans="1:11" x14ac:dyDescent="0.25">
      <c r="A26" s="5"/>
      <c r="B26" s="6"/>
      <c r="C26" s="6"/>
      <c r="D26" s="6"/>
      <c r="E26" s="6"/>
      <c r="F26" s="7"/>
    </row>
    <row r="27" spans="1:11" x14ac:dyDescent="0.25">
      <c r="A27" s="13"/>
      <c r="B27" s="14"/>
      <c r="C27" s="14"/>
      <c r="D27" s="14"/>
      <c r="E27" s="14"/>
      <c r="F27" s="15"/>
    </row>
    <row r="29" spans="1:11" ht="18.75" x14ac:dyDescent="0.25">
      <c r="H29" s="39"/>
      <c r="I29" s="40"/>
      <c r="J29" s="40"/>
      <c r="K29" s="40"/>
    </row>
    <row r="30" spans="1:11" ht="18.75" x14ac:dyDescent="0.25">
      <c r="A30" s="46" t="s">
        <v>1625</v>
      </c>
      <c r="B30" s="52"/>
      <c r="C30" s="52"/>
      <c r="D30" s="52"/>
      <c r="E30" s="52"/>
      <c r="F30" s="52"/>
      <c r="G30" s="52"/>
      <c r="H30" s="52"/>
      <c r="I30" s="53"/>
    </row>
    <row r="31" spans="1:11" x14ac:dyDescent="0.25">
      <c r="A31" s="22"/>
      <c r="B31" s="23" t="s">
        <v>1621</v>
      </c>
      <c r="C31" s="24"/>
      <c r="D31" s="24"/>
      <c r="E31" s="24"/>
      <c r="F31" s="24"/>
      <c r="G31" s="6"/>
      <c r="H31" s="6"/>
      <c r="I31" s="7"/>
    </row>
    <row r="32" spans="1:11" x14ac:dyDescent="0.25">
      <c r="A32" s="35" t="s">
        <v>153</v>
      </c>
      <c r="B32" s="25">
        <v>9077.869999999999</v>
      </c>
      <c r="C32" s="6"/>
      <c r="D32" s="6"/>
      <c r="E32" s="6"/>
      <c r="F32" s="6"/>
      <c r="G32" s="6"/>
      <c r="H32" s="6"/>
      <c r="I32" s="7"/>
    </row>
    <row r="33" spans="1:9" x14ac:dyDescent="0.25">
      <c r="A33" s="38" t="s">
        <v>74</v>
      </c>
      <c r="B33" s="26">
        <v>15596.696600000001</v>
      </c>
      <c r="C33" s="6"/>
      <c r="D33" s="6"/>
      <c r="E33" s="6"/>
      <c r="F33" s="6"/>
      <c r="G33" s="6"/>
      <c r="H33" s="6"/>
      <c r="I33" s="7"/>
    </row>
    <row r="34" spans="1:9" x14ac:dyDescent="0.25">
      <c r="A34" s="38" t="s">
        <v>159</v>
      </c>
      <c r="B34" s="26">
        <v>21880.027399999992</v>
      </c>
      <c r="C34" s="6"/>
      <c r="D34" s="6"/>
      <c r="E34" s="6"/>
      <c r="F34" s="6"/>
      <c r="G34" s="6"/>
      <c r="H34" s="6"/>
      <c r="I34" s="7"/>
    </row>
    <row r="35" spans="1:9" x14ac:dyDescent="0.25">
      <c r="A35" s="38" t="s">
        <v>64</v>
      </c>
      <c r="B35" s="26">
        <v>22451.891599999999</v>
      </c>
      <c r="C35" s="6"/>
      <c r="D35" s="6"/>
      <c r="E35" s="6"/>
      <c r="F35" s="6"/>
      <c r="G35" s="6"/>
      <c r="H35" s="6"/>
      <c r="I35" s="7"/>
    </row>
    <row r="36" spans="1:9" x14ac:dyDescent="0.25">
      <c r="A36" s="38" t="s">
        <v>61</v>
      </c>
      <c r="B36" s="26">
        <v>29334.680599999996</v>
      </c>
      <c r="C36" s="6"/>
      <c r="D36" s="6"/>
      <c r="E36" s="6"/>
      <c r="F36" s="6"/>
      <c r="G36" s="6"/>
      <c r="H36" s="6"/>
      <c r="I36" s="7"/>
    </row>
    <row r="37" spans="1:9" x14ac:dyDescent="0.25">
      <c r="A37" s="38" t="s">
        <v>57</v>
      </c>
      <c r="B37" s="26">
        <v>35379.119800000015</v>
      </c>
      <c r="C37" s="6"/>
      <c r="D37" s="6"/>
      <c r="E37" s="6"/>
      <c r="F37" s="6"/>
      <c r="G37" s="6"/>
      <c r="H37" s="6"/>
      <c r="I37" s="7"/>
    </row>
    <row r="38" spans="1:9" x14ac:dyDescent="0.25">
      <c r="A38" s="38" t="s">
        <v>32</v>
      </c>
      <c r="B38" s="26">
        <v>58514.166999999987</v>
      </c>
      <c r="C38" s="6"/>
      <c r="D38" s="6"/>
      <c r="E38" s="6"/>
      <c r="F38" s="6"/>
      <c r="G38" s="6"/>
      <c r="H38" s="6"/>
      <c r="I38" s="7"/>
    </row>
    <row r="39" spans="1:9" x14ac:dyDescent="0.25">
      <c r="A39" s="38" t="s">
        <v>54</v>
      </c>
      <c r="B39" s="26">
        <v>59449.863799999992</v>
      </c>
      <c r="C39" s="6"/>
      <c r="D39" s="6"/>
      <c r="E39" s="6"/>
      <c r="F39" s="6"/>
      <c r="G39" s="6"/>
      <c r="H39" s="6"/>
      <c r="I39" s="7"/>
    </row>
    <row r="40" spans="1:9" x14ac:dyDescent="0.25">
      <c r="A40" s="38" t="s">
        <v>19</v>
      </c>
      <c r="B40" s="26">
        <v>68025.838800000012</v>
      </c>
      <c r="C40" s="6"/>
      <c r="D40" s="6"/>
      <c r="E40" s="6"/>
      <c r="F40" s="6"/>
      <c r="G40" s="6"/>
      <c r="H40" s="6"/>
      <c r="I40" s="7"/>
    </row>
    <row r="41" spans="1:9" x14ac:dyDescent="0.25">
      <c r="A41" s="38" t="s">
        <v>95</v>
      </c>
      <c r="B41" s="26">
        <v>81894.736400000009</v>
      </c>
      <c r="C41" s="6"/>
      <c r="D41" s="6"/>
      <c r="E41" s="6"/>
      <c r="F41" s="6"/>
      <c r="G41" s="6"/>
      <c r="H41" s="6"/>
      <c r="I41" s="7"/>
    </row>
    <row r="42" spans="1:9" x14ac:dyDescent="0.25">
      <c r="A42" s="38" t="s">
        <v>28</v>
      </c>
      <c r="B42" s="26">
        <v>90706.728999999992</v>
      </c>
      <c r="C42" s="6"/>
      <c r="D42" s="6"/>
      <c r="E42" s="6"/>
      <c r="F42" s="6"/>
      <c r="G42" s="6"/>
      <c r="H42" s="6"/>
      <c r="I42" s="7"/>
    </row>
    <row r="43" spans="1:9" x14ac:dyDescent="0.25">
      <c r="A43" s="38" t="s">
        <v>67</v>
      </c>
      <c r="B43" s="26">
        <v>101276.46159999995</v>
      </c>
      <c r="C43" s="6"/>
      <c r="D43" s="6"/>
      <c r="E43" s="6"/>
      <c r="F43" s="6"/>
      <c r="G43" s="6"/>
      <c r="H43" s="6"/>
      <c r="I43" s="7"/>
    </row>
    <row r="44" spans="1:9" x14ac:dyDescent="0.25">
      <c r="A44" s="38" t="s">
        <v>24</v>
      </c>
      <c r="B44" s="26">
        <v>118558.88140000009</v>
      </c>
      <c r="C44" s="6"/>
      <c r="D44" s="6"/>
      <c r="E44" s="6"/>
      <c r="F44" s="6"/>
      <c r="G44" s="6"/>
      <c r="H44" s="6"/>
      <c r="I44" s="7"/>
    </row>
    <row r="45" spans="1:9" x14ac:dyDescent="0.25">
      <c r="A45" s="38" t="s">
        <v>42</v>
      </c>
      <c r="B45" s="26">
        <v>135976.52539999998</v>
      </c>
      <c r="C45" s="6"/>
      <c r="D45" s="6"/>
      <c r="E45" s="6"/>
      <c r="F45" s="6"/>
      <c r="G45" s="6"/>
      <c r="H45" s="6"/>
      <c r="I45" s="7"/>
    </row>
    <row r="46" spans="1:9" x14ac:dyDescent="0.25">
      <c r="A46" s="38" t="s">
        <v>48</v>
      </c>
      <c r="B46" s="26">
        <v>175433.92240000021</v>
      </c>
      <c r="C46" s="6"/>
      <c r="D46" s="6"/>
      <c r="E46" s="6"/>
      <c r="F46" s="6"/>
      <c r="G46" s="6"/>
      <c r="H46" s="6"/>
      <c r="I46" s="7"/>
    </row>
    <row r="47" spans="1:9" x14ac:dyDescent="0.25">
      <c r="A47" s="36" t="s">
        <v>12</v>
      </c>
      <c r="B47" s="27">
        <v>178124.08099999995</v>
      </c>
      <c r="C47" s="14"/>
      <c r="D47" s="14"/>
      <c r="E47" s="14"/>
      <c r="F47" s="14"/>
      <c r="G47" s="14"/>
      <c r="H47" s="14"/>
      <c r="I47" s="15"/>
    </row>
    <row r="49" spans="1:9" ht="18.75" x14ac:dyDescent="0.25">
      <c r="A49" s="46" t="s">
        <v>1624</v>
      </c>
      <c r="B49" s="52"/>
      <c r="C49" s="52"/>
      <c r="D49" s="52"/>
      <c r="E49" s="52"/>
      <c r="F49" s="52"/>
      <c r="G49" s="52"/>
      <c r="H49" s="52"/>
      <c r="I49" s="53"/>
    </row>
    <row r="50" spans="1:9" x14ac:dyDescent="0.25">
      <c r="A50" s="22"/>
      <c r="B50" s="23" t="s">
        <v>1621</v>
      </c>
      <c r="C50" s="6"/>
      <c r="D50" s="6"/>
      <c r="E50" s="6"/>
      <c r="F50" s="6"/>
      <c r="G50" s="6"/>
      <c r="H50" s="6"/>
      <c r="I50" s="7"/>
    </row>
    <row r="51" spans="1:9" x14ac:dyDescent="0.25">
      <c r="A51" s="35">
        <v>2011</v>
      </c>
      <c r="B51" s="25">
        <v>78131.566599999976</v>
      </c>
      <c r="C51" s="6"/>
      <c r="D51" s="24"/>
      <c r="E51" s="6"/>
      <c r="F51" s="6"/>
      <c r="G51" s="6"/>
      <c r="H51" s="6"/>
      <c r="I51" s="7"/>
    </row>
    <row r="52" spans="1:9" x14ac:dyDescent="0.25">
      <c r="A52" s="38">
        <v>2012</v>
      </c>
      <c r="B52" s="26">
        <v>130476.85979999998</v>
      </c>
      <c r="C52" s="6"/>
      <c r="D52" s="6"/>
      <c r="E52" s="6"/>
      <c r="F52" s="6"/>
      <c r="G52" s="6"/>
      <c r="H52" s="6"/>
      <c r="I52" s="7"/>
    </row>
    <row r="53" spans="1:9" x14ac:dyDescent="0.25">
      <c r="A53" s="38">
        <v>2014</v>
      </c>
      <c r="B53" s="26">
        <v>131809.01560000007</v>
      </c>
      <c r="C53" s="6"/>
      <c r="D53" s="6"/>
      <c r="E53" s="6"/>
      <c r="F53" s="6"/>
      <c r="G53" s="6"/>
      <c r="H53" s="6"/>
      <c r="I53" s="7"/>
    </row>
    <row r="54" spans="1:9" x14ac:dyDescent="0.25">
      <c r="A54" s="38">
        <v>2015</v>
      </c>
      <c r="B54" s="26">
        <v>130942.78019999999</v>
      </c>
      <c r="C54" s="6"/>
      <c r="D54" s="6"/>
      <c r="E54" s="6"/>
      <c r="F54" s="6"/>
      <c r="G54" s="6"/>
      <c r="H54" s="6"/>
      <c r="I54" s="7"/>
    </row>
    <row r="55" spans="1:9" x14ac:dyDescent="0.25">
      <c r="A55" s="38">
        <v>2016</v>
      </c>
      <c r="B55" s="26">
        <v>132113.36980000007</v>
      </c>
      <c r="C55" s="6"/>
      <c r="D55" s="6"/>
      <c r="E55" s="6"/>
      <c r="F55" s="6"/>
      <c r="G55" s="6"/>
      <c r="H55" s="6"/>
      <c r="I55" s="7"/>
    </row>
    <row r="56" spans="1:9" x14ac:dyDescent="0.25">
      <c r="A56" s="38">
        <v>2017</v>
      </c>
      <c r="B56" s="26">
        <v>133103.90699999989</v>
      </c>
      <c r="C56" s="6"/>
      <c r="D56" s="6"/>
      <c r="E56" s="6"/>
      <c r="F56" s="6"/>
      <c r="G56" s="6"/>
      <c r="H56" s="6"/>
      <c r="I56" s="7"/>
    </row>
    <row r="57" spans="1:9" x14ac:dyDescent="0.25">
      <c r="A57" s="38">
        <v>2018</v>
      </c>
      <c r="B57" s="26">
        <v>204522.25700000025</v>
      </c>
      <c r="C57" s="6"/>
      <c r="D57" s="6"/>
      <c r="E57" s="6"/>
      <c r="F57" s="6"/>
      <c r="G57" s="6"/>
      <c r="H57" s="6"/>
      <c r="I57" s="7"/>
    </row>
    <row r="58" spans="1:9" x14ac:dyDescent="0.25">
      <c r="A58" s="38">
        <v>2020</v>
      </c>
      <c r="B58" s="26">
        <v>129103.96039999987</v>
      </c>
      <c r="C58" s="6"/>
      <c r="D58" s="6"/>
      <c r="E58" s="6"/>
      <c r="F58" s="6"/>
      <c r="G58" s="6"/>
      <c r="H58" s="6"/>
      <c r="I58" s="7"/>
    </row>
    <row r="59" spans="1:9" x14ac:dyDescent="0.25">
      <c r="A59" s="36">
        <v>2022</v>
      </c>
      <c r="B59" s="27">
        <v>131477.77639999994</v>
      </c>
      <c r="C59" s="6"/>
      <c r="D59" s="6"/>
      <c r="E59" s="6"/>
      <c r="F59" s="6"/>
      <c r="G59" s="6"/>
      <c r="H59" s="6"/>
      <c r="I59" s="7"/>
    </row>
    <row r="60" spans="1:9" x14ac:dyDescent="0.25">
      <c r="A60" s="5"/>
      <c r="B60" s="6"/>
      <c r="C60" s="6"/>
      <c r="D60" s="6"/>
      <c r="E60" s="6"/>
      <c r="F60" s="6"/>
      <c r="G60" s="6"/>
      <c r="H60" s="6"/>
      <c r="I60" s="7"/>
    </row>
    <row r="61" spans="1:9" x14ac:dyDescent="0.25">
      <c r="A61" s="5"/>
      <c r="B61" s="6"/>
      <c r="C61" s="6"/>
      <c r="D61" s="6"/>
      <c r="E61" s="6"/>
      <c r="F61" s="6"/>
      <c r="G61" s="6"/>
      <c r="H61" s="6"/>
      <c r="I61" s="7"/>
    </row>
    <row r="62" spans="1:9" x14ac:dyDescent="0.25">
      <c r="A62" s="5"/>
      <c r="B62" s="6"/>
      <c r="C62" s="6"/>
      <c r="D62" s="6"/>
      <c r="E62" s="6"/>
      <c r="F62" s="6"/>
      <c r="G62" s="6"/>
      <c r="H62" s="6"/>
      <c r="I62" s="7"/>
    </row>
    <row r="63" spans="1:9" x14ac:dyDescent="0.25">
      <c r="A63" s="5"/>
      <c r="B63" s="6"/>
      <c r="C63" s="6"/>
      <c r="D63" s="6"/>
      <c r="E63" s="6"/>
      <c r="F63" s="6"/>
      <c r="G63" s="6"/>
      <c r="H63" s="6"/>
      <c r="I63" s="7"/>
    </row>
    <row r="64" spans="1:9" x14ac:dyDescent="0.25">
      <c r="A64" s="13"/>
      <c r="B64" s="14"/>
      <c r="C64" s="14"/>
      <c r="D64" s="14"/>
      <c r="E64" s="14"/>
      <c r="F64" s="14"/>
      <c r="G64" s="14"/>
      <c r="H64" s="14"/>
      <c r="I64" s="15"/>
    </row>
    <row r="65" spans="1:11" x14ac:dyDescent="0.25">
      <c r="F65" s="6"/>
      <c r="G65" s="6"/>
      <c r="H65" s="6"/>
      <c r="I65" s="6"/>
      <c r="J65" s="6"/>
    </row>
    <row r="66" spans="1:11" ht="18.75" x14ac:dyDescent="0.25">
      <c r="A66" s="46" t="s">
        <v>1626</v>
      </c>
      <c r="B66" s="52"/>
      <c r="C66" s="52"/>
      <c r="D66" s="52"/>
      <c r="E66" s="53"/>
      <c r="F66" s="4"/>
      <c r="G66" s="4"/>
      <c r="H66" s="4"/>
      <c r="I66" s="4"/>
      <c r="J66" s="6"/>
    </row>
    <row r="67" spans="1:11" x14ac:dyDescent="0.25">
      <c r="A67" s="22"/>
      <c r="B67" s="23" t="s">
        <v>1621</v>
      </c>
      <c r="C67" s="6"/>
      <c r="D67" s="6"/>
      <c r="E67" s="7"/>
      <c r="F67" s="6"/>
      <c r="G67" s="6"/>
      <c r="H67" s="6"/>
      <c r="I67" s="6"/>
      <c r="J67" s="6"/>
    </row>
    <row r="68" spans="1:11" x14ac:dyDescent="0.25">
      <c r="A68" s="35" t="s">
        <v>30</v>
      </c>
      <c r="B68" s="25">
        <v>248991.58600000024</v>
      </c>
      <c r="C68" s="6"/>
      <c r="D68" s="6"/>
      <c r="E68" s="7"/>
      <c r="F68" s="6"/>
      <c r="G68" s="6"/>
      <c r="H68" s="6"/>
      <c r="I68" s="6"/>
      <c r="J68" s="6"/>
    </row>
    <row r="69" spans="1:11" x14ac:dyDescent="0.25">
      <c r="A69" s="38" t="s">
        <v>15</v>
      </c>
      <c r="B69" s="26">
        <v>507895.7363999993</v>
      </c>
      <c r="C69" s="6"/>
      <c r="D69" s="6"/>
      <c r="E69" s="7"/>
      <c r="F69" s="6"/>
      <c r="G69" s="6"/>
      <c r="H69" s="6"/>
      <c r="I69" s="6"/>
      <c r="J69" s="6"/>
    </row>
    <row r="70" spans="1:11" x14ac:dyDescent="0.25">
      <c r="A70" s="36" t="s">
        <v>26</v>
      </c>
      <c r="B70" s="27">
        <v>444794.17039999936</v>
      </c>
      <c r="C70" s="6"/>
      <c r="D70" s="6"/>
      <c r="E70" s="7"/>
      <c r="F70" s="6"/>
      <c r="G70" s="6"/>
      <c r="H70" s="6"/>
      <c r="I70" s="6"/>
      <c r="J70" s="6"/>
    </row>
    <row r="71" spans="1:11" x14ac:dyDescent="0.25">
      <c r="A71" s="5"/>
      <c r="B71" s="6"/>
      <c r="C71" s="6"/>
      <c r="D71" s="6"/>
      <c r="E71" s="7"/>
      <c r="F71" s="6"/>
      <c r="G71" s="6"/>
      <c r="H71" s="6"/>
      <c r="I71" s="6"/>
      <c r="J71" s="6"/>
    </row>
    <row r="72" spans="1:11" x14ac:dyDescent="0.25">
      <c r="A72" s="5"/>
      <c r="B72" s="6"/>
      <c r="C72" s="6"/>
      <c r="D72" s="6"/>
      <c r="E72" s="7"/>
      <c r="F72" s="6"/>
      <c r="G72" s="6"/>
      <c r="H72" s="6"/>
      <c r="I72" s="6"/>
      <c r="J72" s="6"/>
    </row>
    <row r="73" spans="1:11" x14ac:dyDescent="0.25">
      <c r="A73" s="13"/>
      <c r="B73" s="14"/>
      <c r="C73" s="14"/>
      <c r="D73" s="14"/>
      <c r="E73" s="15"/>
      <c r="F73" s="6"/>
      <c r="G73" s="6"/>
      <c r="H73" s="6"/>
      <c r="I73" s="6"/>
      <c r="J73" s="6"/>
    </row>
    <row r="74" spans="1:11" x14ac:dyDescent="0.25">
      <c r="A74" s="6"/>
      <c r="B74" s="6"/>
      <c r="C74" s="6"/>
      <c r="D74" s="6"/>
      <c r="E74" s="6"/>
      <c r="F74" s="6"/>
      <c r="G74" s="6"/>
      <c r="H74" s="6"/>
      <c r="I74" s="6"/>
      <c r="J74" s="6"/>
    </row>
    <row r="75" spans="1:11" x14ac:dyDescent="0.25">
      <c r="F75" s="6"/>
      <c r="G75" s="6"/>
      <c r="H75" s="6"/>
      <c r="I75" s="6"/>
      <c r="J75" s="6"/>
    </row>
    <row r="76" spans="1:11" ht="18.75" x14ac:dyDescent="0.25">
      <c r="A76" s="46" t="s">
        <v>1628</v>
      </c>
      <c r="B76" s="52"/>
      <c r="C76" s="52"/>
      <c r="D76" s="52"/>
      <c r="E76" s="52"/>
      <c r="F76" s="52"/>
      <c r="G76" s="52"/>
      <c r="H76" s="52"/>
      <c r="I76" s="52"/>
      <c r="J76" s="52"/>
      <c r="K76" s="53"/>
    </row>
    <row r="77" spans="1:11" x14ac:dyDescent="0.25">
      <c r="A77" s="22"/>
      <c r="B77" s="23" t="s">
        <v>1621</v>
      </c>
      <c r="C77" s="24"/>
      <c r="D77" s="24" t="s">
        <v>1627</v>
      </c>
      <c r="E77" s="24" t="s">
        <v>1608</v>
      </c>
      <c r="F77" s="24"/>
      <c r="G77" s="24"/>
      <c r="H77" s="24"/>
      <c r="I77" s="24"/>
      <c r="J77" s="24"/>
      <c r="K77" s="7"/>
    </row>
    <row r="78" spans="1:11" x14ac:dyDescent="0.25">
      <c r="A78" s="35" t="s">
        <v>21</v>
      </c>
      <c r="B78" s="25">
        <v>472133.03319999954</v>
      </c>
      <c r="C78" s="6"/>
      <c r="D78" s="6" t="str">
        <f>A78</f>
        <v>Tier 3</v>
      </c>
      <c r="E78" s="12">
        <f>GETPIVOTDATA("Sales",$A$77,"Outlet Location Type",A78)</f>
        <v>472133.03319999954</v>
      </c>
      <c r="F78" s="6"/>
      <c r="G78" s="6"/>
      <c r="H78" s="6"/>
      <c r="I78" s="6"/>
      <c r="J78" s="6"/>
      <c r="K78" s="7"/>
    </row>
    <row r="79" spans="1:11" x14ac:dyDescent="0.25">
      <c r="A79" s="38" t="s">
        <v>34</v>
      </c>
      <c r="B79" s="26">
        <v>393150.64759999956</v>
      </c>
      <c r="C79" s="6"/>
      <c r="D79" s="6" t="str">
        <f>A79</f>
        <v>Tier 2</v>
      </c>
      <c r="E79" s="12">
        <f>GETPIVOTDATA("Sales",$A$77,"Outlet Location Type",A79)</f>
        <v>393150.64759999956</v>
      </c>
      <c r="F79" s="6"/>
      <c r="G79" s="6"/>
      <c r="H79" s="6"/>
      <c r="I79" s="6"/>
      <c r="J79" s="6"/>
      <c r="K79" s="7"/>
    </row>
    <row r="80" spans="1:11" x14ac:dyDescent="0.25">
      <c r="A80" s="36" t="s">
        <v>14</v>
      </c>
      <c r="B80" s="27">
        <v>336397.81199999945</v>
      </c>
      <c r="C80" s="6"/>
      <c r="D80" s="6" t="str">
        <f>A80</f>
        <v>Tier 1</v>
      </c>
      <c r="E80" s="12">
        <f>GETPIVOTDATA("Sales",$A$77,"Outlet Location Type",A80)</f>
        <v>336397.81199999945</v>
      </c>
      <c r="F80" s="6"/>
      <c r="G80" s="6"/>
      <c r="H80" s="6"/>
      <c r="I80" s="6"/>
      <c r="J80" s="6"/>
      <c r="K80" s="7"/>
    </row>
    <row r="81" spans="1:12" x14ac:dyDescent="0.25">
      <c r="A81" s="5"/>
      <c r="B81" s="6"/>
      <c r="C81" s="6"/>
      <c r="D81" s="6"/>
      <c r="E81" s="6"/>
      <c r="F81" s="6"/>
      <c r="G81" s="6"/>
      <c r="H81" s="6"/>
      <c r="I81" s="6"/>
      <c r="J81" s="6"/>
      <c r="K81" s="7"/>
    </row>
    <row r="82" spans="1:12" x14ac:dyDescent="0.25">
      <c r="A82" s="5"/>
      <c r="B82" s="6"/>
      <c r="C82" s="6"/>
      <c r="D82" s="6"/>
      <c r="E82" s="6"/>
      <c r="F82" s="6"/>
      <c r="G82" s="6"/>
      <c r="H82" s="6"/>
      <c r="I82" s="6"/>
      <c r="J82" s="6"/>
      <c r="K82" s="7"/>
    </row>
    <row r="83" spans="1:12" x14ac:dyDescent="0.25">
      <c r="A83" s="5"/>
      <c r="B83" s="6"/>
      <c r="C83" s="6"/>
      <c r="D83" s="6"/>
      <c r="E83" s="6"/>
      <c r="F83" s="6"/>
      <c r="G83" s="6"/>
      <c r="H83" s="6"/>
      <c r="I83" s="6"/>
      <c r="J83" s="6"/>
      <c r="K83" s="7"/>
    </row>
    <row r="84" spans="1:12" x14ac:dyDescent="0.25">
      <c r="A84" s="5"/>
      <c r="B84" s="6"/>
      <c r="C84" s="6"/>
      <c r="D84" s="6"/>
      <c r="E84" s="6"/>
      <c r="F84" s="6"/>
      <c r="G84" s="6"/>
      <c r="H84" s="6"/>
      <c r="I84" s="6"/>
      <c r="J84" s="6"/>
      <c r="K84" s="7"/>
    </row>
    <row r="85" spans="1:12" x14ac:dyDescent="0.25">
      <c r="A85" s="13"/>
      <c r="B85" s="14"/>
      <c r="C85" s="14"/>
      <c r="D85" s="14"/>
      <c r="E85" s="14"/>
      <c r="F85" s="14"/>
      <c r="G85" s="14"/>
      <c r="H85" s="14"/>
      <c r="I85" s="14"/>
      <c r="J85" s="14"/>
      <c r="K85" s="15"/>
    </row>
    <row r="87" spans="1:12" x14ac:dyDescent="0.25">
      <c r="F87" s="6"/>
      <c r="G87" s="6"/>
      <c r="H87" s="6"/>
      <c r="I87" s="6"/>
      <c r="J87" s="6"/>
      <c r="K87" s="6"/>
      <c r="L87" s="6"/>
    </row>
    <row r="88" spans="1:12" ht="18.75" x14ac:dyDescent="0.25">
      <c r="A88" s="46" t="s">
        <v>1631</v>
      </c>
      <c r="B88" s="52"/>
      <c r="C88" s="52"/>
      <c r="D88" s="52"/>
      <c r="E88" s="53"/>
      <c r="F88" s="4"/>
      <c r="G88" s="4"/>
      <c r="H88" s="4"/>
      <c r="I88" s="4"/>
      <c r="J88" s="4"/>
      <c r="K88" s="6"/>
      <c r="L88" s="6"/>
    </row>
    <row r="89" spans="1:12" x14ac:dyDescent="0.25">
      <c r="A89" s="5"/>
      <c r="B89" s="36" t="s">
        <v>1621</v>
      </c>
      <c r="C89" s="42"/>
      <c r="D89" s="24"/>
      <c r="E89" s="28"/>
      <c r="F89" s="24"/>
      <c r="G89" s="24"/>
      <c r="H89" s="24"/>
      <c r="I89" s="24"/>
      <c r="J89" s="24"/>
      <c r="K89" s="6"/>
      <c r="L89" s="6"/>
    </row>
    <row r="90" spans="1:12" x14ac:dyDescent="0.25">
      <c r="A90" s="38" t="s">
        <v>40</v>
      </c>
      <c r="B90" s="26">
        <v>151939.149</v>
      </c>
      <c r="C90" s="2"/>
      <c r="D90" s="6"/>
      <c r="E90" s="7"/>
      <c r="F90" s="6"/>
      <c r="G90" s="6"/>
      <c r="H90" s="6"/>
      <c r="I90" s="6"/>
      <c r="J90" s="6"/>
      <c r="K90" s="6"/>
      <c r="L90" s="6"/>
    </row>
    <row r="91" spans="1:12" x14ac:dyDescent="0.25">
      <c r="A91" s="38" t="s">
        <v>46</v>
      </c>
      <c r="B91" s="26">
        <v>130714.67460000006</v>
      </c>
      <c r="C91" s="2"/>
      <c r="D91" s="6"/>
      <c r="E91" s="7"/>
      <c r="F91" s="6"/>
      <c r="G91" s="6"/>
      <c r="H91" s="6"/>
      <c r="I91" s="6"/>
      <c r="J91" s="6"/>
      <c r="K91" s="6"/>
      <c r="L91" s="6"/>
    </row>
    <row r="92" spans="1:12" x14ac:dyDescent="0.25">
      <c r="A92" s="38" t="s">
        <v>22</v>
      </c>
      <c r="B92" s="26">
        <v>131477.77639999994</v>
      </c>
      <c r="C92" s="2"/>
      <c r="D92" s="6"/>
      <c r="E92" s="7"/>
      <c r="F92" s="6"/>
      <c r="G92" s="6"/>
      <c r="H92" s="6"/>
      <c r="I92" s="6"/>
      <c r="J92" s="6"/>
      <c r="K92" s="6"/>
      <c r="L92" s="6"/>
    </row>
    <row r="93" spans="1:12" x14ac:dyDescent="0.25">
      <c r="A93" s="36" t="s">
        <v>16</v>
      </c>
      <c r="B93" s="27">
        <v>787549.89280000131</v>
      </c>
      <c r="C93" s="2"/>
      <c r="D93" s="6"/>
      <c r="E93" s="7"/>
      <c r="F93" s="6"/>
      <c r="G93" s="6"/>
      <c r="H93" s="6"/>
      <c r="I93" s="6"/>
      <c r="J93" s="6"/>
      <c r="K93" s="6"/>
      <c r="L93" s="6"/>
    </row>
    <row r="94" spans="1:12" x14ac:dyDescent="0.25">
      <c r="A94" s="41"/>
      <c r="B94" s="2"/>
      <c r="C94" s="2"/>
      <c r="D94" s="6"/>
      <c r="E94" s="7"/>
      <c r="F94" s="6"/>
      <c r="G94" s="6"/>
      <c r="H94" s="6"/>
      <c r="I94" s="6"/>
      <c r="J94" s="6"/>
      <c r="K94" s="6"/>
      <c r="L94" s="6"/>
    </row>
    <row r="95" spans="1:12" x14ac:dyDescent="0.25">
      <c r="A95" s="41"/>
      <c r="B95" s="2"/>
      <c r="C95" s="2"/>
      <c r="D95" s="6"/>
      <c r="E95" s="7"/>
      <c r="F95" s="6"/>
      <c r="G95" s="6"/>
      <c r="H95" s="6"/>
      <c r="I95" s="6"/>
      <c r="J95" s="6"/>
      <c r="K95" s="6"/>
      <c r="L95" s="6"/>
    </row>
    <row r="96" spans="1:12" x14ac:dyDescent="0.25">
      <c r="A96" s="5"/>
      <c r="B96" s="36" t="s">
        <v>1629</v>
      </c>
      <c r="C96" s="42"/>
      <c r="D96" s="24"/>
      <c r="E96" s="28"/>
      <c r="F96" s="24"/>
      <c r="G96" s="24"/>
      <c r="H96" s="24"/>
      <c r="I96" s="24"/>
      <c r="J96" s="24"/>
      <c r="K96" s="24"/>
      <c r="L96" s="24"/>
    </row>
    <row r="97" spans="1:5" x14ac:dyDescent="0.25">
      <c r="A97" s="38" t="s">
        <v>40</v>
      </c>
      <c r="B97" s="44">
        <v>140.29468975069253</v>
      </c>
      <c r="C97" s="2"/>
      <c r="D97" s="6"/>
      <c r="E97" s="7"/>
    </row>
    <row r="98" spans="1:5" x14ac:dyDescent="0.25">
      <c r="A98" s="38" t="s">
        <v>46</v>
      </c>
      <c r="B98" s="44">
        <v>139.80179101604284</v>
      </c>
      <c r="C98" s="2"/>
      <c r="D98" s="6"/>
      <c r="E98" s="7"/>
    </row>
    <row r="99" spans="1:5" x14ac:dyDescent="0.25">
      <c r="A99" s="38" t="s">
        <v>22</v>
      </c>
      <c r="B99" s="44">
        <v>141.67863836206891</v>
      </c>
      <c r="C99" s="2"/>
      <c r="D99" s="6"/>
      <c r="E99" s="7"/>
    </row>
    <row r="100" spans="1:5" x14ac:dyDescent="0.25">
      <c r="A100" s="36" t="s">
        <v>16</v>
      </c>
      <c r="B100" s="45">
        <v>141.21389506903375</v>
      </c>
      <c r="C100" s="2"/>
      <c r="D100" s="6"/>
      <c r="E100" s="7"/>
    </row>
    <row r="101" spans="1:5" x14ac:dyDescent="0.25">
      <c r="A101" s="41"/>
      <c r="B101" s="2"/>
      <c r="C101" s="2"/>
      <c r="D101" s="6"/>
      <c r="E101" s="7"/>
    </row>
    <row r="102" spans="1:5" x14ac:dyDescent="0.25">
      <c r="A102" s="5"/>
      <c r="B102" s="36" t="s">
        <v>1630</v>
      </c>
      <c r="C102" s="2"/>
      <c r="D102" s="24"/>
      <c r="E102" s="28"/>
    </row>
    <row r="103" spans="1:5" x14ac:dyDescent="0.25">
      <c r="A103" s="38" t="s">
        <v>40</v>
      </c>
      <c r="B103" s="54">
        <v>1083</v>
      </c>
      <c r="C103" s="2"/>
      <c r="D103" s="6"/>
      <c r="E103" s="7"/>
    </row>
    <row r="104" spans="1:5" x14ac:dyDescent="0.25">
      <c r="A104" s="38" t="s">
        <v>46</v>
      </c>
      <c r="B104" s="54">
        <v>935</v>
      </c>
      <c r="C104" s="2"/>
      <c r="D104" s="6"/>
      <c r="E104" s="7"/>
    </row>
    <row r="105" spans="1:5" x14ac:dyDescent="0.25">
      <c r="A105" s="38" t="s">
        <v>22</v>
      </c>
      <c r="B105" s="54">
        <v>928</v>
      </c>
      <c r="C105" s="2"/>
      <c r="D105" s="6"/>
      <c r="E105" s="7"/>
    </row>
    <row r="106" spans="1:5" x14ac:dyDescent="0.25">
      <c r="A106" s="36" t="s">
        <v>16</v>
      </c>
      <c r="B106" s="55">
        <v>5577</v>
      </c>
      <c r="C106" s="43"/>
      <c r="D106" s="14"/>
      <c r="E106" s="15"/>
    </row>
    <row r="107" spans="1:5" x14ac:dyDescent="0.25">
      <c r="A107"/>
      <c r="B107"/>
      <c r="C107" s="6"/>
      <c r="D107" s="6"/>
      <c r="E107" s="6"/>
    </row>
    <row r="108" spans="1:5" x14ac:dyDescent="0.25">
      <c r="A108"/>
      <c r="B108"/>
      <c r="C108" s="6"/>
      <c r="D108" s="6"/>
      <c r="E108" s="6"/>
    </row>
    <row r="109" spans="1:5" x14ac:dyDescent="0.25">
      <c r="A109"/>
      <c r="B109"/>
      <c r="C109" s="6"/>
      <c r="D109" s="6"/>
      <c r="E109" s="6"/>
    </row>
    <row r="110" spans="1:5" x14ac:dyDescent="0.25">
      <c r="A110"/>
      <c r="B110"/>
    </row>
    <row r="111" spans="1:5" x14ac:dyDescent="0.25">
      <c r="A111"/>
      <c r="B111"/>
    </row>
    <row r="112" spans="1:5" x14ac:dyDescent="0.25">
      <c r="A112"/>
      <c r="B112"/>
    </row>
    <row r="113" spans="1:2" x14ac:dyDescent="0.25">
      <c r="A113"/>
      <c r="B113"/>
    </row>
    <row r="114" spans="1:2" x14ac:dyDescent="0.25">
      <c r="A114"/>
      <c r="B114"/>
    </row>
    <row r="115" spans="1:2" x14ac:dyDescent="0.25">
      <c r="A115"/>
      <c r="B115"/>
    </row>
    <row r="116" spans="1:2" x14ac:dyDescent="0.25">
      <c r="A116"/>
      <c r="B116"/>
    </row>
    <row r="117" spans="1:2" x14ac:dyDescent="0.25">
      <c r="A117"/>
      <c r="B117"/>
    </row>
    <row r="118" spans="1:2" x14ac:dyDescent="0.25">
      <c r="A118"/>
      <c r="B118"/>
    </row>
    <row r="119" spans="1:2" x14ac:dyDescent="0.25">
      <c r="A119"/>
      <c r="B119"/>
    </row>
    <row r="120" spans="1:2" x14ac:dyDescent="0.25">
      <c r="A120"/>
      <c r="B120"/>
    </row>
    <row r="121" spans="1:2" x14ac:dyDescent="0.25">
      <c r="A121"/>
      <c r="B121"/>
    </row>
    <row r="122" spans="1:2" x14ac:dyDescent="0.25">
      <c r="A122"/>
      <c r="B122"/>
    </row>
    <row r="123" spans="1:2" x14ac:dyDescent="0.25">
      <c r="A123"/>
      <c r="B123"/>
    </row>
    <row r="124" spans="1:2" x14ac:dyDescent="0.25">
      <c r="A124"/>
      <c r="B124"/>
    </row>
    <row r="125" spans="1:2" x14ac:dyDescent="0.25">
      <c r="A125"/>
      <c r="B125"/>
    </row>
    <row r="126" spans="1:2" x14ac:dyDescent="0.25">
      <c r="A126"/>
      <c r="B126"/>
    </row>
    <row r="127" spans="1:2" x14ac:dyDescent="0.25">
      <c r="A127"/>
      <c r="B127"/>
    </row>
    <row r="128" spans="1:2" x14ac:dyDescent="0.25">
      <c r="A128"/>
      <c r="B128"/>
    </row>
    <row r="129" spans="1:2" x14ac:dyDescent="0.25">
      <c r="A129"/>
      <c r="B129"/>
    </row>
    <row r="130" spans="1:2" x14ac:dyDescent="0.25">
      <c r="A130"/>
      <c r="B130"/>
    </row>
    <row r="131" spans="1:2" x14ac:dyDescent="0.25">
      <c r="A131"/>
      <c r="B131"/>
    </row>
    <row r="132" spans="1:2" x14ac:dyDescent="0.25">
      <c r="A132"/>
      <c r="B132"/>
    </row>
    <row r="133" spans="1:2" x14ac:dyDescent="0.25">
      <c r="A133"/>
      <c r="B133"/>
    </row>
    <row r="134" spans="1:2" x14ac:dyDescent="0.25">
      <c r="A134"/>
      <c r="B134"/>
    </row>
    <row r="135" spans="1:2" x14ac:dyDescent="0.25">
      <c r="A135"/>
      <c r="B135"/>
    </row>
    <row r="136" spans="1:2" x14ac:dyDescent="0.25">
      <c r="A136"/>
      <c r="B136"/>
    </row>
    <row r="137" spans="1:2" x14ac:dyDescent="0.25">
      <c r="A137"/>
      <c r="B137"/>
    </row>
    <row r="138" spans="1:2" x14ac:dyDescent="0.25">
      <c r="A138"/>
      <c r="B138"/>
    </row>
    <row r="139" spans="1:2" x14ac:dyDescent="0.25">
      <c r="A139"/>
      <c r="B139"/>
    </row>
    <row r="140" spans="1:2" x14ac:dyDescent="0.25">
      <c r="A140"/>
      <c r="B140"/>
    </row>
    <row r="141" spans="1:2" x14ac:dyDescent="0.25">
      <c r="A141"/>
      <c r="B141"/>
    </row>
    <row r="142" spans="1:2" x14ac:dyDescent="0.25">
      <c r="A142"/>
      <c r="B142"/>
    </row>
    <row r="143" spans="1:2" x14ac:dyDescent="0.25">
      <c r="A143"/>
      <c r="B143"/>
    </row>
    <row r="144" spans="1:2" x14ac:dyDescent="0.25">
      <c r="A144"/>
      <c r="B144"/>
    </row>
    <row r="145" spans="1:2" x14ac:dyDescent="0.25">
      <c r="A145"/>
      <c r="B145"/>
    </row>
    <row r="146" spans="1:2" x14ac:dyDescent="0.25">
      <c r="A146"/>
      <c r="B146"/>
    </row>
    <row r="147" spans="1:2" x14ac:dyDescent="0.25">
      <c r="A147"/>
      <c r="B147"/>
    </row>
    <row r="148" spans="1:2" x14ac:dyDescent="0.25">
      <c r="A148"/>
      <c r="B148"/>
    </row>
    <row r="149" spans="1:2" x14ac:dyDescent="0.25">
      <c r="A149"/>
      <c r="B149"/>
    </row>
    <row r="150" spans="1:2" x14ac:dyDescent="0.25">
      <c r="A150"/>
      <c r="B150"/>
    </row>
    <row r="151" spans="1:2" x14ac:dyDescent="0.25">
      <c r="A151"/>
      <c r="B151"/>
    </row>
    <row r="152" spans="1:2" x14ac:dyDescent="0.25">
      <c r="A152"/>
      <c r="B152"/>
    </row>
    <row r="153" spans="1:2" x14ac:dyDescent="0.25">
      <c r="A153"/>
      <c r="B153"/>
    </row>
    <row r="154" spans="1:2" x14ac:dyDescent="0.25">
      <c r="A154"/>
      <c r="B154"/>
    </row>
    <row r="155" spans="1:2" x14ac:dyDescent="0.25">
      <c r="A155"/>
      <c r="B155"/>
    </row>
    <row r="156" spans="1:2" x14ac:dyDescent="0.25">
      <c r="A156"/>
      <c r="B156"/>
    </row>
    <row r="157" spans="1:2" x14ac:dyDescent="0.25">
      <c r="A157"/>
      <c r="B157"/>
    </row>
    <row r="158" spans="1:2" x14ac:dyDescent="0.25">
      <c r="A158"/>
      <c r="B158"/>
    </row>
    <row r="159" spans="1:2" x14ac:dyDescent="0.25">
      <c r="A159"/>
      <c r="B159"/>
    </row>
    <row r="160" spans="1:2" x14ac:dyDescent="0.25">
      <c r="A160"/>
      <c r="B160"/>
    </row>
    <row r="161" spans="1:2" x14ac:dyDescent="0.25">
      <c r="A161"/>
      <c r="B161"/>
    </row>
    <row r="162" spans="1:2" x14ac:dyDescent="0.25">
      <c r="A162"/>
      <c r="B162"/>
    </row>
    <row r="163" spans="1:2" x14ac:dyDescent="0.25">
      <c r="A163"/>
      <c r="B163"/>
    </row>
    <row r="164" spans="1:2" x14ac:dyDescent="0.25">
      <c r="A164"/>
      <c r="B164"/>
    </row>
    <row r="165" spans="1:2" x14ac:dyDescent="0.25">
      <c r="A165"/>
      <c r="B165"/>
    </row>
    <row r="166" spans="1:2" x14ac:dyDescent="0.25">
      <c r="A166"/>
      <c r="B166"/>
    </row>
    <row r="167" spans="1:2" x14ac:dyDescent="0.25">
      <c r="A167"/>
      <c r="B167"/>
    </row>
    <row r="168" spans="1:2" x14ac:dyDescent="0.25">
      <c r="A168"/>
      <c r="B168"/>
    </row>
    <row r="169" spans="1:2" x14ac:dyDescent="0.25">
      <c r="A169"/>
      <c r="B169"/>
    </row>
    <row r="170" spans="1:2" x14ac:dyDescent="0.25">
      <c r="A170"/>
      <c r="B170"/>
    </row>
    <row r="171" spans="1:2" x14ac:dyDescent="0.25">
      <c r="A171"/>
      <c r="B171"/>
    </row>
    <row r="172" spans="1:2" x14ac:dyDescent="0.25">
      <c r="A172"/>
      <c r="B172"/>
    </row>
    <row r="173" spans="1:2" x14ac:dyDescent="0.25">
      <c r="A173"/>
      <c r="B173"/>
    </row>
    <row r="174" spans="1:2" x14ac:dyDescent="0.25">
      <c r="A174"/>
      <c r="B174"/>
    </row>
    <row r="175" spans="1:2" x14ac:dyDescent="0.25">
      <c r="A175"/>
      <c r="B175"/>
    </row>
    <row r="176" spans="1:2" x14ac:dyDescent="0.25">
      <c r="A176"/>
      <c r="B176"/>
    </row>
    <row r="177" spans="1:2" x14ac:dyDescent="0.25">
      <c r="A177"/>
      <c r="B177"/>
    </row>
    <row r="178" spans="1:2" x14ac:dyDescent="0.25">
      <c r="A178"/>
      <c r="B178"/>
    </row>
    <row r="179" spans="1:2" x14ac:dyDescent="0.25">
      <c r="A179"/>
      <c r="B179"/>
    </row>
    <row r="180" spans="1:2" x14ac:dyDescent="0.25">
      <c r="A180"/>
      <c r="B180"/>
    </row>
    <row r="181" spans="1:2" x14ac:dyDescent="0.25">
      <c r="A181"/>
      <c r="B181"/>
    </row>
    <row r="182" spans="1:2" x14ac:dyDescent="0.25">
      <c r="A182"/>
      <c r="B182"/>
    </row>
    <row r="183" spans="1:2" x14ac:dyDescent="0.25">
      <c r="A183"/>
      <c r="B183"/>
    </row>
    <row r="184" spans="1:2" x14ac:dyDescent="0.25">
      <c r="A184"/>
      <c r="B184"/>
    </row>
    <row r="185" spans="1:2" x14ac:dyDescent="0.25">
      <c r="A185"/>
      <c r="B185"/>
    </row>
    <row r="186" spans="1:2" x14ac:dyDescent="0.25">
      <c r="A186"/>
      <c r="B186"/>
    </row>
    <row r="187" spans="1:2" x14ac:dyDescent="0.25">
      <c r="A187"/>
      <c r="B187"/>
    </row>
    <row r="188" spans="1:2" x14ac:dyDescent="0.25">
      <c r="A188"/>
      <c r="B188"/>
    </row>
    <row r="189" spans="1:2" x14ac:dyDescent="0.25">
      <c r="A189"/>
      <c r="B189"/>
    </row>
    <row r="190" spans="1:2" x14ac:dyDescent="0.25">
      <c r="A190"/>
      <c r="B190"/>
    </row>
    <row r="191" spans="1:2" x14ac:dyDescent="0.25">
      <c r="A191"/>
      <c r="B191"/>
    </row>
    <row r="192" spans="1:2" x14ac:dyDescent="0.25">
      <c r="A192"/>
      <c r="B192"/>
    </row>
    <row r="193" spans="1:2" x14ac:dyDescent="0.25">
      <c r="A193"/>
      <c r="B193"/>
    </row>
    <row r="194" spans="1:2" x14ac:dyDescent="0.25">
      <c r="A194"/>
      <c r="B194"/>
    </row>
    <row r="195" spans="1:2" x14ac:dyDescent="0.25">
      <c r="A195"/>
      <c r="B195"/>
    </row>
    <row r="196" spans="1:2" x14ac:dyDescent="0.25">
      <c r="A196"/>
      <c r="B196"/>
    </row>
    <row r="197" spans="1:2" x14ac:dyDescent="0.25">
      <c r="A197"/>
      <c r="B197"/>
    </row>
    <row r="198" spans="1:2" x14ac:dyDescent="0.25">
      <c r="A198"/>
      <c r="B198"/>
    </row>
    <row r="199" spans="1:2" x14ac:dyDescent="0.25">
      <c r="A199"/>
      <c r="B199"/>
    </row>
    <row r="200" spans="1:2" x14ac:dyDescent="0.25">
      <c r="A200"/>
      <c r="B200"/>
    </row>
    <row r="201" spans="1:2" x14ac:dyDescent="0.25">
      <c r="A201"/>
      <c r="B201"/>
    </row>
    <row r="202" spans="1:2" x14ac:dyDescent="0.25">
      <c r="A202"/>
      <c r="B202"/>
    </row>
    <row r="203" spans="1:2" x14ac:dyDescent="0.25">
      <c r="A203"/>
      <c r="B203"/>
    </row>
    <row r="204" spans="1:2" x14ac:dyDescent="0.25">
      <c r="A204"/>
      <c r="B204"/>
    </row>
    <row r="205" spans="1:2" x14ac:dyDescent="0.25">
      <c r="A205"/>
      <c r="B205"/>
    </row>
    <row r="206" spans="1:2" x14ac:dyDescent="0.25">
      <c r="A206"/>
      <c r="B206"/>
    </row>
    <row r="207" spans="1:2" x14ac:dyDescent="0.25">
      <c r="A207"/>
      <c r="B207"/>
    </row>
    <row r="208" spans="1:2" x14ac:dyDescent="0.25">
      <c r="A208"/>
      <c r="B208"/>
    </row>
    <row r="209" spans="1:2" x14ac:dyDescent="0.25">
      <c r="A209"/>
      <c r="B209"/>
    </row>
    <row r="210" spans="1:2" x14ac:dyDescent="0.25">
      <c r="A210"/>
      <c r="B210"/>
    </row>
    <row r="211" spans="1:2" x14ac:dyDescent="0.25">
      <c r="A211"/>
      <c r="B211"/>
    </row>
    <row r="212" spans="1:2" x14ac:dyDescent="0.25">
      <c r="A212"/>
      <c r="B212"/>
    </row>
    <row r="213" spans="1:2" x14ac:dyDescent="0.25">
      <c r="A213"/>
      <c r="B213"/>
    </row>
    <row r="214" spans="1:2" x14ac:dyDescent="0.25">
      <c r="A214"/>
      <c r="B214"/>
    </row>
    <row r="215" spans="1:2" x14ac:dyDescent="0.25">
      <c r="A215"/>
      <c r="B215"/>
    </row>
    <row r="216" spans="1:2" x14ac:dyDescent="0.25">
      <c r="A216"/>
      <c r="B216"/>
    </row>
    <row r="217" spans="1:2" x14ac:dyDescent="0.25">
      <c r="A217"/>
      <c r="B217"/>
    </row>
    <row r="218" spans="1:2" x14ac:dyDescent="0.25">
      <c r="A218"/>
      <c r="B218"/>
    </row>
    <row r="219" spans="1:2" x14ac:dyDescent="0.25">
      <c r="A219"/>
      <c r="B219"/>
    </row>
    <row r="220" spans="1:2" x14ac:dyDescent="0.25">
      <c r="A220"/>
      <c r="B220"/>
    </row>
    <row r="221" spans="1:2" x14ac:dyDescent="0.25">
      <c r="A221"/>
      <c r="B221"/>
    </row>
    <row r="222" spans="1:2" x14ac:dyDescent="0.25">
      <c r="A222"/>
      <c r="B222"/>
    </row>
    <row r="223" spans="1:2" x14ac:dyDescent="0.25">
      <c r="A223"/>
      <c r="B223"/>
    </row>
    <row r="224" spans="1:2" x14ac:dyDescent="0.25">
      <c r="A224"/>
      <c r="B224"/>
    </row>
    <row r="225" spans="1:2" x14ac:dyDescent="0.25">
      <c r="A225"/>
      <c r="B225"/>
    </row>
    <row r="226" spans="1:2" x14ac:dyDescent="0.25">
      <c r="A226"/>
      <c r="B226"/>
    </row>
    <row r="227" spans="1:2" x14ac:dyDescent="0.25">
      <c r="A227"/>
      <c r="B227"/>
    </row>
    <row r="228" spans="1:2" x14ac:dyDescent="0.25">
      <c r="A228"/>
      <c r="B228"/>
    </row>
    <row r="229" spans="1:2" x14ac:dyDescent="0.25">
      <c r="A229"/>
      <c r="B229"/>
    </row>
    <row r="230" spans="1:2" x14ac:dyDescent="0.25">
      <c r="A230"/>
      <c r="B230"/>
    </row>
    <row r="231" spans="1:2" x14ac:dyDescent="0.25">
      <c r="A231"/>
      <c r="B231"/>
    </row>
    <row r="232" spans="1:2" x14ac:dyDescent="0.25">
      <c r="A232"/>
      <c r="B232"/>
    </row>
    <row r="233" spans="1:2" x14ac:dyDescent="0.25">
      <c r="A233"/>
      <c r="B233"/>
    </row>
    <row r="234" spans="1:2" x14ac:dyDescent="0.25">
      <c r="A234"/>
      <c r="B234"/>
    </row>
    <row r="235" spans="1:2" x14ac:dyDescent="0.25">
      <c r="A235"/>
      <c r="B235"/>
    </row>
    <row r="236" spans="1:2" x14ac:dyDescent="0.25">
      <c r="A236"/>
      <c r="B236"/>
    </row>
    <row r="237" spans="1:2" x14ac:dyDescent="0.25">
      <c r="A237"/>
      <c r="B237"/>
    </row>
    <row r="238" spans="1:2" x14ac:dyDescent="0.25">
      <c r="A238"/>
      <c r="B238"/>
    </row>
    <row r="239" spans="1:2" x14ac:dyDescent="0.25">
      <c r="A239"/>
      <c r="B239"/>
    </row>
    <row r="240" spans="1:2" x14ac:dyDescent="0.25">
      <c r="A240"/>
      <c r="B240"/>
    </row>
    <row r="241" spans="1:2" x14ac:dyDescent="0.25">
      <c r="A241"/>
      <c r="B241"/>
    </row>
    <row r="242" spans="1:2" x14ac:dyDescent="0.25">
      <c r="A242"/>
      <c r="B242"/>
    </row>
    <row r="243" spans="1:2" x14ac:dyDescent="0.25">
      <c r="A243"/>
      <c r="B243"/>
    </row>
    <row r="244" spans="1:2" x14ac:dyDescent="0.25">
      <c r="A244"/>
      <c r="B244"/>
    </row>
    <row r="245" spans="1:2" x14ac:dyDescent="0.25">
      <c r="A245"/>
      <c r="B245"/>
    </row>
    <row r="246" spans="1:2" x14ac:dyDescent="0.25">
      <c r="A246"/>
      <c r="B246"/>
    </row>
    <row r="247" spans="1:2" x14ac:dyDescent="0.25">
      <c r="A247"/>
      <c r="B247"/>
    </row>
    <row r="248" spans="1:2" x14ac:dyDescent="0.25">
      <c r="A248"/>
      <c r="B248"/>
    </row>
    <row r="249" spans="1:2" x14ac:dyDescent="0.25">
      <c r="A249"/>
      <c r="B249"/>
    </row>
    <row r="250" spans="1:2" x14ac:dyDescent="0.25">
      <c r="A250"/>
      <c r="B250"/>
    </row>
    <row r="251" spans="1:2" x14ac:dyDescent="0.25">
      <c r="A251"/>
      <c r="B251"/>
    </row>
    <row r="252" spans="1:2" x14ac:dyDescent="0.25">
      <c r="A252"/>
      <c r="B252"/>
    </row>
    <row r="253" spans="1:2" x14ac:dyDescent="0.25">
      <c r="A253"/>
      <c r="B253"/>
    </row>
    <row r="254" spans="1:2" x14ac:dyDescent="0.25">
      <c r="A254"/>
      <c r="B254"/>
    </row>
    <row r="255" spans="1:2" x14ac:dyDescent="0.25">
      <c r="A255"/>
      <c r="B255"/>
    </row>
    <row r="256" spans="1:2" x14ac:dyDescent="0.25">
      <c r="A256"/>
      <c r="B256"/>
    </row>
    <row r="257" spans="1:2" x14ac:dyDescent="0.25">
      <c r="A257"/>
      <c r="B257"/>
    </row>
    <row r="258" spans="1:2" x14ac:dyDescent="0.25">
      <c r="A258"/>
      <c r="B258"/>
    </row>
    <row r="259" spans="1:2" x14ac:dyDescent="0.25">
      <c r="A259"/>
      <c r="B259"/>
    </row>
    <row r="260" spans="1:2" x14ac:dyDescent="0.25">
      <c r="A260"/>
      <c r="B260"/>
    </row>
    <row r="261" spans="1:2" x14ac:dyDescent="0.25">
      <c r="A261"/>
      <c r="B261"/>
    </row>
    <row r="262" spans="1:2" x14ac:dyDescent="0.25">
      <c r="A262"/>
      <c r="B262"/>
    </row>
    <row r="263" spans="1:2" x14ac:dyDescent="0.25">
      <c r="A263"/>
      <c r="B263"/>
    </row>
    <row r="264" spans="1:2" x14ac:dyDescent="0.25">
      <c r="A264"/>
      <c r="B264"/>
    </row>
    <row r="265" spans="1:2" x14ac:dyDescent="0.25">
      <c r="A265"/>
      <c r="B265"/>
    </row>
    <row r="266" spans="1:2" x14ac:dyDescent="0.25">
      <c r="A266"/>
      <c r="B266"/>
    </row>
    <row r="267" spans="1:2" x14ac:dyDescent="0.25">
      <c r="A267"/>
      <c r="B267"/>
    </row>
    <row r="268" spans="1:2" x14ac:dyDescent="0.25">
      <c r="A268"/>
      <c r="B268"/>
    </row>
    <row r="269" spans="1:2" x14ac:dyDescent="0.25">
      <c r="A269"/>
      <c r="B269"/>
    </row>
    <row r="270" spans="1:2" x14ac:dyDescent="0.25">
      <c r="A270"/>
      <c r="B270"/>
    </row>
    <row r="271" spans="1:2" x14ac:dyDescent="0.25">
      <c r="A271"/>
      <c r="B271"/>
    </row>
    <row r="272" spans="1:2" x14ac:dyDescent="0.25">
      <c r="A272"/>
      <c r="B272"/>
    </row>
    <row r="273" spans="1:2" x14ac:dyDescent="0.25">
      <c r="A273"/>
      <c r="B273"/>
    </row>
    <row r="274" spans="1:2" x14ac:dyDescent="0.25">
      <c r="A274"/>
      <c r="B274"/>
    </row>
    <row r="275" spans="1:2" x14ac:dyDescent="0.25">
      <c r="A275"/>
      <c r="B275"/>
    </row>
    <row r="276" spans="1:2" x14ac:dyDescent="0.25">
      <c r="A276"/>
      <c r="B276"/>
    </row>
    <row r="277" spans="1:2" x14ac:dyDescent="0.25">
      <c r="A277"/>
      <c r="B277"/>
    </row>
    <row r="278" spans="1:2" x14ac:dyDescent="0.25">
      <c r="A278"/>
      <c r="B278"/>
    </row>
    <row r="279" spans="1:2" x14ac:dyDescent="0.25">
      <c r="A279"/>
      <c r="B279"/>
    </row>
    <row r="280" spans="1:2" x14ac:dyDescent="0.25">
      <c r="A280"/>
      <c r="B280"/>
    </row>
    <row r="281" spans="1:2" x14ac:dyDescent="0.25">
      <c r="A281"/>
      <c r="B281"/>
    </row>
    <row r="282" spans="1:2" x14ac:dyDescent="0.25">
      <c r="A282"/>
      <c r="B282"/>
    </row>
    <row r="283" spans="1:2" x14ac:dyDescent="0.25">
      <c r="A283"/>
      <c r="B283"/>
    </row>
    <row r="284" spans="1:2" x14ac:dyDescent="0.25">
      <c r="A284"/>
      <c r="B284"/>
    </row>
    <row r="285" spans="1:2" x14ac:dyDescent="0.25">
      <c r="A285"/>
      <c r="B285"/>
    </row>
    <row r="286" spans="1:2" x14ac:dyDescent="0.25">
      <c r="A286"/>
      <c r="B286"/>
    </row>
    <row r="287" spans="1:2" x14ac:dyDescent="0.25">
      <c r="A287"/>
      <c r="B287"/>
    </row>
    <row r="288" spans="1:2" x14ac:dyDescent="0.25">
      <c r="A288"/>
      <c r="B288"/>
    </row>
    <row r="289" spans="1:2" x14ac:dyDescent="0.25">
      <c r="A289"/>
      <c r="B289"/>
    </row>
    <row r="290" spans="1:2" x14ac:dyDescent="0.25">
      <c r="A290"/>
      <c r="B290"/>
    </row>
    <row r="291" spans="1:2" x14ac:dyDescent="0.25">
      <c r="A291"/>
      <c r="B291"/>
    </row>
    <row r="292" spans="1:2" x14ac:dyDescent="0.25">
      <c r="A292"/>
      <c r="B292"/>
    </row>
    <row r="293" spans="1:2" x14ac:dyDescent="0.25">
      <c r="A293"/>
      <c r="B293"/>
    </row>
    <row r="294" spans="1:2" x14ac:dyDescent="0.25">
      <c r="A294"/>
      <c r="B294"/>
    </row>
    <row r="295" spans="1:2" x14ac:dyDescent="0.25">
      <c r="A295"/>
      <c r="B295"/>
    </row>
    <row r="296" spans="1:2" x14ac:dyDescent="0.25">
      <c r="A296"/>
      <c r="B296"/>
    </row>
    <row r="297" spans="1:2" x14ac:dyDescent="0.25">
      <c r="A297"/>
      <c r="B297"/>
    </row>
    <row r="298" spans="1:2" x14ac:dyDescent="0.25">
      <c r="A298"/>
      <c r="B298"/>
    </row>
    <row r="299" spans="1:2" x14ac:dyDescent="0.25">
      <c r="A299"/>
      <c r="B299"/>
    </row>
    <row r="300" spans="1:2" x14ac:dyDescent="0.25">
      <c r="A300"/>
      <c r="B300"/>
    </row>
    <row r="301" spans="1:2" x14ac:dyDescent="0.25">
      <c r="A301"/>
      <c r="B301"/>
    </row>
    <row r="302" spans="1:2" x14ac:dyDescent="0.25">
      <c r="A302"/>
      <c r="B302"/>
    </row>
    <row r="303" spans="1:2" x14ac:dyDescent="0.25">
      <c r="A303"/>
      <c r="B303"/>
    </row>
    <row r="304" spans="1:2" x14ac:dyDescent="0.25">
      <c r="A304"/>
      <c r="B304"/>
    </row>
    <row r="305" spans="1:2" x14ac:dyDescent="0.25">
      <c r="A305"/>
      <c r="B305"/>
    </row>
    <row r="306" spans="1:2" x14ac:dyDescent="0.25">
      <c r="A306"/>
      <c r="B306"/>
    </row>
    <row r="307" spans="1:2" x14ac:dyDescent="0.25">
      <c r="A307"/>
      <c r="B307"/>
    </row>
    <row r="308" spans="1:2" x14ac:dyDescent="0.25">
      <c r="A308"/>
      <c r="B308"/>
    </row>
    <row r="309" spans="1:2" x14ac:dyDescent="0.25">
      <c r="A309"/>
      <c r="B309"/>
    </row>
    <row r="310" spans="1:2" x14ac:dyDescent="0.25">
      <c r="A310"/>
      <c r="B310"/>
    </row>
    <row r="311" spans="1:2" x14ac:dyDescent="0.25">
      <c r="A311"/>
      <c r="B311"/>
    </row>
    <row r="312" spans="1:2" x14ac:dyDescent="0.25">
      <c r="A312"/>
      <c r="B312"/>
    </row>
    <row r="313" spans="1:2" x14ac:dyDescent="0.25">
      <c r="A313"/>
      <c r="B313"/>
    </row>
    <row r="314" spans="1:2" x14ac:dyDescent="0.25">
      <c r="A314"/>
      <c r="B314"/>
    </row>
    <row r="315" spans="1:2" x14ac:dyDescent="0.25">
      <c r="A315"/>
      <c r="B315"/>
    </row>
    <row r="316" spans="1:2" x14ac:dyDescent="0.25">
      <c r="A316"/>
      <c r="B316"/>
    </row>
    <row r="317" spans="1:2" x14ac:dyDescent="0.25">
      <c r="A317"/>
      <c r="B317"/>
    </row>
    <row r="318" spans="1:2" x14ac:dyDescent="0.25">
      <c r="A318"/>
      <c r="B318"/>
    </row>
    <row r="319" spans="1:2" x14ac:dyDescent="0.25">
      <c r="A319"/>
      <c r="B319"/>
    </row>
    <row r="320" spans="1:2" x14ac:dyDescent="0.25">
      <c r="A320"/>
      <c r="B320"/>
    </row>
    <row r="321" spans="1:2" x14ac:dyDescent="0.25">
      <c r="A321"/>
      <c r="B321"/>
    </row>
    <row r="322" spans="1:2" x14ac:dyDescent="0.25">
      <c r="A322"/>
      <c r="B322"/>
    </row>
    <row r="323" spans="1:2" x14ac:dyDescent="0.25">
      <c r="A323"/>
      <c r="B323"/>
    </row>
    <row r="324" spans="1:2" x14ac:dyDescent="0.25">
      <c r="A324"/>
      <c r="B324"/>
    </row>
    <row r="325" spans="1:2" x14ac:dyDescent="0.25">
      <c r="A325"/>
      <c r="B325"/>
    </row>
    <row r="326" spans="1:2" x14ac:dyDescent="0.25">
      <c r="A326"/>
      <c r="B326"/>
    </row>
    <row r="327" spans="1:2" x14ac:dyDescent="0.25">
      <c r="A327"/>
      <c r="B327"/>
    </row>
    <row r="328" spans="1:2" x14ac:dyDescent="0.25">
      <c r="A328"/>
      <c r="B328"/>
    </row>
    <row r="329" spans="1:2" x14ac:dyDescent="0.25">
      <c r="A329"/>
      <c r="B329"/>
    </row>
    <row r="330" spans="1:2" x14ac:dyDescent="0.25">
      <c r="A330"/>
      <c r="B330"/>
    </row>
    <row r="331" spans="1:2" x14ac:dyDescent="0.25">
      <c r="A331"/>
      <c r="B331"/>
    </row>
    <row r="332" spans="1:2" x14ac:dyDescent="0.25">
      <c r="A332"/>
      <c r="B332"/>
    </row>
    <row r="333" spans="1:2" x14ac:dyDescent="0.25">
      <c r="A333"/>
      <c r="B333"/>
    </row>
    <row r="334" spans="1:2" x14ac:dyDescent="0.25">
      <c r="A334"/>
      <c r="B334"/>
    </row>
    <row r="335" spans="1:2" x14ac:dyDescent="0.25">
      <c r="A335"/>
      <c r="B335"/>
    </row>
    <row r="336" spans="1:2" x14ac:dyDescent="0.25">
      <c r="A336"/>
      <c r="B336"/>
    </row>
    <row r="337" spans="1:2" x14ac:dyDescent="0.25">
      <c r="A337"/>
      <c r="B337"/>
    </row>
    <row r="338" spans="1:2" x14ac:dyDescent="0.25">
      <c r="A338"/>
      <c r="B338"/>
    </row>
    <row r="339" spans="1:2" x14ac:dyDescent="0.25">
      <c r="A339"/>
      <c r="B339"/>
    </row>
    <row r="340" spans="1:2" x14ac:dyDescent="0.25">
      <c r="A340"/>
      <c r="B340"/>
    </row>
    <row r="341" spans="1:2" x14ac:dyDescent="0.25">
      <c r="A341"/>
      <c r="B341"/>
    </row>
    <row r="342" spans="1:2" x14ac:dyDescent="0.25">
      <c r="A342"/>
      <c r="B342"/>
    </row>
    <row r="343" spans="1:2" x14ac:dyDescent="0.25">
      <c r="A343"/>
      <c r="B343"/>
    </row>
    <row r="344" spans="1:2" x14ac:dyDescent="0.25">
      <c r="A344"/>
      <c r="B344"/>
    </row>
    <row r="345" spans="1:2" x14ac:dyDescent="0.25">
      <c r="A345"/>
      <c r="B345"/>
    </row>
    <row r="346" spans="1:2" x14ac:dyDescent="0.25">
      <c r="A346"/>
      <c r="B346"/>
    </row>
    <row r="347" spans="1:2" x14ac:dyDescent="0.25">
      <c r="A347"/>
      <c r="B347"/>
    </row>
    <row r="348" spans="1:2" x14ac:dyDescent="0.25">
      <c r="A348"/>
      <c r="B348"/>
    </row>
    <row r="349" spans="1:2" x14ac:dyDescent="0.25">
      <c r="A349"/>
      <c r="B349"/>
    </row>
    <row r="350" spans="1:2" x14ac:dyDescent="0.25">
      <c r="A350"/>
      <c r="B350"/>
    </row>
    <row r="351" spans="1:2" x14ac:dyDescent="0.25">
      <c r="A351"/>
      <c r="B351"/>
    </row>
    <row r="352" spans="1:2" x14ac:dyDescent="0.25">
      <c r="A352"/>
      <c r="B352"/>
    </row>
    <row r="353" spans="1:2" x14ac:dyDescent="0.25">
      <c r="A353"/>
      <c r="B353"/>
    </row>
    <row r="354" spans="1:2" x14ac:dyDescent="0.25">
      <c r="A354"/>
      <c r="B354"/>
    </row>
    <row r="355" spans="1:2" x14ac:dyDescent="0.25">
      <c r="A355"/>
      <c r="B355"/>
    </row>
    <row r="356" spans="1:2" x14ac:dyDescent="0.25">
      <c r="A356"/>
      <c r="B356"/>
    </row>
    <row r="357" spans="1:2" x14ac:dyDescent="0.25">
      <c r="A357"/>
      <c r="B357"/>
    </row>
    <row r="358" spans="1:2" x14ac:dyDescent="0.25">
      <c r="A358"/>
      <c r="B358"/>
    </row>
    <row r="359" spans="1:2" x14ac:dyDescent="0.25">
      <c r="A359"/>
      <c r="B359"/>
    </row>
    <row r="360" spans="1:2" x14ac:dyDescent="0.25">
      <c r="A360"/>
      <c r="B360"/>
    </row>
    <row r="361" spans="1:2" x14ac:dyDescent="0.25">
      <c r="A361"/>
      <c r="B361"/>
    </row>
    <row r="362" spans="1:2" x14ac:dyDescent="0.25">
      <c r="A362"/>
      <c r="B362"/>
    </row>
    <row r="363" spans="1:2" x14ac:dyDescent="0.25">
      <c r="A363"/>
      <c r="B363"/>
    </row>
    <row r="364" spans="1:2" x14ac:dyDescent="0.25">
      <c r="A364"/>
      <c r="B364"/>
    </row>
    <row r="365" spans="1:2" x14ac:dyDescent="0.25">
      <c r="A365"/>
      <c r="B365"/>
    </row>
    <row r="366" spans="1:2" x14ac:dyDescent="0.25">
      <c r="A366"/>
      <c r="B366"/>
    </row>
    <row r="367" spans="1:2" x14ac:dyDescent="0.25">
      <c r="A367"/>
      <c r="B367"/>
    </row>
    <row r="368" spans="1:2" x14ac:dyDescent="0.25">
      <c r="A368"/>
      <c r="B368"/>
    </row>
    <row r="369" spans="1:2" x14ac:dyDescent="0.25">
      <c r="A369"/>
      <c r="B369"/>
    </row>
    <row r="370" spans="1:2" x14ac:dyDescent="0.25">
      <c r="A370"/>
      <c r="B370"/>
    </row>
    <row r="371" spans="1:2" x14ac:dyDescent="0.25">
      <c r="A371"/>
      <c r="B371"/>
    </row>
    <row r="372" spans="1:2" x14ac:dyDescent="0.25">
      <c r="A372"/>
      <c r="B372"/>
    </row>
    <row r="373" spans="1:2" x14ac:dyDescent="0.25">
      <c r="A373"/>
      <c r="B373"/>
    </row>
    <row r="374" spans="1:2" x14ac:dyDescent="0.25">
      <c r="A374"/>
      <c r="B374"/>
    </row>
    <row r="375" spans="1:2" x14ac:dyDescent="0.25">
      <c r="A375"/>
      <c r="B375"/>
    </row>
    <row r="376" spans="1:2" x14ac:dyDescent="0.25">
      <c r="A376"/>
      <c r="B376"/>
    </row>
    <row r="377" spans="1:2" x14ac:dyDescent="0.25">
      <c r="A377"/>
      <c r="B377"/>
    </row>
    <row r="378" spans="1:2" x14ac:dyDescent="0.25">
      <c r="A378"/>
      <c r="B378"/>
    </row>
    <row r="379" spans="1:2" x14ac:dyDescent="0.25">
      <c r="A379"/>
      <c r="B379"/>
    </row>
    <row r="380" spans="1:2" x14ac:dyDescent="0.25">
      <c r="A380"/>
      <c r="B380"/>
    </row>
    <row r="381" spans="1:2" x14ac:dyDescent="0.25">
      <c r="A381"/>
      <c r="B381"/>
    </row>
    <row r="382" spans="1:2" x14ac:dyDescent="0.25">
      <c r="A382"/>
      <c r="B382"/>
    </row>
    <row r="383" spans="1:2" x14ac:dyDescent="0.25">
      <c r="A383"/>
      <c r="B383"/>
    </row>
    <row r="384" spans="1:2" x14ac:dyDescent="0.25">
      <c r="A384"/>
      <c r="B384"/>
    </row>
    <row r="385" spans="1:2" x14ac:dyDescent="0.25">
      <c r="A385"/>
      <c r="B385"/>
    </row>
    <row r="386" spans="1:2" x14ac:dyDescent="0.25">
      <c r="A386"/>
      <c r="B386"/>
    </row>
    <row r="387" spans="1:2" x14ac:dyDescent="0.25">
      <c r="A387"/>
      <c r="B387"/>
    </row>
    <row r="388" spans="1:2" x14ac:dyDescent="0.25">
      <c r="A388"/>
      <c r="B388"/>
    </row>
    <row r="389" spans="1:2" x14ac:dyDescent="0.25">
      <c r="A389"/>
      <c r="B389"/>
    </row>
    <row r="390" spans="1:2" x14ac:dyDescent="0.25">
      <c r="A390"/>
      <c r="B390"/>
    </row>
    <row r="391" spans="1:2" x14ac:dyDescent="0.25">
      <c r="A391"/>
      <c r="B391"/>
    </row>
    <row r="392" spans="1:2" x14ac:dyDescent="0.25">
      <c r="A392"/>
      <c r="B392"/>
    </row>
    <row r="393" spans="1:2" x14ac:dyDescent="0.25">
      <c r="A393"/>
      <c r="B393"/>
    </row>
    <row r="394" spans="1:2" x14ac:dyDescent="0.25">
      <c r="A394"/>
      <c r="B394"/>
    </row>
    <row r="395" spans="1:2" x14ac:dyDescent="0.25">
      <c r="A395"/>
      <c r="B395"/>
    </row>
    <row r="396" spans="1:2" x14ac:dyDescent="0.25">
      <c r="A396"/>
      <c r="B396"/>
    </row>
    <row r="397" spans="1:2" x14ac:dyDescent="0.25">
      <c r="A397"/>
      <c r="B397"/>
    </row>
    <row r="398" spans="1:2" x14ac:dyDescent="0.25">
      <c r="A398"/>
      <c r="B398"/>
    </row>
    <row r="399" spans="1:2" x14ac:dyDescent="0.25">
      <c r="A399"/>
      <c r="B399"/>
    </row>
    <row r="400" spans="1:2" x14ac:dyDescent="0.25">
      <c r="A400"/>
      <c r="B400"/>
    </row>
    <row r="401" spans="1:2" x14ac:dyDescent="0.25">
      <c r="A401"/>
      <c r="B401"/>
    </row>
    <row r="402" spans="1:2" x14ac:dyDescent="0.25">
      <c r="A402"/>
      <c r="B402"/>
    </row>
    <row r="403" spans="1:2" x14ac:dyDescent="0.25">
      <c r="A403"/>
      <c r="B403"/>
    </row>
    <row r="404" spans="1:2" x14ac:dyDescent="0.25">
      <c r="A404"/>
      <c r="B404"/>
    </row>
    <row r="405" spans="1:2" x14ac:dyDescent="0.25">
      <c r="A405"/>
      <c r="B405"/>
    </row>
    <row r="406" spans="1:2" x14ac:dyDescent="0.25">
      <c r="A406"/>
      <c r="B406"/>
    </row>
    <row r="407" spans="1:2" x14ac:dyDescent="0.25">
      <c r="A407"/>
      <c r="B407"/>
    </row>
    <row r="408" spans="1:2" x14ac:dyDescent="0.25">
      <c r="A408"/>
      <c r="B408"/>
    </row>
    <row r="409" spans="1:2" x14ac:dyDescent="0.25">
      <c r="A409"/>
      <c r="B409"/>
    </row>
    <row r="410" spans="1:2" x14ac:dyDescent="0.25">
      <c r="A410"/>
      <c r="B410"/>
    </row>
    <row r="411" spans="1:2" x14ac:dyDescent="0.25">
      <c r="A411"/>
      <c r="B411"/>
    </row>
    <row r="412" spans="1:2" x14ac:dyDescent="0.25">
      <c r="A412"/>
      <c r="B412"/>
    </row>
    <row r="413" spans="1:2" x14ac:dyDescent="0.25">
      <c r="A413"/>
      <c r="B413"/>
    </row>
    <row r="414" spans="1:2" x14ac:dyDescent="0.25">
      <c r="A414"/>
      <c r="B414"/>
    </row>
    <row r="415" spans="1:2" x14ac:dyDescent="0.25">
      <c r="A415"/>
      <c r="B415"/>
    </row>
    <row r="416" spans="1:2" x14ac:dyDescent="0.25">
      <c r="A416"/>
      <c r="B416"/>
    </row>
    <row r="417" spans="1:2" x14ac:dyDescent="0.25">
      <c r="A417"/>
      <c r="B417"/>
    </row>
    <row r="418" spans="1:2" x14ac:dyDescent="0.25">
      <c r="A418"/>
      <c r="B418"/>
    </row>
    <row r="419" spans="1:2" x14ac:dyDescent="0.25">
      <c r="A419"/>
      <c r="B419"/>
    </row>
    <row r="420" spans="1:2" x14ac:dyDescent="0.25">
      <c r="A420"/>
      <c r="B420"/>
    </row>
    <row r="421" spans="1:2" x14ac:dyDescent="0.25">
      <c r="A421"/>
      <c r="B421"/>
    </row>
    <row r="422" spans="1:2" x14ac:dyDescent="0.25">
      <c r="A422"/>
      <c r="B422"/>
    </row>
    <row r="423" spans="1:2" x14ac:dyDescent="0.25">
      <c r="A423"/>
      <c r="B423"/>
    </row>
    <row r="424" spans="1:2" x14ac:dyDescent="0.25">
      <c r="A424"/>
      <c r="B424"/>
    </row>
    <row r="425" spans="1:2" x14ac:dyDescent="0.25">
      <c r="A425"/>
      <c r="B425"/>
    </row>
    <row r="426" spans="1:2" x14ac:dyDescent="0.25">
      <c r="A426"/>
      <c r="B426"/>
    </row>
    <row r="427" spans="1:2" x14ac:dyDescent="0.25">
      <c r="A427"/>
      <c r="B427"/>
    </row>
    <row r="428" spans="1:2" x14ac:dyDescent="0.25">
      <c r="A428"/>
      <c r="B428"/>
    </row>
    <row r="429" spans="1:2" x14ac:dyDescent="0.25">
      <c r="A429"/>
      <c r="B429"/>
    </row>
    <row r="430" spans="1:2" x14ac:dyDescent="0.25">
      <c r="A430"/>
      <c r="B430"/>
    </row>
    <row r="431" spans="1:2" x14ac:dyDescent="0.25">
      <c r="A431"/>
      <c r="B431"/>
    </row>
    <row r="432" spans="1:2" x14ac:dyDescent="0.25">
      <c r="A432"/>
      <c r="B432"/>
    </row>
    <row r="433" spans="1:2" x14ac:dyDescent="0.25">
      <c r="A433"/>
      <c r="B433"/>
    </row>
    <row r="434" spans="1:2" x14ac:dyDescent="0.25">
      <c r="A434"/>
      <c r="B434"/>
    </row>
    <row r="435" spans="1:2" x14ac:dyDescent="0.25">
      <c r="A435"/>
      <c r="B435"/>
    </row>
    <row r="436" spans="1:2" x14ac:dyDescent="0.25">
      <c r="A436"/>
      <c r="B436"/>
    </row>
    <row r="437" spans="1:2" x14ac:dyDescent="0.25">
      <c r="A437"/>
      <c r="B437"/>
    </row>
    <row r="438" spans="1:2" x14ac:dyDescent="0.25">
      <c r="A438"/>
      <c r="B438"/>
    </row>
    <row r="439" spans="1:2" x14ac:dyDescent="0.25">
      <c r="A439"/>
      <c r="B439"/>
    </row>
    <row r="440" spans="1:2" x14ac:dyDescent="0.25">
      <c r="A440"/>
      <c r="B440"/>
    </row>
    <row r="441" spans="1:2" x14ac:dyDescent="0.25">
      <c r="A441"/>
      <c r="B441"/>
    </row>
    <row r="442" spans="1:2" x14ac:dyDescent="0.25">
      <c r="A442"/>
      <c r="B442"/>
    </row>
    <row r="443" spans="1:2" x14ac:dyDescent="0.25">
      <c r="A443"/>
      <c r="B443"/>
    </row>
    <row r="444" spans="1:2" x14ac:dyDescent="0.25">
      <c r="A444"/>
      <c r="B444"/>
    </row>
    <row r="445" spans="1:2" x14ac:dyDescent="0.25">
      <c r="A445"/>
      <c r="B445"/>
    </row>
    <row r="446" spans="1:2" x14ac:dyDescent="0.25">
      <c r="A446"/>
      <c r="B446"/>
    </row>
    <row r="447" spans="1:2" x14ac:dyDescent="0.25">
      <c r="A447"/>
      <c r="B447"/>
    </row>
    <row r="448" spans="1:2" x14ac:dyDescent="0.25">
      <c r="A448"/>
      <c r="B448"/>
    </row>
    <row r="449" spans="1:2" x14ac:dyDescent="0.25">
      <c r="A449"/>
      <c r="B449"/>
    </row>
    <row r="450" spans="1:2" x14ac:dyDescent="0.25">
      <c r="A450"/>
      <c r="B450"/>
    </row>
    <row r="451" spans="1:2" x14ac:dyDescent="0.25">
      <c r="A451"/>
      <c r="B451"/>
    </row>
    <row r="452" spans="1:2" x14ac:dyDescent="0.25">
      <c r="A452"/>
      <c r="B452"/>
    </row>
    <row r="453" spans="1:2" x14ac:dyDescent="0.25">
      <c r="A453"/>
      <c r="B453"/>
    </row>
    <row r="454" spans="1:2" x14ac:dyDescent="0.25">
      <c r="A454"/>
      <c r="B454"/>
    </row>
    <row r="455" spans="1:2" x14ac:dyDescent="0.25">
      <c r="A455"/>
      <c r="B455"/>
    </row>
    <row r="456" spans="1:2" x14ac:dyDescent="0.25">
      <c r="A456"/>
      <c r="B456"/>
    </row>
    <row r="457" spans="1:2" x14ac:dyDescent="0.25">
      <c r="A457"/>
      <c r="B457"/>
    </row>
    <row r="458" spans="1:2" x14ac:dyDescent="0.25">
      <c r="A458"/>
      <c r="B458"/>
    </row>
    <row r="459" spans="1:2" x14ac:dyDescent="0.25">
      <c r="A459"/>
      <c r="B459"/>
    </row>
    <row r="460" spans="1:2" x14ac:dyDescent="0.25">
      <c r="A460"/>
      <c r="B460"/>
    </row>
    <row r="461" spans="1:2" x14ac:dyDescent="0.25">
      <c r="A461"/>
      <c r="B461"/>
    </row>
    <row r="462" spans="1:2" x14ac:dyDescent="0.25">
      <c r="A462"/>
      <c r="B462"/>
    </row>
    <row r="463" spans="1:2" x14ac:dyDescent="0.25">
      <c r="A463"/>
      <c r="B463"/>
    </row>
    <row r="464" spans="1:2" x14ac:dyDescent="0.25">
      <c r="A464"/>
      <c r="B464"/>
    </row>
    <row r="465" spans="1:2" x14ac:dyDescent="0.25">
      <c r="A465"/>
      <c r="B465"/>
    </row>
    <row r="466" spans="1:2" x14ac:dyDescent="0.25">
      <c r="A466"/>
      <c r="B466"/>
    </row>
    <row r="467" spans="1:2" x14ac:dyDescent="0.25">
      <c r="A467"/>
      <c r="B467"/>
    </row>
    <row r="468" spans="1:2" x14ac:dyDescent="0.25">
      <c r="A468"/>
      <c r="B468"/>
    </row>
    <row r="469" spans="1:2" x14ac:dyDescent="0.25">
      <c r="A469"/>
      <c r="B469"/>
    </row>
    <row r="470" spans="1:2" x14ac:dyDescent="0.25">
      <c r="A470"/>
      <c r="B470"/>
    </row>
    <row r="471" spans="1:2" x14ac:dyDescent="0.25">
      <c r="A471"/>
      <c r="B471"/>
    </row>
    <row r="472" spans="1:2" x14ac:dyDescent="0.25">
      <c r="A472"/>
      <c r="B472"/>
    </row>
    <row r="473" spans="1:2" x14ac:dyDescent="0.25">
      <c r="A473"/>
      <c r="B473"/>
    </row>
    <row r="474" spans="1:2" x14ac:dyDescent="0.25">
      <c r="A474"/>
      <c r="B474"/>
    </row>
    <row r="475" spans="1:2" x14ac:dyDescent="0.25">
      <c r="A475"/>
      <c r="B475"/>
    </row>
    <row r="476" spans="1:2" x14ac:dyDescent="0.25">
      <c r="A476"/>
      <c r="B476"/>
    </row>
    <row r="477" spans="1:2" x14ac:dyDescent="0.25">
      <c r="A477"/>
      <c r="B477"/>
    </row>
    <row r="478" spans="1:2" x14ac:dyDescent="0.25">
      <c r="A478"/>
      <c r="B478"/>
    </row>
    <row r="479" spans="1:2" x14ac:dyDescent="0.25">
      <c r="A479"/>
      <c r="B479"/>
    </row>
    <row r="480" spans="1:2" x14ac:dyDescent="0.25">
      <c r="A480"/>
      <c r="B480"/>
    </row>
    <row r="481" spans="1:2" x14ac:dyDescent="0.25">
      <c r="A481"/>
      <c r="B481"/>
    </row>
    <row r="482" spans="1:2" x14ac:dyDescent="0.25">
      <c r="A482"/>
      <c r="B482"/>
    </row>
    <row r="483" spans="1:2" x14ac:dyDescent="0.25">
      <c r="A483"/>
      <c r="B483"/>
    </row>
    <row r="484" spans="1:2" x14ac:dyDescent="0.25">
      <c r="A484"/>
      <c r="B484"/>
    </row>
    <row r="485" spans="1:2" x14ac:dyDescent="0.25">
      <c r="A485"/>
      <c r="B485"/>
    </row>
    <row r="486" spans="1:2" x14ac:dyDescent="0.25">
      <c r="A486"/>
      <c r="B486"/>
    </row>
    <row r="487" spans="1:2" x14ac:dyDescent="0.25">
      <c r="A487"/>
      <c r="B487"/>
    </row>
    <row r="488" spans="1:2" x14ac:dyDescent="0.25">
      <c r="A488"/>
      <c r="B488"/>
    </row>
    <row r="489" spans="1:2" x14ac:dyDescent="0.25">
      <c r="A489"/>
      <c r="B489"/>
    </row>
    <row r="490" spans="1:2" x14ac:dyDescent="0.25">
      <c r="A490"/>
      <c r="B490"/>
    </row>
    <row r="491" spans="1:2" x14ac:dyDescent="0.25">
      <c r="A491"/>
      <c r="B491"/>
    </row>
    <row r="492" spans="1:2" x14ac:dyDescent="0.25">
      <c r="A492"/>
      <c r="B492"/>
    </row>
    <row r="493" spans="1:2" x14ac:dyDescent="0.25">
      <c r="A493"/>
      <c r="B493"/>
    </row>
    <row r="494" spans="1:2" x14ac:dyDescent="0.25">
      <c r="A494"/>
      <c r="B494"/>
    </row>
    <row r="495" spans="1:2" x14ac:dyDescent="0.25">
      <c r="A495"/>
      <c r="B495"/>
    </row>
    <row r="496" spans="1:2" x14ac:dyDescent="0.25">
      <c r="A496"/>
      <c r="B496"/>
    </row>
    <row r="497" spans="1:2" x14ac:dyDescent="0.25">
      <c r="A497"/>
      <c r="B497"/>
    </row>
    <row r="498" spans="1:2" x14ac:dyDescent="0.25">
      <c r="A498"/>
      <c r="B498"/>
    </row>
    <row r="499" spans="1:2" x14ac:dyDescent="0.25">
      <c r="A499"/>
      <c r="B499"/>
    </row>
    <row r="500" spans="1:2" x14ac:dyDescent="0.25">
      <c r="A500"/>
      <c r="B500"/>
    </row>
    <row r="501" spans="1:2" x14ac:dyDescent="0.25">
      <c r="A501"/>
      <c r="B501"/>
    </row>
    <row r="502" spans="1:2" x14ac:dyDescent="0.25">
      <c r="A502"/>
      <c r="B502"/>
    </row>
    <row r="503" spans="1:2" x14ac:dyDescent="0.25">
      <c r="A503"/>
      <c r="B503"/>
    </row>
    <row r="504" spans="1:2" x14ac:dyDescent="0.25">
      <c r="A504"/>
      <c r="B504"/>
    </row>
    <row r="505" spans="1:2" x14ac:dyDescent="0.25">
      <c r="A505"/>
      <c r="B505"/>
    </row>
    <row r="506" spans="1:2" x14ac:dyDescent="0.25">
      <c r="A506"/>
      <c r="B506"/>
    </row>
    <row r="507" spans="1:2" x14ac:dyDescent="0.25">
      <c r="A507"/>
      <c r="B507"/>
    </row>
    <row r="508" spans="1:2" x14ac:dyDescent="0.25">
      <c r="A508"/>
      <c r="B508"/>
    </row>
    <row r="509" spans="1:2" x14ac:dyDescent="0.25">
      <c r="A509"/>
      <c r="B509"/>
    </row>
    <row r="510" spans="1:2" x14ac:dyDescent="0.25">
      <c r="A510"/>
      <c r="B510"/>
    </row>
    <row r="511" spans="1:2" x14ac:dyDescent="0.25">
      <c r="A511"/>
      <c r="B511"/>
    </row>
    <row r="512" spans="1:2" x14ac:dyDescent="0.25">
      <c r="A512"/>
      <c r="B512"/>
    </row>
    <row r="513" spans="1:2" x14ac:dyDescent="0.25">
      <c r="A513"/>
      <c r="B513"/>
    </row>
    <row r="514" spans="1:2" x14ac:dyDescent="0.25">
      <c r="A514"/>
      <c r="B514"/>
    </row>
    <row r="515" spans="1:2" x14ac:dyDescent="0.25">
      <c r="A515"/>
      <c r="B515"/>
    </row>
    <row r="516" spans="1:2" x14ac:dyDescent="0.25">
      <c r="A516"/>
      <c r="B516"/>
    </row>
    <row r="517" spans="1:2" x14ac:dyDescent="0.25">
      <c r="A517"/>
      <c r="B517"/>
    </row>
    <row r="518" spans="1:2" x14ac:dyDescent="0.25">
      <c r="A518"/>
      <c r="B518"/>
    </row>
    <row r="519" spans="1:2" x14ac:dyDescent="0.25">
      <c r="A519"/>
      <c r="B519"/>
    </row>
    <row r="520" spans="1:2" x14ac:dyDescent="0.25">
      <c r="A520"/>
      <c r="B520"/>
    </row>
    <row r="521" spans="1:2" x14ac:dyDescent="0.25">
      <c r="A521"/>
      <c r="B521"/>
    </row>
    <row r="522" spans="1:2" x14ac:dyDescent="0.25">
      <c r="A522"/>
      <c r="B522"/>
    </row>
    <row r="523" spans="1:2" x14ac:dyDescent="0.25">
      <c r="A523"/>
      <c r="B523"/>
    </row>
    <row r="524" spans="1:2" x14ac:dyDescent="0.25">
      <c r="A524"/>
      <c r="B524"/>
    </row>
    <row r="525" spans="1:2" x14ac:dyDescent="0.25">
      <c r="A525"/>
      <c r="B525"/>
    </row>
    <row r="526" spans="1:2" x14ac:dyDescent="0.25">
      <c r="A526"/>
      <c r="B526"/>
    </row>
    <row r="527" spans="1:2" x14ac:dyDescent="0.25">
      <c r="A527"/>
      <c r="B527"/>
    </row>
    <row r="528" spans="1:2" x14ac:dyDescent="0.25">
      <c r="A528"/>
      <c r="B528"/>
    </row>
    <row r="529" spans="1:2" x14ac:dyDescent="0.25">
      <c r="A529"/>
      <c r="B529"/>
    </row>
    <row r="530" spans="1:2" x14ac:dyDescent="0.25">
      <c r="A530"/>
      <c r="B530"/>
    </row>
    <row r="531" spans="1:2" x14ac:dyDescent="0.25">
      <c r="A531"/>
      <c r="B531"/>
    </row>
    <row r="532" spans="1:2" x14ac:dyDescent="0.25">
      <c r="A532"/>
      <c r="B532"/>
    </row>
    <row r="533" spans="1:2" x14ac:dyDescent="0.25">
      <c r="A533"/>
      <c r="B533"/>
    </row>
    <row r="534" spans="1:2" x14ac:dyDescent="0.25">
      <c r="A534"/>
      <c r="B534"/>
    </row>
    <row r="535" spans="1:2" x14ac:dyDescent="0.25">
      <c r="A535"/>
      <c r="B535"/>
    </row>
    <row r="536" spans="1:2" x14ac:dyDescent="0.25">
      <c r="A536"/>
      <c r="B536"/>
    </row>
    <row r="537" spans="1:2" x14ac:dyDescent="0.25">
      <c r="A537"/>
      <c r="B537"/>
    </row>
    <row r="538" spans="1:2" x14ac:dyDescent="0.25">
      <c r="A538"/>
      <c r="B538"/>
    </row>
    <row r="539" spans="1:2" x14ac:dyDescent="0.25">
      <c r="A539"/>
      <c r="B539"/>
    </row>
    <row r="540" spans="1:2" x14ac:dyDescent="0.25">
      <c r="A540"/>
      <c r="B540"/>
    </row>
    <row r="541" spans="1:2" x14ac:dyDescent="0.25">
      <c r="A541"/>
      <c r="B541"/>
    </row>
    <row r="542" spans="1:2" x14ac:dyDescent="0.25">
      <c r="A542"/>
      <c r="B542"/>
    </row>
    <row r="543" spans="1:2" x14ac:dyDescent="0.25">
      <c r="A543"/>
      <c r="B543"/>
    </row>
    <row r="544" spans="1:2" x14ac:dyDescent="0.25">
      <c r="A544"/>
      <c r="B544"/>
    </row>
    <row r="545" spans="1:2" x14ac:dyDescent="0.25">
      <c r="A545"/>
      <c r="B545"/>
    </row>
    <row r="546" spans="1:2" x14ac:dyDescent="0.25">
      <c r="A546"/>
      <c r="B546"/>
    </row>
    <row r="547" spans="1:2" x14ac:dyDescent="0.25">
      <c r="A547"/>
      <c r="B547"/>
    </row>
    <row r="548" spans="1:2" x14ac:dyDescent="0.25">
      <c r="A548"/>
      <c r="B548"/>
    </row>
    <row r="549" spans="1:2" x14ac:dyDescent="0.25">
      <c r="A549"/>
      <c r="B549"/>
    </row>
    <row r="550" spans="1:2" x14ac:dyDescent="0.25">
      <c r="A550"/>
      <c r="B550"/>
    </row>
    <row r="551" spans="1:2" x14ac:dyDescent="0.25">
      <c r="A551"/>
      <c r="B551"/>
    </row>
    <row r="552" spans="1:2" x14ac:dyDescent="0.25">
      <c r="A552"/>
      <c r="B552"/>
    </row>
    <row r="553" spans="1:2" x14ac:dyDescent="0.25">
      <c r="A553"/>
      <c r="B553"/>
    </row>
    <row r="554" spans="1:2" x14ac:dyDescent="0.25">
      <c r="A554"/>
      <c r="B554"/>
    </row>
    <row r="555" spans="1:2" x14ac:dyDescent="0.25">
      <c r="A555"/>
      <c r="B555"/>
    </row>
    <row r="556" spans="1:2" x14ac:dyDescent="0.25">
      <c r="A556"/>
      <c r="B556"/>
    </row>
    <row r="557" spans="1:2" x14ac:dyDescent="0.25">
      <c r="A557"/>
      <c r="B557"/>
    </row>
    <row r="558" spans="1:2" x14ac:dyDescent="0.25">
      <c r="A558"/>
      <c r="B558"/>
    </row>
    <row r="559" spans="1:2" x14ac:dyDescent="0.25">
      <c r="A559"/>
      <c r="B559"/>
    </row>
    <row r="560" spans="1:2" x14ac:dyDescent="0.25">
      <c r="A560"/>
      <c r="B560"/>
    </row>
    <row r="561" spans="1:2" x14ac:dyDescent="0.25">
      <c r="A561"/>
      <c r="B561"/>
    </row>
    <row r="562" spans="1:2" x14ac:dyDescent="0.25">
      <c r="A562"/>
      <c r="B562"/>
    </row>
    <row r="563" spans="1:2" x14ac:dyDescent="0.25">
      <c r="A563"/>
      <c r="B563"/>
    </row>
    <row r="564" spans="1:2" x14ac:dyDescent="0.25">
      <c r="A564"/>
      <c r="B564"/>
    </row>
    <row r="565" spans="1:2" x14ac:dyDescent="0.25">
      <c r="A565"/>
      <c r="B565"/>
    </row>
    <row r="566" spans="1:2" x14ac:dyDescent="0.25">
      <c r="A566"/>
      <c r="B566"/>
    </row>
    <row r="567" spans="1:2" x14ac:dyDescent="0.25">
      <c r="A567"/>
      <c r="B567"/>
    </row>
    <row r="568" spans="1:2" x14ac:dyDescent="0.25">
      <c r="A568"/>
      <c r="B568"/>
    </row>
    <row r="569" spans="1:2" x14ac:dyDescent="0.25">
      <c r="A569"/>
      <c r="B569"/>
    </row>
    <row r="570" spans="1:2" x14ac:dyDescent="0.25">
      <c r="A570"/>
      <c r="B570"/>
    </row>
    <row r="571" spans="1:2" x14ac:dyDescent="0.25">
      <c r="A571"/>
      <c r="B571"/>
    </row>
    <row r="572" spans="1:2" x14ac:dyDescent="0.25">
      <c r="A572"/>
      <c r="B572"/>
    </row>
    <row r="573" spans="1:2" x14ac:dyDescent="0.25">
      <c r="A573"/>
      <c r="B573"/>
    </row>
    <row r="574" spans="1:2" x14ac:dyDescent="0.25">
      <c r="A574"/>
      <c r="B574"/>
    </row>
    <row r="575" spans="1:2" x14ac:dyDescent="0.25">
      <c r="A575"/>
      <c r="B575"/>
    </row>
    <row r="576" spans="1:2" x14ac:dyDescent="0.25">
      <c r="A576"/>
      <c r="B576"/>
    </row>
    <row r="577" spans="1:2" x14ac:dyDescent="0.25">
      <c r="A577"/>
      <c r="B577"/>
    </row>
    <row r="578" spans="1:2" x14ac:dyDescent="0.25">
      <c r="A578"/>
      <c r="B578"/>
    </row>
    <row r="579" spans="1:2" x14ac:dyDescent="0.25">
      <c r="A579"/>
      <c r="B579"/>
    </row>
    <row r="580" spans="1:2" x14ac:dyDescent="0.25">
      <c r="A580"/>
      <c r="B580"/>
    </row>
    <row r="581" spans="1:2" x14ac:dyDescent="0.25">
      <c r="A581"/>
      <c r="B581"/>
    </row>
    <row r="582" spans="1:2" x14ac:dyDescent="0.25">
      <c r="A582"/>
      <c r="B582"/>
    </row>
    <row r="583" spans="1:2" x14ac:dyDescent="0.25">
      <c r="A583"/>
      <c r="B583"/>
    </row>
    <row r="584" spans="1:2" x14ac:dyDescent="0.25">
      <c r="A584"/>
      <c r="B584"/>
    </row>
    <row r="585" spans="1:2" x14ac:dyDescent="0.25">
      <c r="A585"/>
      <c r="B585"/>
    </row>
    <row r="586" spans="1:2" x14ac:dyDescent="0.25">
      <c r="A586"/>
      <c r="B586"/>
    </row>
    <row r="587" spans="1:2" x14ac:dyDescent="0.25">
      <c r="A587"/>
      <c r="B587"/>
    </row>
    <row r="588" spans="1:2" x14ac:dyDescent="0.25">
      <c r="A588"/>
      <c r="B588"/>
    </row>
    <row r="589" spans="1:2" x14ac:dyDescent="0.25">
      <c r="A589"/>
      <c r="B589"/>
    </row>
    <row r="590" spans="1:2" x14ac:dyDescent="0.25">
      <c r="A590"/>
      <c r="B590"/>
    </row>
    <row r="591" spans="1:2" x14ac:dyDescent="0.25">
      <c r="A591"/>
      <c r="B591"/>
    </row>
    <row r="592" spans="1:2" x14ac:dyDescent="0.25">
      <c r="A592"/>
      <c r="B592"/>
    </row>
    <row r="593" spans="1:2" x14ac:dyDescent="0.25">
      <c r="A593"/>
      <c r="B593"/>
    </row>
    <row r="594" spans="1:2" x14ac:dyDescent="0.25">
      <c r="A594"/>
      <c r="B594"/>
    </row>
    <row r="595" spans="1:2" x14ac:dyDescent="0.25">
      <c r="A595"/>
      <c r="B595"/>
    </row>
    <row r="596" spans="1:2" x14ac:dyDescent="0.25">
      <c r="A596"/>
      <c r="B596"/>
    </row>
    <row r="597" spans="1:2" x14ac:dyDescent="0.25">
      <c r="A597"/>
      <c r="B597"/>
    </row>
    <row r="598" spans="1:2" x14ac:dyDescent="0.25">
      <c r="A598"/>
      <c r="B598"/>
    </row>
    <row r="599" spans="1:2" x14ac:dyDescent="0.25">
      <c r="A599"/>
      <c r="B599"/>
    </row>
    <row r="600" spans="1:2" x14ac:dyDescent="0.25">
      <c r="A600"/>
      <c r="B600"/>
    </row>
    <row r="601" spans="1:2" x14ac:dyDescent="0.25">
      <c r="A601"/>
      <c r="B601"/>
    </row>
    <row r="602" spans="1:2" x14ac:dyDescent="0.25">
      <c r="A602"/>
      <c r="B602"/>
    </row>
    <row r="603" spans="1:2" x14ac:dyDescent="0.25">
      <c r="A603"/>
      <c r="B603"/>
    </row>
    <row r="604" spans="1:2" x14ac:dyDescent="0.25">
      <c r="A604"/>
      <c r="B604"/>
    </row>
    <row r="605" spans="1:2" x14ac:dyDescent="0.25">
      <c r="A605"/>
      <c r="B605"/>
    </row>
    <row r="606" spans="1:2" x14ac:dyDescent="0.25">
      <c r="A606"/>
      <c r="B606"/>
    </row>
    <row r="607" spans="1:2" x14ac:dyDescent="0.25">
      <c r="A607"/>
      <c r="B607"/>
    </row>
    <row r="608" spans="1:2" x14ac:dyDescent="0.25">
      <c r="A608"/>
      <c r="B608"/>
    </row>
    <row r="609" spans="1:2" x14ac:dyDescent="0.25">
      <c r="A609"/>
      <c r="B609"/>
    </row>
    <row r="610" spans="1:2" x14ac:dyDescent="0.25">
      <c r="A610"/>
      <c r="B610"/>
    </row>
    <row r="611" spans="1:2" x14ac:dyDescent="0.25">
      <c r="A611"/>
      <c r="B611"/>
    </row>
    <row r="612" spans="1:2" x14ac:dyDescent="0.25">
      <c r="A612"/>
      <c r="B612"/>
    </row>
    <row r="613" spans="1:2" x14ac:dyDescent="0.25">
      <c r="A613"/>
      <c r="B613"/>
    </row>
    <row r="614" spans="1:2" x14ac:dyDescent="0.25">
      <c r="A614"/>
      <c r="B614"/>
    </row>
    <row r="615" spans="1:2" x14ac:dyDescent="0.25">
      <c r="A615"/>
      <c r="B615"/>
    </row>
    <row r="616" spans="1:2" x14ac:dyDescent="0.25">
      <c r="A616"/>
      <c r="B616"/>
    </row>
    <row r="617" spans="1:2" x14ac:dyDescent="0.25">
      <c r="A617"/>
      <c r="B617"/>
    </row>
    <row r="618" spans="1:2" x14ac:dyDescent="0.25">
      <c r="A618"/>
      <c r="B618"/>
    </row>
    <row r="619" spans="1:2" x14ac:dyDescent="0.25">
      <c r="A619"/>
      <c r="B619"/>
    </row>
    <row r="620" spans="1:2" x14ac:dyDescent="0.25">
      <c r="A620"/>
      <c r="B620"/>
    </row>
    <row r="621" spans="1:2" x14ac:dyDescent="0.25">
      <c r="A621"/>
      <c r="B621"/>
    </row>
    <row r="622" spans="1:2" x14ac:dyDescent="0.25">
      <c r="A622"/>
      <c r="B622"/>
    </row>
    <row r="623" spans="1:2" x14ac:dyDescent="0.25">
      <c r="A623"/>
      <c r="B623"/>
    </row>
    <row r="624" spans="1:2" x14ac:dyDescent="0.25">
      <c r="A624"/>
      <c r="B624"/>
    </row>
    <row r="625" spans="1:2" x14ac:dyDescent="0.25">
      <c r="A625"/>
      <c r="B625"/>
    </row>
    <row r="626" spans="1:2" x14ac:dyDescent="0.25">
      <c r="A626"/>
      <c r="B626"/>
    </row>
    <row r="627" spans="1:2" x14ac:dyDescent="0.25">
      <c r="A627"/>
      <c r="B627"/>
    </row>
    <row r="628" spans="1:2" x14ac:dyDescent="0.25">
      <c r="A628"/>
      <c r="B628"/>
    </row>
    <row r="629" spans="1:2" x14ac:dyDescent="0.25">
      <c r="A629"/>
      <c r="B629"/>
    </row>
    <row r="630" spans="1:2" x14ac:dyDescent="0.25">
      <c r="A630"/>
      <c r="B630"/>
    </row>
    <row r="631" spans="1:2" x14ac:dyDescent="0.25">
      <c r="A631"/>
      <c r="B631"/>
    </row>
    <row r="632" spans="1:2" x14ac:dyDescent="0.25">
      <c r="A632"/>
      <c r="B632"/>
    </row>
    <row r="633" spans="1:2" x14ac:dyDescent="0.25">
      <c r="A633"/>
      <c r="B633"/>
    </row>
    <row r="634" spans="1:2" x14ac:dyDescent="0.25">
      <c r="A634"/>
      <c r="B634"/>
    </row>
    <row r="635" spans="1:2" x14ac:dyDescent="0.25">
      <c r="A635"/>
      <c r="B635"/>
    </row>
    <row r="636" spans="1:2" x14ac:dyDescent="0.25">
      <c r="A636"/>
      <c r="B636"/>
    </row>
    <row r="637" spans="1:2" x14ac:dyDescent="0.25">
      <c r="A637"/>
      <c r="B637"/>
    </row>
    <row r="638" spans="1:2" x14ac:dyDescent="0.25">
      <c r="A638"/>
      <c r="B638"/>
    </row>
    <row r="639" spans="1:2" x14ac:dyDescent="0.25">
      <c r="A639"/>
      <c r="B639"/>
    </row>
    <row r="640" spans="1:2" x14ac:dyDescent="0.25">
      <c r="A640"/>
      <c r="B640"/>
    </row>
    <row r="641" spans="1:2" x14ac:dyDescent="0.25">
      <c r="A641"/>
      <c r="B641"/>
    </row>
    <row r="642" spans="1:2" x14ac:dyDescent="0.25">
      <c r="A642"/>
      <c r="B642"/>
    </row>
    <row r="643" spans="1:2" x14ac:dyDescent="0.25">
      <c r="A643"/>
      <c r="B643"/>
    </row>
    <row r="644" spans="1:2" x14ac:dyDescent="0.25">
      <c r="A644"/>
      <c r="B644"/>
    </row>
    <row r="645" spans="1:2" x14ac:dyDescent="0.25">
      <c r="A645"/>
      <c r="B645"/>
    </row>
    <row r="646" spans="1:2" x14ac:dyDescent="0.25">
      <c r="A646"/>
      <c r="B646"/>
    </row>
    <row r="647" spans="1:2" x14ac:dyDescent="0.25">
      <c r="A647"/>
      <c r="B647"/>
    </row>
    <row r="648" spans="1:2" x14ac:dyDescent="0.25">
      <c r="A648"/>
      <c r="B648"/>
    </row>
    <row r="649" spans="1:2" x14ac:dyDescent="0.25">
      <c r="A649"/>
      <c r="B649"/>
    </row>
    <row r="650" spans="1:2" x14ac:dyDescent="0.25">
      <c r="A650"/>
      <c r="B650"/>
    </row>
    <row r="651" spans="1:2" x14ac:dyDescent="0.25">
      <c r="A651"/>
      <c r="B651"/>
    </row>
    <row r="652" spans="1:2" x14ac:dyDescent="0.25">
      <c r="A652"/>
      <c r="B652"/>
    </row>
    <row r="653" spans="1:2" x14ac:dyDescent="0.25">
      <c r="A653"/>
      <c r="B653"/>
    </row>
    <row r="654" spans="1:2" x14ac:dyDescent="0.25">
      <c r="A654"/>
      <c r="B654"/>
    </row>
    <row r="655" spans="1:2" x14ac:dyDescent="0.25">
      <c r="A655"/>
      <c r="B655"/>
    </row>
    <row r="656" spans="1:2" x14ac:dyDescent="0.25">
      <c r="A656"/>
      <c r="B656"/>
    </row>
    <row r="657" spans="1:2" x14ac:dyDescent="0.25">
      <c r="A657"/>
      <c r="B657"/>
    </row>
    <row r="658" spans="1:2" x14ac:dyDescent="0.25">
      <c r="A658"/>
      <c r="B658"/>
    </row>
    <row r="659" spans="1:2" x14ac:dyDescent="0.25">
      <c r="A659"/>
      <c r="B659"/>
    </row>
    <row r="660" spans="1:2" x14ac:dyDescent="0.25">
      <c r="A660"/>
      <c r="B660"/>
    </row>
    <row r="661" spans="1:2" x14ac:dyDescent="0.25">
      <c r="A661"/>
      <c r="B661"/>
    </row>
    <row r="662" spans="1:2" x14ac:dyDescent="0.25">
      <c r="A662"/>
      <c r="B662"/>
    </row>
    <row r="663" spans="1:2" x14ac:dyDescent="0.25">
      <c r="A663"/>
      <c r="B663"/>
    </row>
    <row r="664" spans="1:2" x14ac:dyDescent="0.25">
      <c r="A664"/>
      <c r="B664"/>
    </row>
    <row r="665" spans="1:2" x14ac:dyDescent="0.25">
      <c r="A665"/>
      <c r="B665"/>
    </row>
    <row r="666" spans="1:2" x14ac:dyDescent="0.25">
      <c r="A666"/>
      <c r="B666"/>
    </row>
    <row r="667" spans="1:2" x14ac:dyDescent="0.25">
      <c r="A667"/>
      <c r="B667"/>
    </row>
    <row r="668" spans="1:2" x14ac:dyDescent="0.25">
      <c r="A668"/>
      <c r="B668"/>
    </row>
    <row r="669" spans="1:2" x14ac:dyDescent="0.25">
      <c r="A669"/>
      <c r="B669"/>
    </row>
    <row r="670" spans="1:2" x14ac:dyDescent="0.25">
      <c r="A670"/>
      <c r="B670"/>
    </row>
    <row r="671" spans="1:2" x14ac:dyDescent="0.25">
      <c r="A671"/>
      <c r="B671"/>
    </row>
    <row r="672" spans="1:2" x14ac:dyDescent="0.25">
      <c r="A672"/>
      <c r="B672"/>
    </row>
    <row r="673" spans="1:2" x14ac:dyDescent="0.25">
      <c r="A673"/>
      <c r="B673"/>
    </row>
    <row r="674" spans="1:2" x14ac:dyDescent="0.25">
      <c r="A674"/>
      <c r="B674"/>
    </row>
    <row r="675" spans="1:2" x14ac:dyDescent="0.25">
      <c r="A675"/>
      <c r="B675"/>
    </row>
    <row r="676" spans="1:2" x14ac:dyDescent="0.25">
      <c r="A676"/>
      <c r="B676"/>
    </row>
    <row r="677" spans="1:2" x14ac:dyDescent="0.25">
      <c r="A677"/>
      <c r="B677"/>
    </row>
    <row r="678" spans="1:2" x14ac:dyDescent="0.25">
      <c r="A678"/>
      <c r="B678"/>
    </row>
    <row r="679" spans="1:2" x14ac:dyDescent="0.25">
      <c r="A679"/>
      <c r="B679"/>
    </row>
    <row r="680" spans="1:2" x14ac:dyDescent="0.25">
      <c r="A680"/>
      <c r="B680"/>
    </row>
    <row r="681" spans="1:2" x14ac:dyDescent="0.25">
      <c r="A681"/>
      <c r="B681"/>
    </row>
    <row r="682" spans="1:2" x14ac:dyDescent="0.25">
      <c r="A682"/>
      <c r="B682"/>
    </row>
    <row r="683" spans="1:2" x14ac:dyDescent="0.25">
      <c r="A683"/>
      <c r="B683"/>
    </row>
    <row r="684" spans="1:2" x14ac:dyDescent="0.25">
      <c r="A684"/>
      <c r="B684"/>
    </row>
    <row r="685" spans="1:2" x14ac:dyDescent="0.25">
      <c r="A685"/>
      <c r="B685"/>
    </row>
    <row r="686" spans="1:2" x14ac:dyDescent="0.25">
      <c r="A686"/>
      <c r="B686"/>
    </row>
    <row r="687" spans="1:2" x14ac:dyDescent="0.25">
      <c r="A687"/>
      <c r="B687"/>
    </row>
    <row r="688" spans="1:2" x14ac:dyDescent="0.25">
      <c r="A688"/>
      <c r="B688"/>
    </row>
    <row r="689" spans="1:2" x14ac:dyDescent="0.25">
      <c r="A689"/>
      <c r="B689"/>
    </row>
    <row r="690" spans="1:2" x14ac:dyDescent="0.25">
      <c r="A690"/>
      <c r="B690"/>
    </row>
    <row r="691" spans="1:2" x14ac:dyDescent="0.25">
      <c r="A691"/>
      <c r="B691"/>
    </row>
    <row r="692" spans="1:2" x14ac:dyDescent="0.25">
      <c r="A692"/>
      <c r="B692"/>
    </row>
    <row r="693" spans="1:2" x14ac:dyDescent="0.25">
      <c r="A693"/>
      <c r="B693"/>
    </row>
    <row r="694" spans="1:2" x14ac:dyDescent="0.25">
      <c r="A694"/>
      <c r="B694"/>
    </row>
    <row r="695" spans="1:2" x14ac:dyDescent="0.25">
      <c r="A695"/>
      <c r="B695"/>
    </row>
    <row r="696" spans="1:2" x14ac:dyDescent="0.25">
      <c r="A696"/>
      <c r="B696"/>
    </row>
    <row r="697" spans="1:2" x14ac:dyDescent="0.25">
      <c r="A697"/>
      <c r="B697"/>
    </row>
    <row r="698" spans="1:2" x14ac:dyDescent="0.25">
      <c r="A698"/>
      <c r="B698"/>
    </row>
    <row r="699" spans="1:2" x14ac:dyDescent="0.25">
      <c r="A699"/>
      <c r="B699"/>
    </row>
    <row r="700" spans="1:2" x14ac:dyDescent="0.25">
      <c r="A700"/>
      <c r="B700"/>
    </row>
    <row r="701" spans="1:2" x14ac:dyDescent="0.25">
      <c r="A701"/>
      <c r="B701"/>
    </row>
    <row r="702" spans="1:2" x14ac:dyDescent="0.25">
      <c r="A702"/>
      <c r="B702"/>
    </row>
    <row r="703" spans="1:2" x14ac:dyDescent="0.25">
      <c r="A703"/>
      <c r="B703"/>
    </row>
    <row r="704" spans="1:2" x14ac:dyDescent="0.25">
      <c r="A704"/>
      <c r="B704"/>
    </row>
    <row r="705" spans="1:2" x14ac:dyDescent="0.25">
      <c r="A705"/>
      <c r="B705"/>
    </row>
    <row r="706" spans="1:2" x14ac:dyDescent="0.25">
      <c r="A706"/>
      <c r="B706"/>
    </row>
    <row r="707" spans="1:2" x14ac:dyDescent="0.25">
      <c r="A707"/>
      <c r="B707"/>
    </row>
    <row r="708" spans="1:2" x14ac:dyDescent="0.25">
      <c r="A708"/>
      <c r="B708"/>
    </row>
    <row r="709" spans="1:2" x14ac:dyDescent="0.25">
      <c r="A709"/>
      <c r="B709"/>
    </row>
    <row r="710" spans="1:2" x14ac:dyDescent="0.25">
      <c r="A710"/>
      <c r="B710"/>
    </row>
    <row r="711" spans="1:2" x14ac:dyDescent="0.25">
      <c r="A711"/>
      <c r="B711"/>
    </row>
    <row r="712" spans="1:2" x14ac:dyDescent="0.25">
      <c r="A712"/>
      <c r="B712"/>
    </row>
    <row r="713" spans="1:2" x14ac:dyDescent="0.25">
      <c r="A713"/>
      <c r="B713"/>
    </row>
    <row r="714" spans="1:2" x14ac:dyDescent="0.25">
      <c r="A714"/>
      <c r="B714"/>
    </row>
    <row r="715" spans="1:2" x14ac:dyDescent="0.25">
      <c r="A715"/>
      <c r="B715"/>
    </row>
    <row r="716" spans="1:2" x14ac:dyDescent="0.25">
      <c r="A716"/>
      <c r="B716"/>
    </row>
    <row r="717" spans="1:2" x14ac:dyDescent="0.25">
      <c r="A717"/>
      <c r="B717"/>
    </row>
    <row r="718" spans="1:2" x14ac:dyDescent="0.25">
      <c r="A718"/>
      <c r="B718"/>
    </row>
    <row r="719" spans="1:2" x14ac:dyDescent="0.25">
      <c r="A719"/>
      <c r="B719"/>
    </row>
    <row r="720" spans="1:2" x14ac:dyDescent="0.25">
      <c r="A720"/>
      <c r="B720"/>
    </row>
    <row r="721" spans="1:2" x14ac:dyDescent="0.25">
      <c r="A721"/>
      <c r="B721"/>
    </row>
    <row r="722" spans="1:2" x14ac:dyDescent="0.25">
      <c r="A722"/>
      <c r="B722"/>
    </row>
    <row r="723" spans="1:2" x14ac:dyDescent="0.25">
      <c r="A723"/>
      <c r="B723"/>
    </row>
    <row r="724" spans="1:2" x14ac:dyDescent="0.25">
      <c r="A724"/>
      <c r="B724"/>
    </row>
    <row r="725" spans="1:2" x14ac:dyDescent="0.25">
      <c r="A725"/>
      <c r="B725"/>
    </row>
    <row r="726" spans="1:2" x14ac:dyDescent="0.25">
      <c r="A726"/>
      <c r="B726"/>
    </row>
    <row r="727" spans="1:2" x14ac:dyDescent="0.25">
      <c r="A727"/>
      <c r="B727"/>
    </row>
    <row r="728" spans="1:2" x14ac:dyDescent="0.25">
      <c r="A728"/>
      <c r="B728"/>
    </row>
    <row r="729" spans="1:2" x14ac:dyDescent="0.25">
      <c r="A729"/>
      <c r="B729"/>
    </row>
    <row r="730" spans="1:2" x14ac:dyDescent="0.25">
      <c r="A730"/>
      <c r="B730"/>
    </row>
    <row r="731" spans="1:2" x14ac:dyDescent="0.25">
      <c r="A731"/>
      <c r="B731"/>
    </row>
    <row r="732" spans="1:2" x14ac:dyDescent="0.25">
      <c r="A732"/>
      <c r="B732"/>
    </row>
    <row r="733" spans="1:2" x14ac:dyDescent="0.25">
      <c r="A733"/>
      <c r="B733"/>
    </row>
    <row r="734" spans="1:2" x14ac:dyDescent="0.25">
      <c r="A734"/>
      <c r="B734"/>
    </row>
    <row r="735" spans="1:2" x14ac:dyDescent="0.25">
      <c r="A735"/>
      <c r="B735"/>
    </row>
    <row r="736" spans="1:2" x14ac:dyDescent="0.25">
      <c r="A736"/>
      <c r="B736"/>
    </row>
    <row r="737" spans="1:2" x14ac:dyDescent="0.25">
      <c r="A737"/>
      <c r="B737"/>
    </row>
    <row r="738" spans="1:2" x14ac:dyDescent="0.25">
      <c r="A738"/>
      <c r="B738"/>
    </row>
    <row r="739" spans="1:2" x14ac:dyDescent="0.25">
      <c r="A739"/>
      <c r="B739"/>
    </row>
    <row r="740" spans="1:2" x14ac:dyDescent="0.25">
      <c r="A740"/>
      <c r="B740"/>
    </row>
    <row r="741" spans="1:2" x14ac:dyDescent="0.25">
      <c r="A741"/>
      <c r="B741"/>
    </row>
    <row r="742" spans="1:2" x14ac:dyDescent="0.25">
      <c r="A742"/>
      <c r="B742"/>
    </row>
    <row r="743" spans="1:2" x14ac:dyDescent="0.25">
      <c r="A743"/>
      <c r="B743"/>
    </row>
    <row r="744" spans="1:2" x14ac:dyDescent="0.25">
      <c r="A744"/>
      <c r="B744"/>
    </row>
    <row r="745" spans="1:2" x14ac:dyDescent="0.25">
      <c r="A745"/>
      <c r="B745"/>
    </row>
    <row r="746" spans="1:2" x14ac:dyDescent="0.25">
      <c r="A746"/>
      <c r="B746"/>
    </row>
    <row r="747" spans="1:2" x14ac:dyDescent="0.25">
      <c r="A747"/>
      <c r="B747"/>
    </row>
    <row r="748" spans="1:2" x14ac:dyDescent="0.25">
      <c r="A748"/>
      <c r="B748"/>
    </row>
    <row r="749" spans="1:2" x14ac:dyDescent="0.25">
      <c r="A749"/>
      <c r="B749"/>
    </row>
    <row r="750" spans="1:2" x14ac:dyDescent="0.25">
      <c r="A750"/>
      <c r="B750"/>
    </row>
    <row r="751" spans="1:2" x14ac:dyDescent="0.25">
      <c r="A751"/>
      <c r="B751"/>
    </row>
    <row r="752" spans="1:2" x14ac:dyDescent="0.25">
      <c r="A752"/>
      <c r="B752"/>
    </row>
    <row r="753" spans="1:2" x14ac:dyDescent="0.25">
      <c r="A753"/>
      <c r="B753"/>
    </row>
    <row r="754" spans="1:2" x14ac:dyDescent="0.25">
      <c r="A754"/>
      <c r="B754"/>
    </row>
    <row r="755" spans="1:2" x14ac:dyDescent="0.25">
      <c r="A755"/>
      <c r="B755"/>
    </row>
    <row r="756" spans="1:2" x14ac:dyDescent="0.25">
      <c r="A756"/>
      <c r="B756"/>
    </row>
    <row r="757" spans="1:2" x14ac:dyDescent="0.25">
      <c r="A757"/>
      <c r="B757"/>
    </row>
    <row r="758" spans="1:2" x14ac:dyDescent="0.25">
      <c r="A758"/>
      <c r="B758"/>
    </row>
    <row r="759" spans="1:2" x14ac:dyDescent="0.25">
      <c r="A759"/>
      <c r="B759"/>
    </row>
    <row r="760" spans="1:2" x14ac:dyDescent="0.25">
      <c r="A760"/>
      <c r="B760"/>
    </row>
    <row r="761" spans="1:2" x14ac:dyDescent="0.25">
      <c r="A761"/>
      <c r="B761"/>
    </row>
    <row r="762" spans="1:2" x14ac:dyDescent="0.25">
      <c r="A762"/>
      <c r="B762"/>
    </row>
    <row r="763" spans="1:2" x14ac:dyDescent="0.25">
      <c r="A763"/>
      <c r="B763"/>
    </row>
    <row r="764" spans="1:2" x14ac:dyDescent="0.25">
      <c r="A764"/>
      <c r="B764"/>
    </row>
    <row r="765" spans="1:2" x14ac:dyDescent="0.25">
      <c r="A765"/>
      <c r="B765"/>
    </row>
    <row r="766" spans="1:2" x14ac:dyDescent="0.25">
      <c r="A766"/>
      <c r="B766"/>
    </row>
    <row r="767" spans="1:2" x14ac:dyDescent="0.25">
      <c r="A767"/>
      <c r="B767"/>
    </row>
    <row r="768" spans="1:2" x14ac:dyDescent="0.25">
      <c r="A768"/>
      <c r="B768"/>
    </row>
    <row r="769" spans="1:2" x14ac:dyDescent="0.25">
      <c r="A769"/>
      <c r="B769"/>
    </row>
    <row r="770" spans="1:2" x14ac:dyDescent="0.25">
      <c r="A770"/>
      <c r="B770"/>
    </row>
    <row r="771" spans="1:2" x14ac:dyDescent="0.25">
      <c r="A771"/>
      <c r="B771"/>
    </row>
    <row r="772" spans="1:2" x14ac:dyDescent="0.25">
      <c r="A772"/>
      <c r="B772"/>
    </row>
    <row r="773" spans="1:2" x14ac:dyDescent="0.25">
      <c r="A773"/>
      <c r="B773"/>
    </row>
    <row r="774" spans="1:2" x14ac:dyDescent="0.25">
      <c r="A774"/>
      <c r="B774"/>
    </row>
    <row r="775" spans="1:2" x14ac:dyDescent="0.25">
      <c r="A775"/>
      <c r="B775"/>
    </row>
    <row r="776" spans="1:2" x14ac:dyDescent="0.25">
      <c r="A776"/>
      <c r="B776"/>
    </row>
    <row r="777" spans="1:2" x14ac:dyDescent="0.25">
      <c r="A777"/>
      <c r="B777"/>
    </row>
    <row r="778" spans="1:2" x14ac:dyDescent="0.25">
      <c r="A778"/>
      <c r="B778"/>
    </row>
    <row r="779" spans="1:2" x14ac:dyDescent="0.25">
      <c r="A779"/>
      <c r="B779"/>
    </row>
    <row r="780" spans="1:2" x14ac:dyDescent="0.25">
      <c r="A780"/>
      <c r="B780"/>
    </row>
    <row r="781" spans="1:2" x14ac:dyDescent="0.25">
      <c r="A781"/>
      <c r="B781"/>
    </row>
    <row r="782" spans="1:2" x14ac:dyDescent="0.25">
      <c r="A782"/>
      <c r="B782"/>
    </row>
    <row r="783" spans="1:2" x14ac:dyDescent="0.25">
      <c r="A783"/>
      <c r="B783"/>
    </row>
    <row r="784" spans="1:2" x14ac:dyDescent="0.25">
      <c r="A784"/>
      <c r="B784"/>
    </row>
    <row r="785" spans="1:2" x14ac:dyDescent="0.25">
      <c r="A785"/>
      <c r="B785"/>
    </row>
    <row r="786" spans="1:2" x14ac:dyDescent="0.25">
      <c r="A786"/>
      <c r="B786"/>
    </row>
    <row r="787" spans="1:2" x14ac:dyDescent="0.25">
      <c r="A787"/>
      <c r="B787"/>
    </row>
    <row r="788" spans="1:2" x14ac:dyDescent="0.25">
      <c r="A788"/>
      <c r="B788"/>
    </row>
    <row r="789" spans="1:2" x14ac:dyDescent="0.25">
      <c r="A789"/>
      <c r="B789"/>
    </row>
    <row r="790" spans="1:2" x14ac:dyDescent="0.25">
      <c r="A790"/>
      <c r="B790"/>
    </row>
    <row r="791" spans="1:2" x14ac:dyDescent="0.25">
      <c r="A791"/>
      <c r="B791"/>
    </row>
    <row r="792" spans="1:2" x14ac:dyDescent="0.25">
      <c r="A792"/>
      <c r="B792"/>
    </row>
    <row r="793" spans="1:2" x14ac:dyDescent="0.25">
      <c r="A793"/>
      <c r="B793"/>
    </row>
    <row r="794" spans="1:2" x14ac:dyDescent="0.25">
      <c r="A794"/>
      <c r="B794"/>
    </row>
    <row r="795" spans="1:2" x14ac:dyDescent="0.25">
      <c r="A795"/>
      <c r="B795"/>
    </row>
    <row r="796" spans="1:2" x14ac:dyDescent="0.25">
      <c r="A796"/>
      <c r="B796"/>
    </row>
    <row r="797" spans="1:2" x14ac:dyDescent="0.25">
      <c r="A797"/>
      <c r="B797"/>
    </row>
    <row r="798" spans="1:2" x14ac:dyDescent="0.25">
      <c r="A798"/>
      <c r="B798"/>
    </row>
    <row r="799" spans="1:2" x14ac:dyDescent="0.25">
      <c r="A799"/>
      <c r="B799"/>
    </row>
    <row r="800" spans="1:2" x14ac:dyDescent="0.25">
      <c r="A800"/>
      <c r="B800"/>
    </row>
    <row r="801" spans="1:2" x14ac:dyDescent="0.25">
      <c r="A801"/>
      <c r="B801"/>
    </row>
    <row r="802" spans="1:2" x14ac:dyDescent="0.25">
      <c r="A802"/>
      <c r="B802"/>
    </row>
    <row r="803" spans="1:2" x14ac:dyDescent="0.25">
      <c r="A803"/>
      <c r="B803"/>
    </row>
    <row r="804" spans="1:2" x14ac:dyDescent="0.25">
      <c r="A804"/>
      <c r="B804"/>
    </row>
    <row r="805" spans="1:2" x14ac:dyDescent="0.25">
      <c r="A805"/>
      <c r="B805"/>
    </row>
    <row r="806" spans="1:2" x14ac:dyDescent="0.25">
      <c r="A806"/>
      <c r="B806"/>
    </row>
    <row r="807" spans="1:2" x14ac:dyDescent="0.25">
      <c r="A807"/>
      <c r="B807"/>
    </row>
    <row r="808" spans="1:2" x14ac:dyDescent="0.25">
      <c r="A808"/>
      <c r="B808"/>
    </row>
    <row r="809" spans="1:2" x14ac:dyDescent="0.25">
      <c r="A809"/>
      <c r="B809"/>
    </row>
    <row r="810" spans="1:2" x14ac:dyDescent="0.25">
      <c r="A810"/>
      <c r="B810"/>
    </row>
    <row r="811" spans="1:2" x14ac:dyDescent="0.25">
      <c r="A811"/>
      <c r="B811"/>
    </row>
    <row r="812" spans="1:2" x14ac:dyDescent="0.25">
      <c r="A812"/>
      <c r="B812"/>
    </row>
    <row r="813" spans="1:2" x14ac:dyDescent="0.25">
      <c r="A813"/>
      <c r="B813"/>
    </row>
    <row r="814" spans="1:2" x14ac:dyDescent="0.25">
      <c r="A814"/>
      <c r="B814"/>
    </row>
    <row r="815" spans="1:2" x14ac:dyDescent="0.25">
      <c r="A815"/>
      <c r="B815"/>
    </row>
    <row r="816" spans="1:2" x14ac:dyDescent="0.25">
      <c r="A816"/>
      <c r="B816"/>
    </row>
    <row r="817" spans="1:2" x14ac:dyDescent="0.25">
      <c r="A817"/>
      <c r="B817"/>
    </row>
    <row r="818" spans="1:2" x14ac:dyDescent="0.25">
      <c r="A818"/>
      <c r="B818"/>
    </row>
    <row r="819" spans="1:2" x14ac:dyDescent="0.25">
      <c r="A819"/>
      <c r="B819"/>
    </row>
    <row r="820" spans="1:2" x14ac:dyDescent="0.25">
      <c r="A820"/>
      <c r="B820"/>
    </row>
    <row r="821" spans="1:2" x14ac:dyDescent="0.25">
      <c r="A821"/>
      <c r="B821"/>
    </row>
    <row r="822" spans="1:2" x14ac:dyDescent="0.25">
      <c r="A822"/>
      <c r="B822"/>
    </row>
    <row r="823" spans="1:2" x14ac:dyDescent="0.25">
      <c r="A823"/>
      <c r="B823"/>
    </row>
    <row r="824" spans="1:2" x14ac:dyDescent="0.25">
      <c r="A824"/>
      <c r="B824"/>
    </row>
    <row r="825" spans="1:2" x14ac:dyDescent="0.25">
      <c r="A825"/>
      <c r="B825"/>
    </row>
    <row r="826" spans="1:2" x14ac:dyDescent="0.25">
      <c r="A826"/>
      <c r="B826"/>
    </row>
    <row r="827" spans="1:2" x14ac:dyDescent="0.25">
      <c r="A827"/>
      <c r="B827"/>
    </row>
    <row r="828" spans="1:2" x14ac:dyDescent="0.25">
      <c r="A828"/>
      <c r="B828"/>
    </row>
    <row r="829" spans="1:2" x14ac:dyDescent="0.25">
      <c r="A829"/>
      <c r="B829"/>
    </row>
    <row r="830" spans="1:2" x14ac:dyDescent="0.25">
      <c r="A830"/>
      <c r="B830"/>
    </row>
    <row r="831" spans="1:2" x14ac:dyDescent="0.25">
      <c r="A831"/>
      <c r="B831"/>
    </row>
    <row r="832" spans="1:2" x14ac:dyDescent="0.25">
      <c r="A832"/>
      <c r="B832"/>
    </row>
    <row r="833" spans="1:2" x14ac:dyDescent="0.25">
      <c r="A833"/>
      <c r="B833"/>
    </row>
    <row r="834" spans="1:2" x14ac:dyDescent="0.25">
      <c r="A834"/>
      <c r="B834"/>
    </row>
    <row r="835" spans="1:2" x14ac:dyDescent="0.25">
      <c r="A835"/>
      <c r="B835"/>
    </row>
    <row r="836" spans="1:2" x14ac:dyDescent="0.25">
      <c r="A836"/>
      <c r="B836"/>
    </row>
    <row r="837" spans="1:2" x14ac:dyDescent="0.25">
      <c r="A837"/>
      <c r="B837"/>
    </row>
    <row r="838" spans="1:2" x14ac:dyDescent="0.25">
      <c r="A838"/>
      <c r="B838"/>
    </row>
    <row r="839" spans="1:2" x14ac:dyDescent="0.25">
      <c r="A839"/>
      <c r="B839"/>
    </row>
    <row r="840" spans="1:2" x14ac:dyDescent="0.25">
      <c r="A840"/>
      <c r="B840"/>
    </row>
    <row r="841" spans="1:2" x14ac:dyDescent="0.25">
      <c r="A841"/>
      <c r="B841"/>
    </row>
    <row r="842" spans="1:2" x14ac:dyDescent="0.25">
      <c r="A842"/>
      <c r="B842"/>
    </row>
    <row r="843" spans="1:2" x14ac:dyDescent="0.25">
      <c r="A843"/>
      <c r="B843"/>
    </row>
    <row r="844" spans="1:2" x14ac:dyDescent="0.25">
      <c r="A844"/>
      <c r="B844"/>
    </row>
    <row r="845" spans="1:2" x14ac:dyDescent="0.25">
      <c r="A845"/>
      <c r="B845"/>
    </row>
    <row r="846" spans="1:2" x14ac:dyDescent="0.25">
      <c r="A846"/>
      <c r="B846"/>
    </row>
    <row r="847" spans="1:2" x14ac:dyDescent="0.25">
      <c r="A847"/>
      <c r="B847"/>
    </row>
    <row r="848" spans="1:2" x14ac:dyDescent="0.25">
      <c r="A848"/>
      <c r="B848"/>
    </row>
    <row r="849" spans="1:2" x14ac:dyDescent="0.25">
      <c r="A849"/>
      <c r="B849"/>
    </row>
    <row r="850" spans="1:2" x14ac:dyDescent="0.25">
      <c r="A850"/>
      <c r="B850"/>
    </row>
    <row r="851" spans="1:2" x14ac:dyDescent="0.25">
      <c r="A851"/>
      <c r="B851"/>
    </row>
    <row r="852" spans="1:2" x14ac:dyDescent="0.25">
      <c r="A852"/>
      <c r="B852"/>
    </row>
    <row r="853" spans="1:2" x14ac:dyDescent="0.25">
      <c r="A853"/>
      <c r="B853"/>
    </row>
    <row r="854" spans="1:2" x14ac:dyDescent="0.25">
      <c r="A854"/>
      <c r="B854"/>
    </row>
    <row r="855" spans="1:2" x14ac:dyDescent="0.25">
      <c r="A855"/>
      <c r="B855"/>
    </row>
    <row r="856" spans="1:2" x14ac:dyDescent="0.25">
      <c r="A856"/>
      <c r="B856"/>
    </row>
    <row r="857" spans="1:2" x14ac:dyDescent="0.25">
      <c r="A857"/>
      <c r="B857"/>
    </row>
    <row r="858" spans="1:2" x14ac:dyDescent="0.25">
      <c r="A858"/>
      <c r="B858"/>
    </row>
    <row r="859" spans="1:2" x14ac:dyDescent="0.25">
      <c r="A859"/>
      <c r="B859"/>
    </row>
    <row r="860" spans="1:2" x14ac:dyDescent="0.25">
      <c r="A860"/>
      <c r="B860"/>
    </row>
    <row r="861" spans="1:2" x14ac:dyDescent="0.25">
      <c r="A861"/>
      <c r="B861"/>
    </row>
    <row r="862" spans="1:2" x14ac:dyDescent="0.25">
      <c r="A862"/>
      <c r="B862"/>
    </row>
    <row r="863" spans="1:2" x14ac:dyDescent="0.25">
      <c r="A863"/>
      <c r="B863"/>
    </row>
    <row r="864" spans="1:2" x14ac:dyDescent="0.25">
      <c r="A864"/>
      <c r="B864"/>
    </row>
    <row r="865" spans="1:2" x14ac:dyDescent="0.25">
      <c r="A865"/>
      <c r="B865"/>
    </row>
    <row r="866" spans="1:2" x14ac:dyDescent="0.25">
      <c r="A866"/>
      <c r="B866"/>
    </row>
    <row r="867" spans="1:2" x14ac:dyDescent="0.25">
      <c r="A867"/>
      <c r="B867"/>
    </row>
    <row r="868" spans="1:2" x14ac:dyDescent="0.25">
      <c r="A868"/>
      <c r="B868"/>
    </row>
    <row r="869" spans="1:2" x14ac:dyDescent="0.25">
      <c r="A869"/>
      <c r="B869"/>
    </row>
    <row r="870" spans="1:2" x14ac:dyDescent="0.25">
      <c r="A870"/>
      <c r="B870"/>
    </row>
    <row r="871" spans="1:2" x14ac:dyDescent="0.25">
      <c r="A871"/>
      <c r="B871"/>
    </row>
    <row r="872" spans="1:2" x14ac:dyDescent="0.25">
      <c r="A872"/>
      <c r="B872"/>
    </row>
    <row r="873" spans="1:2" x14ac:dyDescent="0.25">
      <c r="A873"/>
      <c r="B873"/>
    </row>
    <row r="874" spans="1:2" x14ac:dyDescent="0.25">
      <c r="A874"/>
      <c r="B874"/>
    </row>
    <row r="875" spans="1:2" x14ac:dyDescent="0.25">
      <c r="A875"/>
      <c r="B875"/>
    </row>
    <row r="876" spans="1:2" x14ac:dyDescent="0.25">
      <c r="A876"/>
      <c r="B876"/>
    </row>
    <row r="877" spans="1:2" x14ac:dyDescent="0.25">
      <c r="A877"/>
      <c r="B877"/>
    </row>
    <row r="878" spans="1:2" x14ac:dyDescent="0.25">
      <c r="A878"/>
      <c r="B878"/>
    </row>
    <row r="879" spans="1:2" x14ac:dyDescent="0.25">
      <c r="A879"/>
      <c r="B879"/>
    </row>
    <row r="880" spans="1:2" x14ac:dyDescent="0.25">
      <c r="A880"/>
      <c r="B880"/>
    </row>
    <row r="881" spans="1:2" x14ac:dyDescent="0.25">
      <c r="A881"/>
      <c r="B881"/>
    </row>
    <row r="882" spans="1:2" x14ac:dyDescent="0.25">
      <c r="A882"/>
      <c r="B882"/>
    </row>
    <row r="883" spans="1:2" x14ac:dyDescent="0.25">
      <c r="A883"/>
      <c r="B883"/>
    </row>
    <row r="884" spans="1:2" x14ac:dyDescent="0.25">
      <c r="A884"/>
      <c r="B884"/>
    </row>
    <row r="885" spans="1:2" x14ac:dyDescent="0.25">
      <c r="A885"/>
      <c r="B885"/>
    </row>
    <row r="886" spans="1:2" x14ac:dyDescent="0.25">
      <c r="A886"/>
      <c r="B886"/>
    </row>
    <row r="887" spans="1:2" x14ac:dyDescent="0.25">
      <c r="A887"/>
      <c r="B887"/>
    </row>
    <row r="888" spans="1:2" x14ac:dyDescent="0.25">
      <c r="A888"/>
      <c r="B888"/>
    </row>
    <row r="889" spans="1:2" x14ac:dyDescent="0.25">
      <c r="A889"/>
      <c r="B889"/>
    </row>
    <row r="890" spans="1:2" x14ac:dyDescent="0.25">
      <c r="A890"/>
      <c r="B890"/>
    </row>
    <row r="891" spans="1:2" x14ac:dyDescent="0.25">
      <c r="A891"/>
      <c r="B891"/>
    </row>
    <row r="892" spans="1:2" x14ac:dyDescent="0.25">
      <c r="A892"/>
      <c r="B892"/>
    </row>
    <row r="893" spans="1:2" x14ac:dyDescent="0.25">
      <c r="A893"/>
      <c r="B893"/>
    </row>
    <row r="894" spans="1:2" x14ac:dyDescent="0.25">
      <c r="A894"/>
      <c r="B894"/>
    </row>
    <row r="895" spans="1:2" x14ac:dyDescent="0.25">
      <c r="A895"/>
      <c r="B895"/>
    </row>
    <row r="896" spans="1:2" x14ac:dyDescent="0.25">
      <c r="A896"/>
      <c r="B896"/>
    </row>
    <row r="897" spans="1:2" x14ac:dyDescent="0.25">
      <c r="A897"/>
      <c r="B897"/>
    </row>
    <row r="898" spans="1:2" x14ac:dyDescent="0.25">
      <c r="A898"/>
      <c r="B898"/>
    </row>
    <row r="899" spans="1:2" x14ac:dyDescent="0.25">
      <c r="A899"/>
      <c r="B899"/>
    </row>
    <row r="900" spans="1:2" x14ac:dyDescent="0.25">
      <c r="A900"/>
      <c r="B900"/>
    </row>
    <row r="901" spans="1:2" x14ac:dyDescent="0.25">
      <c r="A901"/>
      <c r="B901"/>
    </row>
    <row r="902" spans="1:2" x14ac:dyDescent="0.25">
      <c r="A902"/>
      <c r="B902"/>
    </row>
    <row r="903" spans="1:2" x14ac:dyDescent="0.25">
      <c r="A903"/>
      <c r="B903"/>
    </row>
    <row r="904" spans="1:2" x14ac:dyDescent="0.25">
      <c r="A904"/>
      <c r="B904"/>
    </row>
    <row r="905" spans="1:2" x14ac:dyDescent="0.25">
      <c r="A905"/>
      <c r="B905"/>
    </row>
    <row r="906" spans="1:2" x14ac:dyDescent="0.25">
      <c r="A906"/>
      <c r="B906"/>
    </row>
    <row r="907" spans="1:2" x14ac:dyDescent="0.25">
      <c r="A907"/>
      <c r="B907"/>
    </row>
    <row r="908" spans="1:2" x14ac:dyDescent="0.25">
      <c r="A908"/>
      <c r="B908"/>
    </row>
    <row r="909" spans="1:2" x14ac:dyDescent="0.25">
      <c r="A909"/>
      <c r="B909"/>
    </row>
    <row r="910" spans="1:2" x14ac:dyDescent="0.25">
      <c r="A910"/>
      <c r="B910"/>
    </row>
    <row r="911" spans="1:2" x14ac:dyDescent="0.25">
      <c r="A911"/>
      <c r="B911"/>
    </row>
    <row r="912" spans="1:2" x14ac:dyDescent="0.25">
      <c r="A912"/>
      <c r="B912"/>
    </row>
    <row r="913" spans="1:2" x14ac:dyDescent="0.25">
      <c r="A913"/>
      <c r="B913"/>
    </row>
    <row r="914" spans="1:2" x14ac:dyDescent="0.25">
      <c r="A914"/>
      <c r="B914"/>
    </row>
    <row r="915" spans="1:2" x14ac:dyDescent="0.25">
      <c r="A915"/>
      <c r="B915"/>
    </row>
    <row r="916" spans="1:2" x14ac:dyDescent="0.25">
      <c r="A916"/>
      <c r="B916"/>
    </row>
    <row r="917" spans="1:2" x14ac:dyDescent="0.25">
      <c r="A917"/>
      <c r="B917"/>
    </row>
    <row r="918" spans="1:2" x14ac:dyDescent="0.25">
      <c r="A918"/>
      <c r="B918"/>
    </row>
    <row r="919" spans="1:2" x14ac:dyDescent="0.25">
      <c r="A919"/>
      <c r="B919"/>
    </row>
    <row r="920" spans="1:2" x14ac:dyDescent="0.25">
      <c r="A920"/>
      <c r="B920"/>
    </row>
    <row r="921" spans="1:2" x14ac:dyDescent="0.25">
      <c r="A921"/>
      <c r="B921"/>
    </row>
    <row r="922" spans="1:2" x14ac:dyDescent="0.25">
      <c r="A922"/>
      <c r="B922"/>
    </row>
    <row r="923" spans="1:2" x14ac:dyDescent="0.25">
      <c r="A923"/>
      <c r="B923"/>
    </row>
    <row r="924" spans="1:2" x14ac:dyDescent="0.25">
      <c r="A924"/>
      <c r="B924"/>
    </row>
    <row r="925" spans="1:2" x14ac:dyDescent="0.25">
      <c r="A925"/>
      <c r="B925"/>
    </row>
    <row r="926" spans="1:2" x14ac:dyDescent="0.25">
      <c r="A926"/>
      <c r="B926"/>
    </row>
    <row r="927" spans="1:2" x14ac:dyDescent="0.25">
      <c r="A927"/>
      <c r="B927"/>
    </row>
    <row r="928" spans="1:2" x14ac:dyDescent="0.25">
      <c r="A928"/>
      <c r="B928"/>
    </row>
    <row r="929" spans="1:2" x14ac:dyDescent="0.25">
      <c r="A929"/>
      <c r="B929"/>
    </row>
    <row r="930" spans="1:2" x14ac:dyDescent="0.25">
      <c r="A930"/>
      <c r="B930"/>
    </row>
    <row r="931" spans="1:2" x14ac:dyDescent="0.25">
      <c r="A931"/>
      <c r="B931"/>
    </row>
    <row r="932" spans="1:2" x14ac:dyDescent="0.25">
      <c r="A932"/>
      <c r="B932"/>
    </row>
    <row r="933" spans="1:2" x14ac:dyDescent="0.25">
      <c r="A933"/>
      <c r="B933"/>
    </row>
    <row r="934" spans="1:2" x14ac:dyDescent="0.25">
      <c r="A934"/>
      <c r="B934"/>
    </row>
    <row r="935" spans="1:2" x14ac:dyDescent="0.25">
      <c r="A935"/>
      <c r="B935"/>
    </row>
    <row r="936" spans="1:2" x14ac:dyDescent="0.25">
      <c r="A936"/>
      <c r="B936"/>
    </row>
    <row r="937" spans="1:2" x14ac:dyDescent="0.25">
      <c r="A937"/>
      <c r="B937"/>
    </row>
    <row r="938" spans="1:2" x14ac:dyDescent="0.25">
      <c r="A938"/>
      <c r="B938"/>
    </row>
    <row r="939" spans="1:2" x14ac:dyDescent="0.25">
      <c r="A939"/>
      <c r="B939"/>
    </row>
    <row r="940" spans="1:2" x14ac:dyDescent="0.25">
      <c r="A940"/>
      <c r="B940"/>
    </row>
    <row r="941" spans="1:2" x14ac:dyDescent="0.25">
      <c r="A941"/>
      <c r="B941"/>
    </row>
    <row r="942" spans="1:2" x14ac:dyDescent="0.25">
      <c r="A942"/>
      <c r="B942"/>
    </row>
    <row r="943" spans="1:2" x14ac:dyDescent="0.25">
      <c r="A943"/>
      <c r="B943"/>
    </row>
    <row r="944" spans="1:2" x14ac:dyDescent="0.25">
      <c r="A944"/>
      <c r="B944"/>
    </row>
    <row r="945" spans="1:2" x14ac:dyDescent="0.25">
      <c r="A945"/>
      <c r="B945"/>
    </row>
    <row r="946" spans="1:2" x14ac:dyDescent="0.25">
      <c r="A946"/>
      <c r="B946"/>
    </row>
    <row r="947" spans="1:2" x14ac:dyDescent="0.25">
      <c r="A947"/>
      <c r="B947"/>
    </row>
    <row r="948" spans="1:2" x14ac:dyDescent="0.25">
      <c r="A948"/>
      <c r="B948"/>
    </row>
    <row r="949" spans="1:2" x14ac:dyDescent="0.25">
      <c r="A949"/>
      <c r="B949"/>
    </row>
    <row r="950" spans="1:2" x14ac:dyDescent="0.25">
      <c r="A950"/>
      <c r="B950"/>
    </row>
    <row r="951" spans="1:2" x14ac:dyDescent="0.25">
      <c r="A951"/>
      <c r="B951"/>
    </row>
    <row r="952" spans="1:2" x14ac:dyDescent="0.25">
      <c r="A952"/>
      <c r="B952"/>
    </row>
    <row r="953" spans="1:2" x14ac:dyDescent="0.25">
      <c r="A953"/>
      <c r="B953"/>
    </row>
    <row r="954" spans="1:2" x14ac:dyDescent="0.25">
      <c r="A954"/>
      <c r="B954"/>
    </row>
    <row r="955" spans="1:2" x14ac:dyDescent="0.25">
      <c r="A955"/>
      <c r="B955"/>
    </row>
    <row r="956" spans="1:2" x14ac:dyDescent="0.25">
      <c r="A956"/>
      <c r="B956"/>
    </row>
    <row r="957" spans="1:2" x14ac:dyDescent="0.25">
      <c r="A957"/>
      <c r="B957"/>
    </row>
    <row r="958" spans="1:2" x14ac:dyDescent="0.25">
      <c r="A958"/>
      <c r="B958"/>
    </row>
    <row r="959" spans="1:2" x14ac:dyDescent="0.25">
      <c r="A959"/>
      <c r="B959"/>
    </row>
    <row r="960" spans="1:2" x14ac:dyDescent="0.25">
      <c r="A960"/>
      <c r="B960"/>
    </row>
    <row r="961" spans="1:2" x14ac:dyDescent="0.25">
      <c r="A961"/>
      <c r="B961"/>
    </row>
    <row r="962" spans="1:2" x14ac:dyDescent="0.25">
      <c r="A962"/>
      <c r="B962"/>
    </row>
    <row r="963" spans="1:2" x14ac:dyDescent="0.25">
      <c r="A963"/>
      <c r="B963"/>
    </row>
    <row r="964" spans="1:2" x14ac:dyDescent="0.25">
      <c r="A964"/>
      <c r="B964"/>
    </row>
    <row r="965" spans="1:2" x14ac:dyDescent="0.25">
      <c r="A965"/>
      <c r="B965"/>
    </row>
    <row r="966" spans="1:2" x14ac:dyDescent="0.25">
      <c r="A966"/>
      <c r="B966"/>
    </row>
    <row r="967" spans="1:2" x14ac:dyDescent="0.25">
      <c r="A967"/>
      <c r="B967"/>
    </row>
    <row r="968" spans="1:2" x14ac:dyDescent="0.25">
      <c r="A968"/>
      <c r="B968"/>
    </row>
    <row r="969" spans="1:2" x14ac:dyDescent="0.25">
      <c r="A969"/>
      <c r="B969"/>
    </row>
    <row r="970" spans="1:2" x14ac:dyDescent="0.25">
      <c r="A970"/>
      <c r="B970"/>
    </row>
    <row r="971" spans="1:2" x14ac:dyDescent="0.25">
      <c r="A971"/>
      <c r="B971"/>
    </row>
    <row r="972" spans="1:2" x14ac:dyDescent="0.25">
      <c r="A972"/>
      <c r="B972"/>
    </row>
    <row r="973" spans="1:2" x14ac:dyDescent="0.25">
      <c r="A973"/>
      <c r="B973"/>
    </row>
    <row r="974" spans="1:2" x14ac:dyDescent="0.25">
      <c r="A974"/>
      <c r="B974"/>
    </row>
    <row r="975" spans="1:2" x14ac:dyDescent="0.25">
      <c r="A975"/>
      <c r="B975"/>
    </row>
    <row r="976" spans="1:2" x14ac:dyDescent="0.25">
      <c r="A976"/>
      <c r="B976"/>
    </row>
    <row r="977" spans="1:2" x14ac:dyDescent="0.25">
      <c r="A977"/>
      <c r="B977"/>
    </row>
    <row r="978" spans="1:2" x14ac:dyDescent="0.25">
      <c r="A978"/>
      <c r="B978"/>
    </row>
    <row r="979" spans="1:2" x14ac:dyDescent="0.25">
      <c r="A979"/>
      <c r="B979"/>
    </row>
    <row r="980" spans="1:2" x14ac:dyDescent="0.25">
      <c r="A980"/>
      <c r="B980"/>
    </row>
    <row r="981" spans="1:2" x14ac:dyDescent="0.25">
      <c r="A981"/>
      <c r="B981"/>
    </row>
    <row r="982" spans="1:2" x14ac:dyDescent="0.25">
      <c r="A982"/>
      <c r="B982"/>
    </row>
    <row r="983" spans="1:2" x14ac:dyDescent="0.25">
      <c r="A983"/>
      <c r="B983"/>
    </row>
    <row r="984" spans="1:2" x14ac:dyDescent="0.25">
      <c r="A984"/>
      <c r="B984"/>
    </row>
    <row r="985" spans="1:2" x14ac:dyDescent="0.25">
      <c r="A985"/>
      <c r="B985"/>
    </row>
    <row r="986" spans="1:2" x14ac:dyDescent="0.25">
      <c r="A986"/>
      <c r="B986"/>
    </row>
    <row r="987" spans="1:2" x14ac:dyDescent="0.25">
      <c r="A987"/>
      <c r="B987"/>
    </row>
    <row r="988" spans="1:2" x14ac:dyDescent="0.25">
      <c r="A988"/>
      <c r="B988"/>
    </row>
    <row r="989" spans="1:2" x14ac:dyDescent="0.25">
      <c r="A989"/>
      <c r="B989"/>
    </row>
    <row r="990" spans="1:2" x14ac:dyDescent="0.25">
      <c r="A990"/>
      <c r="B990"/>
    </row>
    <row r="991" spans="1:2" x14ac:dyDescent="0.25">
      <c r="A991"/>
      <c r="B991"/>
    </row>
    <row r="992" spans="1:2" x14ac:dyDescent="0.25">
      <c r="A992"/>
      <c r="B992"/>
    </row>
    <row r="993" spans="1:2" x14ac:dyDescent="0.25">
      <c r="A993"/>
      <c r="B993"/>
    </row>
    <row r="994" spans="1:2" x14ac:dyDescent="0.25">
      <c r="A994"/>
      <c r="B994"/>
    </row>
    <row r="995" spans="1:2" x14ac:dyDescent="0.25">
      <c r="A995"/>
      <c r="B995"/>
    </row>
    <row r="996" spans="1:2" x14ac:dyDescent="0.25">
      <c r="A996"/>
      <c r="B996"/>
    </row>
    <row r="997" spans="1:2" x14ac:dyDescent="0.25">
      <c r="A997"/>
      <c r="B997"/>
    </row>
    <row r="998" spans="1:2" x14ac:dyDescent="0.25">
      <c r="A998"/>
      <c r="B998"/>
    </row>
    <row r="999" spans="1:2" x14ac:dyDescent="0.25">
      <c r="A999"/>
      <c r="B999"/>
    </row>
    <row r="1000" spans="1:2" x14ac:dyDescent="0.25">
      <c r="A1000"/>
      <c r="B1000"/>
    </row>
    <row r="1001" spans="1:2" x14ac:dyDescent="0.25">
      <c r="A1001"/>
      <c r="B1001"/>
    </row>
    <row r="1002" spans="1:2" x14ac:dyDescent="0.25">
      <c r="A1002"/>
      <c r="B1002"/>
    </row>
    <row r="1003" spans="1:2" x14ac:dyDescent="0.25">
      <c r="A1003"/>
      <c r="B1003"/>
    </row>
    <row r="1004" spans="1:2" x14ac:dyDescent="0.25">
      <c r="A1004"/>
      <c r="B1004"/>
    </row>
    <row r="1005" spans="1:2" x14ac:dyDescent="0.25">
      <c r="A1005"/>
      <c r="B1005"/>
    </row>
    <row r="1006" spans="1:2" x14ac:dyDescent="0.25">
      <c r="A1006"/>
      <c r="B1006"/>
    </row>
    <row r="1007" spans="1:2" x14ac:dyDescent="0.25">
      <c r="A1007"/>
      <c r="B1007"/>
    </row>
    <row r="1008" spans="1:2" x14ac:dyDescent="0.25">
      <c r="A1008"/>
      <c r="B1008"/>
    </row>
    <row r="1009" spans="1:2" x14ac:dyDescent="0.25">
      <c r="A1009"/>
      <c r="B1009"/>
    </row>
    <row r="1010" spans="1:2" x14ac:dyDescent="0.25">
      <c r="A1010"/>
      <c r="B1010"/>
    </row>
    <row r="1011" spans="1:2" x14ac:dyDescent="0.25">
      <c r="A1011"/>
      <c r="B1011"/>
    </row>
    <row r="1012" spans="1:2" x14ac:dyDescent="0.25">
      <c r="A1012"/>
      <c r="B1012"/>
    </row>
    <row r="1013" spans="1:2" x14ac:dyDescent="0.25">
      <c r="A1013"/>
      <c r="B1013"/>
    </row>
    <row r="1014" spans="1:2" x14ac:dyDescent="0.25">
      <c r="A1014"/>
      <c r="B1014"/>
    </row>
    <row r="1015" spans="1:2" x14ac:dyDescent="0.25">
      <c r="A1015"/>
      <c r="B1015"/>
    </row>
    <row r="1016" spans="1:2" x14ac:dyDescent="0.25">
      <c r="A1016"/>
      <c r="B1016"/>
    </row>
    <row r="1017" spans="1:2" x14ac:dyDescent="0.25">
      <c r="A1017"/>
      <c r="B1017"/>
    </row>
    <row r="1018" spans="1:2" x14ac:dyDescent="0.25">
      <c r="A1018"/>
      <c r="B1018"/>
    </row>
    <row r="1019" spans="1:2" x14ac:dyDescent="0.25">
      <c r="A1019"/>
      <c r="B1019"/>
    </row>
    <row r="1020" spans="1:2" x14ac:dyDescent="0.25">
      <c r="A1020"/>
      <c r="B1020"/>
    </row>
    <row r="1021" spans="1:2" x14ac:dyDescent="0.25">
      <c r="A1021"/>
      <c r="B1021"/>
    </row>
    <row r="1022" spans="1:2" x14ac:dyDescent="0.25">
      <c r="A1022"/>
      <c r="B1022"/>
    </row>
    <row r="1023" spans="1:2" x14ac:dyDescent="0.25">
      <c r="A1023"/>
      <c r="B1023"/>
    </row>
    <row r="1024" spans="1:2" x14ac:dyDescent="0.25">
      <c r="A1024"/>
      <c r="B1024"/>
    </row>
    <row r="1025" spans="1:2" x14ac:dyDescent="0.25">
      <c r="A1025"/>
      <c r="B1025"/>
    </row>
    <row r="1026" spans="1:2" x14ac:dyDescent="0.25">
      <c r="A1026"/>
      <c r="B1026"/>
    </row>
    <row r="1027" spans="1:2" x14ac:dyDescent="0.25">
      <c r="A1027"/>
      <c r="B1027"/>
    </row>
    <row r="1028" spans="1:2" x14ac:dyDescent="0.25">
      <c r="A1028"/>
      <c r="B1028"/>
    </row>
    <row r="1029" spans="1:2" x14ac:dyDescent="0.25">
      <c r="A1029"/>
      <c r="B1029"/>
    </row>
    <row r="1030" spans="1:2" x14ac:dyDescent="0.25">
      <c r="A1030"/>
      <c r="B1030"/>
    </row>
    <row r="1031" spans="1:2" x14ac:dyDescent="0.25">
      <c r="A1031"/>
      <c r="B1031"/>
    </row>
    <row r="1032" spans="1:2" x14ac:dyDescent="0.25">
      <c r="A1032"/>
      <c r="B1032"/>
    </row>
    <row r="1033" spans="1:2" x14ac:dyDescent="0.25">
      <c r="A1033"/>
      <c r="B1033"/>
    </row>
    <row r="1034" spans="1:2" x14ac:dyDescent="0.25">
      <c r="A1034"/>
      <c r="B1034"/>
    </row>
    <row r="1035" spans="1:2" x14ac:dyDescent="0.25">
      <c r="A1035"/>
      <c r="B1035"/>
    </row>
    <row r="1036" spans="1:2" x14ac:dyDescent="0.25">
      <c r="A1036"/>
      <c r="B1036"/>
    </row>
    <row r="1037" spans="1:2" x14ac:dyDescent="0.25">
      <c r="A1037"/>
      <c r="B1037"/>
    </row>
    <row r="1038" spans="1:2" x14ac:dyDescent="0.25">
      <c r="A1038"/>
      <c r="B1038"/>
    </row>
    <row r="1039" spans="1:2" x14ac:dyDescent="0.25">
      <c r="A1039"/>
      <c r="B1039"/>
    </row>
    <row r="1040" spans="1:2" x14ac:dyDescent="0.25">
      <c r="A1040"/>
      <c r="B1040"/>
    </row>
    <row r="1041" spans="1:2" x14ac:dyDescent="0.25">
      <c r="A1041"/>
      <c r="B1041"/>
    </row>
    <row r="1042" spans="1:2" x14ac:dyDescent="0.25">
      <c r="A1042"/>
      <c r="B1042"/>
    </row>
    <row r="1043" spans="1:2" x14ac:dyDescent="0.25">
      <c r="A1043"/>
      <c r="B1043"/>
    </row>
    <row r="1044" spans="1:2" x14ac:dyDescent="0.25">
      <c r="A1044"/>
      <c r="B1044"/>
    </row>
    <row r="1045" spans="1:2" x14ac:dyDescent="0.25">
      <c r="A1045"/>
      <c r="B1045"/>
    </row>
    <row r="1046" spans="1:2" x14ac:dyDescent="0.25">
      <c r="A1046"/>
      <c r="B1046"/>
    </row>
    <row r="1047" spans="1:2" x14ac:dyDescent="0.25">
      <c r="A1047"/>
      <c r="B1047"/>
    </row>
    <row r="1048" spans="1:2" x14ac:dyDescent="0.25">
      <c r="A1048"/>
      <c r="B1048"/>
    </row>
    <row r="1049" spans="1:2" x14ac:dyDescent="0.25">
      <c r="A1049"/>
      <c r="B1049"/>
    </row>
    <row r="1050" spans="1:2" x14ac:dyDescent="0.25">
      <c r="A1050"/>
      <c r="B1050"/>
    </row>
    <row r="1051" spans="1:2" x14ac:dyDescent="0.25">
      <c r="A1051"/>
      <c r="B1051"/>
    </row>
    <row r="1052" spans="1:2" x14ac:dyDescent="0.25">
      <c r="A1052"/>
      <c r="B1052"/>
    </row>
    <row r="1053" spans="1:2" x14ac:dyDescent="0.25">
      <c r="A1053"/>
      <c r="B1053"/>
    </row>
    <row r="1054" spans="1:2" x14ac:dyDescent="0.25">
      <c r="A1054"/>
      <c r="B1054"/>
    </row>
    <row r="1055" spans="1:2" x14ac:dyDescent="0.25">
      <c r="A1055"/>
      <c r="B1055"/>
    </row>
    <row r="1056" spans="1:2" x14ac:dyDescent="0.25">
      <c r="A1056"/>
      <c r="B1056"/>
    </row>
    <row r="1057" spans="1:2" x14ac:dyDescent="0.25">
      <c r="A1057"/>
      <c r="B1057"/>
    </row>
    <row r="1058" spans="1:2" x14ac:dyDescent="0.25">
      <c r="A1058"/>
      <c r="B1058"/>
    </row>
    <row r="1059" spans="1:2" x14ac:dyDescent="0.25">
      <c r="A1059"/>
      <c r="B1059"/>
    </row>
    <row r="1060" spans="1:2" x14ac:dyDescent="0.25">
      <c r="A1060"/>
      <c r="B1060"/>
    </row>
    <row r="1061" spans="1:2" x14ac:dyDescent="0.25">
      <c r="A1061"/>
      <c r="B1061"/>
    </row>
    <row r="1062" spans="1:2" x14ac:dyDescent="0.25">
      <c r="A1062"/>
      <c r="B1062"/>
    </row>
    <row r="1063" spans="1:2" x14ac:dyDescent="0.25">
      <c r="A1063"/>
      <c r="B1063"/>
    </row>
    <row r="1064" spans="1:2" x14ac:dyDescent="0.25">
      <c r="A1064"/>
      <c r="B1064"/>
    </row>
    <row r="1065" spans="1:2" x14ac:dyDescent="0.25">
      <c r="A1065"/>
      <c r="B1065"/>
    </row>
    <row r="1066" spans="1:2" x14ac:dyDescent="0.25">
      <c r="A1066"/>
      <c r="B1066"/>
    </row>
    <row r="1067" spans="1:2" x14ac:dyDescent="0.25">
      <c r="A1067"/>
      <c r="B1067"/>
    </row>
    <row r="1068" spans="1:2" x14ac:dyDescent="0.25">
      <c r="A1068"/>
      <c r="B1068"/>
    </row>
    <row r="1069" spans="1:2" x14ac:dyDescent="0.25">
      <c r="A1069"/>
      <c r="B1069"/>
    </row>
    <row r="1070" spans="1:2" x14ac:dyDescent="0.25">
      <c r="A1070"/>
      <c r="B1070"/>
    </row>
    <row r="1071" spans="1:2" x14ac:dyDescent="0.25">
      <c r="A1071"/>
      <c r="B1071"/>
    </row>
    <row r="1072" spans="1:2" x14ac:dyDescent="0.25">
      <c r="A1072"/>
      <c r="B1072"/>
    </row>
    <row r="1073" spans="1:2" x14ac:dyDescent="0.25">
      <c r="A1073"/>
      <c r="B1073"/>
    </row>
    <row r="1074" spans="1:2" x14ac:dyDescent="0.25">
      <c r="A1074"/>
      <c r="B1074"/>
    </row>
    <row r="1075" spans="1:2" x14ac:dyDescent="0.25">
      <c r="A1075"/>
      <c r="B1075"/>
    </row>
    <row r="1076" spans="1:2" x14ac:dyDescent="0.25">
      <c r="A1076"/>
      <c r="B1076"/>
    </row>
    <row r="1077" spans="1:2" x14ac:dyDescent="0.25">
      <c r="A1077"/>
      <c r="B1077"/>
    </row>
    <row r="1078" spans="1:2" x14ac:dyDescent="0.25">
      <c r="A1078"/>
      <c r="B1078"/>
    </row>
    <row r="1079" spans="1:2" x14ac:dyDescent="0.25">
      <c r="A1079"/>
      <c r="B1079"/>
    </row>
    <row r="1080" spans="1:2" x14ac:dyDescent="0.25">
      <c r="A1080"/>
      <c r="B1080"/>
    </row>
    <row r="1081" spans="1:2" x14ac:dyDescent="0.25">
      <c r="A1081"/>
      <c r="B1081"/>
    </row>
    <row r="1082" spans="1:2" x14ac:dyDescent="0.25">
      <c r="A1082"/>
      <c r="B1082"/>
    </row>
    <row r="1083" spans="1:2" x14ac:dyDescent="0.25">
      <c r="A1083"/>
      <c r="B1083"/>
    </row>
    <row r="1084" spans="1:2" x14ac:dyDescent="0.25">
      <c r="A1084"/>
      <c r="B1084"/>
    </row>
    <row r="1085" spans="1:2" x14ac:dyDescent="0.25">
      <c r="A1085"/>
      <c r="B1085"/>
    </row>
    <row r="1086" spans="1:2" x14ac:dyDescent="0.25">
      <c r="A1086"/>
      <c r="B1086"/>
    </row>
    <row r="1087" spans="1:2" x14ac:dyDescent="0.25">
      <c r="A1087"/>
      <c r="B1087"/>
    </row>
    <row r="1088" spans="1:2" x14ac:dyDescent="0.25">
      <c r="A1088"/>
      <c r="B1088"/>
    </row>
    <row r="1089" spans="1:2" x14ac:dyDescent="0.25">
      <c r="A1089"/>
      <c r="B1089"/>
    </row>
    <row r="1090" spans="1:2" x14ac:dyDescent="0.25">
      <c r="A1090"/>
      <c r="B1090"/>
    </row>
    <row r="1091" spans="1:2" x14ac:dyDescent="0.25">
      <c r="A1091"/>
      <c r="B1091"/>
    </row>
    <row r="1092" spans="1:2" x14ac:dyDescent="0.25">
      <c r="A1092"/>
      <c r="B1092"/>
    </row>
    <row r="1093" spans="1:2" x14ac:dyDescent="0.25">
      <c r="A1093"/>
      <c r="B1093"/>
    </row>
    <row r="1094" spans="1:2" x14ac:dyDescent="0.25">
      <c r="A1094"/>
      <c r="B1094"/>
    </row>
    <row r="1095" spans="1:2" x14ac:dyDescent="0.25">
      <c r="A1095"/>
      <c r="B1095"/>
    </row>
    <row r="1096" spans="1:2" x14ac:dyDescent="0.25">
      <c r="A1096"/>
      <c r="B1096"/>
    </row>
    <row r="1097" spans="1:2" x14ac:dyDescent="0.25">
      <c r="A1097"/>
      <c r="B1097"/>
    </row>
    <row r="1098" spans="1:2" x14ac:dyDescent="0.25">
      <c r="A1098"/>
      <c r="B1098"/>
    </row>
    <row r="1099" spans="1:2" x14ac:dyDescent="0.25">
      <c r="A1099"/>
      <c r="B1099"/>
    </row>
    <row r="1100" spans="1:2" x14ac:dyDescent="0.25">
      <c r="A1100"/>
      <c r="B1100"/>
    </row>
    <row r="1101" spans="1:2" x14ac:dyDescent="0.25">
      <c r="A1101"/>
      <c r="B1101"/>
    </row>
    <row r="1102" spans="1:2" x14ac:dyDescent="0.25">
      <c r="A1102"/>
      <c r="B1102"/>
    </row>
    <row r="1103" spans="1:2" x14ac:dyDescent="0.25">
      <c r="A1103"/>
      <c r="B1103"/>
    </row>
    <row r="1104" spans="1:2" x14ac:dyDescent="0.25">
      <c r="A1104"/>
      <c r="B1104"/>
    </row>
    <row r="1105" spans="1:2" x14ac:dyDescent="0.25">
      <c r="A1105"/>
      <c r="B1105"/>
    </row>
    <row r="1106" spans="1:2" x14ac:dyDescent="0.25">
      <c r="A1106"/>
      <c r="B1106"/>
    </row>
    <row r="1107" spans="1:2" x14ac:dyDescent="0.25">
      <c r="A1107"/>
      <c r="B1107"/>
    </row>
    <row r="1108" spans="1:2" x14ac:dyDescent="0.25">
      <c r="A1108"/>
      <c r="B1108"/>
    </row>
    <row r="1109" spans="1:2" x14ac:dyDescent="0.25">
      <c r="A1109"/>
      <c r="B1109"/>
    </row>
    <row r="1110" spans="1:2" x14ac:dyDescent="0.25">
      <c r="A1110"/>
      <c r="B1110"/>
    </row>
    <row r="1111" spans="1:2" x14ac:dyDescent="0.25">
      <c r="A1111"/>
      <c r="B1111"/>
    </row>
    <row r="1112" spans="1:2" x14ac:dyDescent="0.25">
      <c r="A1112"/>
      <c r="B1112"/>
    </row>
    <row r="1113" spans="1:2" x14ac:dyDescent="0.25">
      <c r="A1113"/>
      <c r="B1113"/>
    </row>
    <row r="1114" spans="1:2" x14ac:dyDescent="0.25">
      <c r="A1114"/>
      <c r="B1114"/>
    </row>
    <row r="1115" spans="1:2" x14ac:dyDescent="0.25">
      <c r="A1115"/>
      <c r="B1115"/>
    </row>
    <row r="1116" spans="1:2" x14ac:dyDescent="0.25">
      <c r="A1116"/>
      <c r="B1116"/>
    </row>
    <row r="1117" spans="1:2" x14ac:dyDescent="0.25">
      <c r="A1117"/>
      <c r="B1117"/>
    </row>
    <row r="1118" spans="1:2" x14ac:dyDescent="0.25">
      <c r="A1118"/>
      <c r="B1118"/>
    </row>
    <row r="1119" spans="1:2" x14ac:dyDescent="0.25">
      <c r="A1119"/>
      <c r="B1119"/>
    </row>
    <row r="1120" spans="1:2" x14ac:dyDescent="0.25">
      <c r="A1120"/>
      <c r="B1120"/>
    </row>
    <row r="1121" spans="1:2" x14ac:dyDescent="0.25">
      <c r="A1121"/>
      <c r="B1121"/>
    </row>
    <row r="1122" spans="1:2" x14ac:dyDescent="0.25">
      <c r="A1122"/>
      <c r="B1122"/>
    </row>
    <row r="1123" spans="1:2" x14ac:dyDescent="0.25">
      <c r="A1123"/>
      <c r="B1123"/>
    </row>
    <row r="1124" spans="1:2" x14ac:dyDescent="0.25">
      <c r="A1124"/>
      <c r="B1124"/>
    </row>
    <row r="1125" spans="1:2" x14ac:dyDescent="0.25">
      <c r="A1125"/>
      <c r="B1125"/>
    </row>
    <row r="1126" spans="1:2" x14ac:dyDescent="0.25">
      <c r="A1126"/>
      <c r="B1126"/>
    </row>
    <row r="1127" spans="1:2" x14ac:dyDescent="0.25">
      <c r="A1127"/>
      <c r="B1127"/>
    </row>
    <row r="1128" spans="1:2" x14ac:dyDescent="0.25">
      <c r="A1128"/>
      <c r="B1128"/>
    </row>
    <row r="1129" spans="1:2" x14ac:dyDescent="0.25">
      <c r="A1129"/>
      <c r="B1129"/>
    </row>
    <row r="1130" spans="1:2" x14ac:dyDescent="0.25">
      <c r="A1130"/>
      <c r="B1130"/>
    </row>
    <row r="1131" spans="1:2" x14ac:dyDescent="0.25">
      <c r="A1131"/>
      <c r="B1131"/>
    </row>
    <row r="1132" spans="1:2" x14ac:dyDescent="0.25">
      <c r="A1132"/>
      <c r="B1132"/>
    </row>
    <row r="1133" spans="1:2" x14ac:dyDescent="0.25">
      <c r="A1133"/>
      <c r="B1133"/>
    </row>
    <row r="1134" spans="1:2" x14ac:dyDescent="0.25">
      <c r="A1134"/>
      <c r="B1134"/>
    </row>
    <row r="1135" spans="1:2" x14ac:dyDescent="0.25">
      <c r="A1135"/>
      <c r="B1135"/>
    </row>
    <row r="1136" spans="1:2" x14ac:dyDescent="0.25">
      <c r="A1136"/>
      <c r="B1136"/>
    </row>
    <row r="1137" spans="1:2" x14ac:dyDescent="0.25">
      <c r="A1137"/>
      <c r="B1137"/>
    </row>
    <row r="1138" spans="1:2" x14ac:dyDescent="0.25">
      <c r="A1138"/>
      <c r="B1138"/>
    </row>
    <row r="1139" spans="1:2" x14ac:dyDescent="0.25">
      <c r="A1139"/>
      <c r="B1139"/>
    </row>
    <row r="1140" spans="1:2" x14ac:dyDescent="0.25">
      <c r="A1140"/>
      <c r="B1140"/>
    </row>
    <row r="1141" spans="1:2" x14ac:dyDescent="0.25">
      <c r="A1141"/>
      <c r="B1141"/>
    </row>
    <row r="1142" spans="1:2" x14ac:dyDescent="0.25">
      <c r="A1142"/>
      <c r="B1142"/>
    </row>
    <row r="1143" spans="1:2" x14ac:dyDescent="0.25">
      <c r="A1143"/>
      <c r="B1143"/>
    </row>
    <row r="1144" spans="1:2" x14ac:dyDescent="0.25">
      <c r="A1144"/>
      <c r="B1144"/>
    </row>
    <row r="1145" spans="1:2" x14ac:dyDescent="0.25">
      <c r="A1145"/>
      <c r="B1145"/>
    </row>
    <row r="1146" spans="1:2" x14ac:dyDescent="0.25">
      <c r="A1146"/>
      <c r="B1146"/>
    </row>
    <row r="1147" spans="1:2" x14ac:dyDescent="0.25">
      <c r="A1147"/>
      <c r="B1147"/>
    </row>
    <row r="1148" spans="1:2" x14ac:dyDescent="0.25">
      <c r="A1148"/>
      <c r="B1148"/>
    </row>
    <row r="1149" spans="1:2" x14ac:dyDescent="0.25">
      <c r="A1149"/>
      <c r="B1149"/>
    </row>
    <row r="1150" spans="1:2" x14ac:dyDescent="0.25">
      <c r="A1150"/>
      <c r="B1150"/>
    </row>
    <row r="1151" spans="1:2" x14ac:dyDescent="0.25">
      <c r="A1151"/>
      <c r="B1151"/>
    </row>
    <row r="1152" spans="1:2" x14ac:dyDescent="0.25">
      <c r="A1152"/>
      <c r="B1152"/>
    </row>
    <row r="1153" spans="1:2" x14ac:dyDescent="0.25">
      <c r="A1153"/>
      <c r="B1153"/>
    </row>
    <row r="1154" spans="1:2" x14ac:dyDescent="0.25">
      <c r="A1154"/>
      <c r="B1154"/>
    </row>
    <row r="1155" spans="1:2" x14ac:dyDescent="0.25">
      <c r="A1155"/>
      <c r="B1155"/>
    </row>
    <row r="1156" spans="1:2" x14ac:dyDescent="0.25">
      <c r="A1156"/>
      <c r="B1156"/>
    </row>
    <row r="1157" spans="1:2" x14ac:dyDescent="0.25">
      <c r="A1157"/>
      <c r="B1157"/>
    </row>
    <row r="1158" spans="1:2" x14ac:dyDescent="0.25">
      <c r="A1158"/>
      <c r="B1158"/>
    </row>
    <row r="1159" spans="1:2" x14ac:dyDescent="0.25">
      <c r="A1159"/>
      <c r="B1159"/>
    </row>
    <row r="1160" spans="1:2" x14ac:dyDescent="0.25">
      <c r="A1160"/>
      <c r="B1160"/>
    </row>
    <row r="1161" spans="1:2" x14ac:dyDescent="0.25">
      <c r="A1161"/>
      <c r="B1161"/>
    </row>
    <row r="1162" spans="1:2" x14ac:dyDescent="0.25">
      <c r="A1162"/>
      <c r="B1162"/>
    </row>
    <row r="1163" spans="1:2" x14ac:dyDescent="0.25">
      <c r="A1163"/>
      <c r="B1163"/>
    </row>
    <row r="1164" spans="1:2" x14ac:dyDescent="0.25">
      <c r="A1164"/>
      <c r="B1164"/>
    </row>
    <row r="1165" spans="1:2" x14ac:dyDescent="0.25">
      <c r="A1165"/>
      <c r="B1165"/>
    </row>
    <row r="1166" spans="1:2" x14ac:dyDescent="0.25">
      <c r="A1166"/>
      <c r="B1166"/>
    </row>
    <row r="1167" spans="1:2" x14ac:dyDescent="0.25">
      <c r="A1167"/>
      <c r="B1167"/>
    </row>
    <row r="1168" spans="1:2" x14ac:dyDescent="0.25">
      <c r="A1168"/>
      <c r="B1168"/>
    </row>
    <row r="1169" spans="1:2" x14ac:dyDescent="0.25">
      <c r="A1169"/>
      <c r="B1169"/>
    </row>
    <row r="1170" spans="1:2" x14ac:dyDescent="0.25">
      <c r="A1170"/>
      <c r="B1170"/>
    </row>
    <row r="1171" spans="1:2" x14ac:dyDescent="0.25">
      <c r="A1171"/>
      <c r="B1171"/>
    </row>
    <row r="1172" spans="1:2" x14ac:dyDescent="0.25">
      <c r="A1172"/>
      <c r="B1172"/>
    </row>
    <row r="1173" spans="1:2" x14ac:dyDescent="0.25">
      <c r="A1173"/>
      <c r="B1173"/>
    </row>
    <row r="1174" spans="1:2" x14ac:dyDescent="0.25">
      <c r="A1174"/>
      <c r="B1174"/>
    </row>
    <row r="1175" spans="1:2" x14ac:dyDescent="0.25">
      <c r="A1175"/>
      <c r="B1175"/>
    </row>
    <row r="1176" spans="1:2" x14ac:dyDescent="0.25">
      <c r="A1176"/>
      <c r="B1176"/>
    </row>
    <row r="1177" spans="1:2" x14ac:dyDescent="0.25">
      <c r="A1177"/>
      <c r="B1177"/>
    </row>
    <row r="1178" spans="1:2" x14ac:dyDescent="0.25">
      <c r="A1178"/>
      <c r="B1178"/>
    </row>
    <row r="1179" spans="1:2" x14ac:dyDescent="0.25">
      <c r="A1179"/>
      <c r="B1179"/>
    </row>
    <row r="1180" spans="1:2" x14ac:dyDescent="0.25">
      <c r="A1180"/>
      <c r="B1180"/>
    </row>
    <row r="1181" spans="1:2" x14ac:dyDescent="0.25">
      <c r="A1181"/>
      <c r="B1181"/>
    </row>
    <row r="1182" spans="1:2" x14ac:dyDescent="0.25">
      <c r="A1182"/>
      <c r="B1182"/>
    </row>
    <row r="1183" spans="1:2" x14ac:dyDescent="0.25">
      <c r="A1183"/>
      <c r="B1183"/>
    </row>
    <row r="1184" spans="1:2" x14ac:dyDescent="0.25">
      <c r="A1184"/>
      <c r="B1184"/>
    </row>
    <row r="1185" spans="1:2" x14ac:dyDescent="0.25">
      <c r="A1185"/>
      <c r="B1185"/>
    </row>
    <row r="1186" spans="1:2" x14ac:dyDescent="0.25">
      <c r="A1186"/>
      <c r="B1186"/>
    </row>
    <row r="1187" spans="1:2" x14ac:dyDescent="0.25">
      <c r="A1187"/>
      <c r="B1187"/>
    </row>
    <row r="1188" spans="1:2" x14ac:dyDescent="0.25">
      <c r="A1188"/>
      <c r="B1188"/>
    </row>
    <row r="1189" spans="1:2" x14ac:dyDescent="0.25">
      <c r="A1189"/>
      <c r="B1189"/>
    </row>
    <row r="1190" spans="1:2" x14ac:dyDescent="0.25">
      <c r="A1190"/>
      <c r="B1190"/>
    </row>
    <row r="1191" spans="1:2" x14ac:dyDescent="0.25">
      <c r="A1191"/>
      <c r="B1191"/>
    </row>
    <row r="1192" spans="1:2" x14ac:dyDescent="0.25">
      <c r="A1192"/>
      <c r="B1192"/>
    </row>
    <row r="1193" spans="1:2" x14ac:dyDescent="0.25">
      <c r="A1193"/>
      <c r="B1193"/>
    </row>
    <row r="1194" spans="1:2" x14ac:dyDescent="0.25">
      <c r="A1194"/>
      <c r="B1194"/>
    </row>
    <row r="1195" spans="1:2" x14ac:dyDescent="0.25">
      <c r="A1195"/>
      <c r="B1195"/>
    </row>
    <row r="1196" spans="1:2" x14ac:dyDescent="0.25">
      <c r="A1196"/>
      <c r="B1196"/>
    </row>
    <row r="1197" spans="1:2" x14ac:dyDescent="0.25">
      <c r="A1197"/>
      <c r="B1197"/>
    </row>
    <row r="1198" spans="1:2" x14ac:dyDescent="0.25">
      <c r="A1198"/>
      <c r="B1198"/>
    </row>
    <row r="1199" spans="1:2" x14ac:dyDescent="0.25">
      <c r="A1199"/>
      <c r="B1199"/>
    </row>
    <row r="1200" spans="1:2" x14ac:dyDescent="0.25">
      <c r="A1200"/>
      <c r="B1200"/>
    </row>
    <row r="1201" spans="1:2" x14ac:dyDescent="0.25">
      <c r="A1201"/>
      <c r="B1201"/>
    </row>
    <row r="1202" spans="1:2" x14ac:dyDescent="0.25">
      <c r="A1202"/>
      <c r="B1202"/>
    </row>
    <row r="1203" spans="1:2" x14ac:dyDescent="0.25">
      <c r="A1203"/>
      <c r="B1203"/>
    </row>
    <row r="1204" spans="1:2" x14ac:dyDescent="0.25">
      <c r="A1204"/>
      <c r="B1204"/>
    </row>
    <row r="1205" spans="1:2" x14ac:dyDescent="0.25">
      <c r="A1205"/>
      <c r="B1205"/>
    </row>
    <row r="1206" spans="1:2" x14ac:dyDescent="0.25">
      <c r="A1206"/>
      <c r="B1206"/>
    </row>
    <row r="1207" spans="1:2" x14ac:dyDescent="0.25">
      <c r="A1207"/>
      <c r="B1207"/>
    </row>
    <row r="1208" spans="1:2" x14ac:dyDescent="0.25">
      <c r="A1208"/>
      <c r="B1208"/>
    </row>
    <row r="1209" spans="1:2" x14ac:dyDescent="0.25">
      <c r="A1209"/>
      <c r="B1209"/>
    </row>
    <row r="1210" spans="1:2" x14ac:dyDescent="0.25">
      <c r="A1210"/>
      <c r="B1210"/>
    </row>
    <row r="1211" spans="1:2" x14ac:dyDescent="0.25">
      <c r="A1211"/>
      <c r="B1211"/>
    </row>
    <row r="1212" spans="1:2" x14ac:dyDescent="0.25">
      <c r="A1212"/>
      <c r="B1212"/>
    </row>
    <row r="1213" spans="1:2" x14ac:dyDescent="0.25">
      <c r="A1213"/>
      <c r="B1213"/>
    </row>
    <row r="1214" spans="1:2" x14ac:dyDescent="0.25">
      <c r="A1214"/>
      <c r="B1214"/>
    </row>
    <row r="1215" spans="1:2" x14ac:dyDescent="0.25">
      <c r="A1215"/>
      <c r="B1215"/>
    </row>
    <row r="1216" spans="1:2" x14ac:dyDescent="0.25">
      <c r="A1216"/>
      <c r="B1216"/>
    </row>
    <row r="1217" spans="1:2" x14ac:dyDescent="0.25">
      <c r="A1217"/>
      <c r="B1217"/>
    </row>
    <row r="1218" spans="1:2" x14ac:dyDescent="0.25">
      <c r="A1218"/>
      <c r="B1218"/>
    </row>
    <row r="1219" spans="1:2" x14ac:dyDescent="0.25">
      <c r="A1219"/>
      <c r="B1219"/>
    </row>
    <row r="1220" spans="1:2" x14ac:dyDescent="0.25">
      <c r="A1220"/>
      <c r="B1220"/>
    </row>
    <row r="1221" spans="1:2" x14ac:dyDescent="0.25">
      <c r="A1221"/>
      <c r="B1221"/>
    </row>
    <row r="1222" spans="1:2" x14ac:dyDescent="0.25">
      <c r="A1222"/>
      <c r="B1222"/>
    </row>
    <row r="1223" spans="1:2" x14ac:dyDescent="0.25">
      <c r="A1223"/>
      <c r="B1223"/>
    </row>
    <row r="1224" spans="1:2" x14ac:dyDescent="0.25">
      <c r="A1224"/>
      <c r="B1224"/>
    </row>
    <row r="1225" spans="1:2" x14ac:dyDescent="0.25">
      <c r="A1225"/>
      <c r="B1225"/>
    </row>
    <row r="1226" spans="1:2" x14ac:dyDescent="0.25">
      <c r="A1226"/>
      <c r="B1226"/>
    </row>
    <row r="1227" spans="1:2" x14ac:dyDescent="0.25">
      <c r="A1227"/>
      <c r="B1227"/>
    </row>
    <row r="1228" spans="1:2" x14ac:dyDescent="0.25">
      <c r="A1228"/>
      <c r="B1228"/>
    </row>
    <row r="1229" spans="1:2" x14ac:dyDescent="0.25">
      <c r="A1229"/>
      <c r="B1229"/>
    </row>
    <row r="1230" spans="1:2" x14ac:dyDescent="0.25">
      <c r="A1230"/>
      <c r="B1230"/>
    </row>
    <row r="1231" spans="1:2" x14ac:dyDescent="0.25">
      <c r="A1231"/>
      <c r="B1231"/>
    </row>
    <row r="1232" spans="1:2" x14ac:dyDescent="0.25">
      <c r="A1232"/>
      <c r="B1232"/>
    </row>
    <row r="1233" spans="1:2" x14ac:dyDescent="0.25">
      <c r="A1233"/>
      <c r="B1233"/>
    </row>
    <row r="1234" spans="1:2" x14ac:dyDescent="0.25">
      <c r="A1234"/>
      <c r="B1234"/>
    </row>
    <row r="1235" spans="1:2" x14ac:dyDescent="0.25">
      <c r="A1235"/>
      <c r="B1235"/>
    </row>
    <row r="1236" spans="1:2" x14ac:dyDescent="0.25">
      <c r="A1236"/>
      <c r="B1236"/>
    </row>
    <row r="1237" spans="1:2" x14ac:dyDescent="0.25">
      <c r="A1237"/>
      <c r="B1237"/>
    </row>
    <row r="1238" spans="1:2" x14ac:dyDescent="0.25">
      <c r="A1238"/>
      <c r="B1238"/>
    </row>
    <row r="1239" spans="1:2" x14ac:dyDescent="0.25">
      <c r="A1239"/>
      <c r="B1239"/>
    </row>
    <row r="1240" spans="1:2" x14ac:dyDescent="0.25">
      <c r="A1240"/>
      <c r="B1240"/>
    </row>
    <row r="1241" spans="1:2" x14ac:dyDescent="0.25">
      <c r="A1241"/>
      <c r="B1241"/>
    </row>
    <row r="1242" spans="1:2" x14ac:dyDescent="0.25">
      <c r="A1242"/>
      <c r="B1242"/>
    </row>
    <row r="1243" spans="1:2" x14ac:dyDescent="0.25">
      <c r="A1243"/>
      <c r="B1243"/>
    </row>
    <row r="1244" spans="1:2" x14ac:dyDescent="0.25">
      <c r="A1244"/>
      <c r="B1244"/>
    </row>
    <row r="1245" spans="1:2" x14ac:dyDescent="0.25">
      <c r="A1245"/>
      <c r="B1245"/>
    </row>
    <row r="1246" spans="1:2" x14ac:dyDescent="0.25">
      <c r="A1246"/>
      <c r="B1246"/>
    </row>
    <row r="1247" spans="1:2" x14ac:dyDescent="0.25">
      <c r="A1247"/>
      <c r="B1247"/>
    </row>
    <row r="1248" spans="1:2" x14ac:dyDescent="0.25">
      <c r="A1248"/>
      <c r="B1248"/>
    </row>
    <row r="1249" spans="1:2" x14ac:dyDescent="0.25">
      <c r="A1249"/>
      <c r="B1249"/>
    </row>
    <row r="1250" spans="1:2" x14ac:dyDescent="0.25">
      <c r="A1250"/>
      <c r="B1250"/>
    </row>
    <row r="1251" spans="1:2" x14ac:dyDescent="0.25">
      <c r="A1251"/>
      <c r="B1251"/>
    </row>
    <row r="1252" spans="1:2" x14ac:dyDescent="0.25">
      <c r="A1252"/>
      <c r="B1252"/>
    </row>
    <row r="1253" spans="1:2" x14ac:dyDescent="0.25">
      <c r="A1253"/>
      <c r="B1253"/>
    </row>
    <row r="1254" spans="1:2" x14ac:dyDescent="0.25">
      <c r="A1254"/>
      <c r="B1254"/>
    </row>
    <row r="1255" spans="1:2" x14ac:dyDescent="0.25">
      <c r="A1255"/>
      <c r="B1255"/>
    </row>
    <row r="1256" spans="1:2" x14ac:dyDescent="0.25">
      <c r="A1256"/>
      <c r="B1256"/>
    </row>
    <row r="1257" spans="1:2" x14ac:dyDescent="0.25">
      <c r="A1257"/>
      <c r="B1257"/>
    </row>
    <row r="1258" spans="1:2" x14ac:dyDescent="0.25">
      <c r="A1258"/>
      <c r="B1258"/>
    </row>
    <row r="1259" spans="1:2" x14ac:dyDescent="0.25">
      <c r="A1259"/>
      <c r="B1259"/>
    </row>
    <row r="1260" spans="1:2" x14ac:dyDescent="0.25">
      <c r="A1260"/>
      <c r="B1260"/>
    </row>
    <row r="1261" spans="1:2" x14ac:dyDescent="0.25">
      <c r="A1261"/>
      <c r="B1261"/>
    </row>
    <row r="1262" spans="1:2" x14ac:dyDescent="0.25">
      <c r="A1262"/>
      <c r="B1262"/>
    </row>
    <row r="1263" spans="1:2" x14ac:dyDescent="0.25">
      <c r="A1263"/>
      <c r="B1263"/>
    </row>
    <row r="1264" spans="1:2" x14ac:dyDescent="0.25">
      <c r="A1264"/>
      <c r="B1264"/>
    </row>
    <row r="1265" spans="1:2" x14ac:dyDescent="0.25">
      <c r="A1265"/>
      <c r="B1265"/>
    </row>
    <row r="1266" spans="1:2" x14ac:dyDescent="0.25">
      <c r="A1266"/>
      <c r="B1266"/>
    </row>
    <row r="1267" spans="1:2" x14ac:dyDescent="0.25">
      <c r="A1267"/>
      <c r="B1267"/>
    </row>
    <row r="1268" spans="1:2" x14ac:dyDescent="0.25">
      <c r="A1268"/>
      <c r="B1268"/>
    </row>
    <row r="1269" spans="1:2" x14ac:dyDescent="0.25">
      <c r="A1269"/>
      <c r="B1269"/>
    </row>
    <row r="1270" spans="1:2" x14ac:dyDescent="0.25">
      <c r="A1270"/>
      <c r="B1270"/>
    </row>
    <row r="1271" spans="1:2" x14ac:dyDescent="0.25">
      <c r="A1271"/>
      <c r="B1271"/>
    </row>
    <row r="1272" spans="1:2" x14ac:dyDescent="0.25">
      <c r="A1272"/>
      <c r="B1272"/>
    </row>
    <row r="1273" spans="1:2" x14ac:dyDescent="0.25">
      <c r="A1273"/>
      <c r="B1273"/>
    </row>
    <row r="1274" spans="1:2" x14ac:dyDescent="0.25">
      <c r="A1274"/>
      <c r="B1274"/>
    </row>
    <row r="1275" spans="1:2" x14ac:dyDescent="0.25">
      <c r="A1275"/>
      <c r="B1275"/>
    </row>
    <row r="1276" spans="1:2" x14ac:dyDescent="0.25">
      <c r="A1276"/>
      <c r="B1276"/>
    </row>
    <row r="1277" spans="1:2" x14ac:dyDescent="0.25">
      <c r="A1277"/>
      <c r="B1277"/>
    </row>
    <row r="1278" spans="1:2" x14ac:dyDescent="0.25">
      <c r="A1278"/>
      <c r="B1278"/>
    </row>
    <row r="1279" spans="1:2" x14ac:dyDescent="0.25">
      <c r="A1279"/>
      <c r="B1279"/>
    </row>
    <row r="1280" spans="1:2" x14ac:dyDescent="0.25">
      <c r="A1280"/>
      <c r="B1280"/>
    </row>
    <row r="1281" spans="1:2" x14ac:dyDescent="0.25">
      <c r="A1281"/>
      <c r="B1281"/>
    </row>
    <row r="1282" spans="1:2" x14ac:dyDescent="0.25">
      <c r="A1282"/>
      <c r="B1282"/>
    </row>
    <row r="1283" spans="1:2" x14ac:dyDescent="0.25">
      <c r="A1283"/>
      <c r="B1283"/>
    </row>
    <row r="1284" spans="1:2" x14ac:dyDescent="0.25">
      <c r="A1284"/>
      <c r="B1284"/>
    </row>
    <row r="1285" spans="1:2" x14ac:dyDescent="0.25">
      <c r="A1285"/>
      <c r="B1285"/>
    </row>
    <row r="1286" spans="1:2" x14ac:dyDescent="0.25">
      <c r="A1286"/>
      <c r="B1286"/>
    </row>
    <row r="1287" spans="1:2" x14ac:dyDescent="0.25">
      <c r="A1287"/>
      <c r="B1287"/>
    </row>
    <row r="1288" spans="1:2" x14ac:dyDescent="0.25">
      <c r="A1288"/>
      <c r="B1288"/>
    </row>
    <row r="1289" spans="1:2" x14ac:dyDescent="0.25">
      <c r="A1289"/>
      <c r="B1289"/>
    </row>
    <row r="1290" spans="1:2" x14ac:dyDescent="0.25">
      <c r="A1290"/>
      <c r="B1290"/>
    </row>
    <row r="1291" spans="1:2" x14ac:dyDescent="0.25">
      <c r="A1291"/>
      <c r="B1291"/>
    </row>
    <row r="1292" spans="1:2" x14ac:dyDescent="0.25">
      <c r="A1292"/>
      <c r="B1292"/>
    </row>
    <row r="1293" spans="1:2" x14ac:dyDescent="0.25">
      <c r="A1293"/>
      <c r="B1293"/>
    </row>
    <row r="1294" spans="1:2" x14ac:dyDescent="0.25">
      <c r="A1294"/>
      <c r="B1294"/>
    </row>
    <row r="1295" spans="1:2" x14ac:dyDescent="0.25">
      <c r="A1295"/>
      <c r="B1295"/>
    </row>
    <row r="1296" spans="1:2" x14ac:dyDescent="0.25">
      <c r="A1296"/>
      <c r="B1296"/>
    </row>
    <row r="1297" spans="1:2" x14ac:dyDescent="0.25">
      <c r="A1297"/>
      <c r="B1297"/>
    </row>
    <row r="1298" spans="1:2" x14ac:dyDescent="0.25">
      <c r="A1298"/>
      <c r="B1298"/>
    </row>
    <row r="1299" spans="1:2" x14ac:dyDescent="0.25">
      <c r="A1299"/>
      <c r="B1299"/>
    </row>
    <row r="1300" spans="1:2" x14ac:dyDescent="0.25">
      <c r="A1300"/>
      <c r="B1300"/>
    </row>
    <row r="1301" spans="1:2" x14ac:dyDescent="0.25">
      <c r="A1301"/>
      <c r="B1301"/>
    </row>
    <row r="1302" spans="1:2" x14ac:dyDescent="0.25">
      <c r="A1302"/>
      <c r="B1302"/>
    </row>
    <row r="1303" spans="1:2" x14ac:dyDescent="0.25">
      <c r="A1303"/>
      <c r="B1303"/>
    </row>
    <row r="1304" spans="1:2" x14ac:dyDescent="0.25">
      <c r="A1304"/>
      <c r="B1304"/>
    </row>
    <row r="1305" spans="1:2" x14ac:dyDescent="0.25">
      <c r="A1305"/>
      <c r="B1305"/>
    </row>
    <row r="1306" spans="1:2" x14ac:dyDescent="0.25">
      <c r="A1306"/>
      <c r="B1306"/>
    </row>
    <row r="1307" spans="1:2" x14ac:dyDescent="0.25">
      <c r="A1307"/>
      <c r="B1307"/>
    </row>
    <row r="1308" spans="1:2" x14ac:dyDescent="0.25">
      <c r="A1308"/>
      <c r="B1308"/>
    </row>
    <row r="1309" spans="1:2" x14ac:dyDescent="0.25">
      <c r="A1309"/>
      <c r="B1309"/>
    </row>
    <row r="1310" spans="1:2" x14ac:dyDescent="0.25">
      <c r="A1310"/>
      <c r="B1310"/>
    </row>
    <row r="1311" spans="1:2" x14ac:dyDescent="0.25">
      <c r="A1311"/>
      <c r="B1311"/>
    </row>
    <row r="1312" spans="1:2" x14ac:dyDescent="0.25">
      <c r="A1312"/>
      <c r="B1312"/>
    </row>
    <row r="1313" spans="1:2" x14ac:dyDescent="0.25">
      <c r="A1313"/>
      <c r="B1313"/>
    </row>
    <row r="1314" spans="1:2" x14ac:dyDescent="0.25">
      <c r="A1314"/>
      <c r="B1314"/>
    </row>
    <row r="1315" spans="1:2" x14ac:dyDescent="0.25">
      <c r="A1315"/>
      <c r="B1315"/>
    </row>
    <row r="1316" spans="1:2" x14ac:dyDescent="0.25">
      <c r="A1316"/>
      <c r="B1316"/>
    </row>
    <row r="1317" spans="1:2" x14ac:dyDescent="0.25">
      <c r="A1317"/>
      <c r="B1317"/>
    </row>
    <row r="1318" spans="1:2" x14ac:dyDescent="0.25">
      <c r="A1318"/>
      <c r="B1318"/>
    </row>
    <row r="1319" spans="1:2" x14ac:dyDescent="0.25">
      <c r="A1319"/>
      <c r="B1319"/>
    </row>
    <row r="1320" spans="1:2" x14ac:dyDescent="0.25">
      <c r="A1320"/>
      <c r="B1320"/>
    </row>
    <row r="1321" spans="1:2" x14ac:dyDescent="0.25">
      <c r="A1321"/>
      <c r="B1321"/>
    </row>
    <row r="1322" spans="1:2" x14ac:dyDescent="0.25">
      <c r="A1322"/>
      <c r="B1322"/>
    </row>
    <row r="1323" spans="1:2" x14ac:dyDescent="0.25">
      <c r="A1323"/>
      <c r="B1323"/>
    </row>
    <row r="1324" spans="1:2" x14ac:dyDescent="0.25">
      <c r="A1324"/>
      <c r="B1324"/>
    </row>
    <row r="1325" spans="1:2" x14ac:dyDescent="0.25">
      <c r="A1325"/>
      <c r="B1325"/>
    </row>
    <row r="1326" spans="1:2" x14ac:dyDescent="0.25">
      <c r="A1326"/>
      <c r="B1326"/>
    </row>
    <row r="1327" spans="1:2" x14ac:dyDescent="0.25">
      <c r="A1327"/>
      <c r="B1327"/>
    </row>
    <row r="1328" spans="1:2" x14ac:dyDescent="0.25">
      <c r="A1328"/>
      <c r="B1328"/>
    </row>
    <row r="1329" spans="1:2" x14ac:dyDescent="0.25">
      <c r="A1329"/>
      <c r="B1329"/>
    </row>
    <row r="1330" spans="1:2" x14ac:dyDescent="0.25">
      <c r="A1330"/>
      <c r="B1330"/>
    </row>
    <row r="1331" spans="1:2" x14ac:dyDescent="0.25">
      <c r="A1331"/>
      <c r="B1331"/>
    </row>
    <row r="1332" spans="1:2" x14ac:dyDescent="0.25">
      <c r="A1332"/>
      <c r="B1332"/>
    </row>
    <row r="1333" spans="1:2" x14ac:dyDescent="0.25">
      <c r="A1333"/>
      <c r="B1333"/>
    </row>
    <row r="1334" spans="1:2" x14ac:dyDescent="0.25">
      <c r="A1334"/>
      <c r="B1334"/>
    </row>
    <row r="1335" spans="1:2" x14ac:dyDescent="0.25">
      <c r="A1335"/>
      <c r="B1335"/>
    </row>
    <row r="1336" spans="1:2" x14ac:dyDescent="0.25">
      <c r="A1336"/>
      <c r="B1336"/>
    </row>
    <row r="1337" spans="1:2" x14ac:dyDescent="0.25">
      <c r="A1337"/>
      <c r="B1337"/>
    </row>
    <row r="1338" spans="1:2" x14ac:dyDescent="0.25">
      <c r="A1338"/>
      <c r="B1338"/>
    </row>
    <row r="1339" spans="1:2" x14ac:dyDescent="0.25">
      <c r="A1339"/>
      <c r="B1339"/>
    </row>
    <row r="1340" spans="1:2" x14ac:dyDescent="0.25">
      <c r="A1340"/>
      <c r="B1340"/>
    </row>
    <row r="1341" spans="1:2" x14ac:dyDescent="0.25">
      <c r="A1341"/>
      <c r="B1341"/>
    </row>
    <row r="1342" spans="1:2" x14ac:dyDescent="0.25">
      <c r="A1342"/>
      <c r="B1342"/>
    </row>
    <row r="1343" spans="1:2" x14ac:dyDescent="0.25">
      <c r="A1343"/>
      <c r="B1343"/>
    </row>
    <row r="1344" spans="1:2" x14ac:dyDescent="0.25">
      <c r="A1344"/>
      <c r="B1344"/>
    </row>
    <row r="1345" spans="1:2" x14ac:dyDescent="0.25">
      <c r="A1345"/>
      <c r="B1345"/>
    </row>
    <row r="1346" spans="1:2" x14ac:dyDescent="0.25">
      <c r="A1346"/>
      <c r="B1346"/>
    </row>
    <row r="1347" spans="1:2" x14ac:dyDescent="0.25">
      <c r="A1347"/>
      <c r="B1347"/>
    </row>
    <row r="1348" spans="1:2" x14ac:dyDescent="0.25">
      <c r="A1348"/>
      <c r="B1348"/>
    </row>
    <row r="1349" spans="1:2" x14ac:dyDescent="0.25">
      <c r="A1349"/>
      <c r="B1349"/>
    </row>
    <row r="1350" spans="1:2" x14ac:dyDescent="0.25">
      <c r="A1350"/>
      <c r="B1350"/>
    </row>
    <row r="1351" spans="1:2" x14ac:dyDescent="0.25">
      <c r="A1351"/>
      <c r="B1351"/>
    </row>
    <row r="1352" spans="1:2" x14ac:dyDescent="0.25">
      <c r="A1352"/>
      <c r="B1352"/>
    </row>
    <row r="1353" spans="1:2" x14ac:dyDescent="0.25">
      <c r="A1353"/>
      <c r="B1353"/>
    </row>
    <row r="1354" spans="1:2" x14ac:dyDescent="0.25">
      <c r="A1354"/>
      <c r="B1354"/>
    </row>
    <row r="1355" spans="1:2" x14ac:dyDescent="0.25">
      <c r="A1355"/>
      <c r="B1355"/>
    </row>
    <row r="1356" spans="1:2" x14ac:dyDescent="0.25">
      <c r="A1356"/>
      <c r="B1356"/>
    </row>
    <row r="1357" spans="1:2" x14ac:dyDescent="0.25">
      <c r="A1357"/>
      <c r="B1357"/>
    </row>
    <row r="1358" spans="1:2" x14ac:dyDescent="0.25">
      <c r="A1358"/>
      <c r="B1358"/>
    </row>
    <row r="1359" spans="1:2" x14ac:dyDescent="0.25">
      <c r="A1359"/>
      <c r="B1359"/>
    </row>
    <row r="1360" spans="1:2" x14ac:dyDescent="0.25">
      <c r="A1360"/>
      <c r="B1360"/>
    </row>
    <row r="1361" spans="1:2" x14ac:dyDescent="0.25">
      <c r="A1361"/>
      <c r="B1361"/>
    </row>
    <row r="1362" spans="1:2" x14ac:dyDescent="0.25">
      <c r="A1362"/>
      <c r="B1362"/>
    </row>
    <row r="1363" spans="1:2" x14ac:dyDescent="0.25">
      <c r="A1363"/>
      <c r="B1363"/>
    </row>
    <row r="1364" spans="1:2" x14ac:dyDescent="0.25">
      <c r="A1364"/>
      <c r="B1364"/>
    </row>
    <row r="1365" spans="1:2" x14ac:dyDescent="0.25">
      <c r="A1365"/>
      <c r="B1365"/>
    </row>
    <row r="1366" spans="1:2" x14ac:dyDescent="0.25">
      <c r="A1366"/>
      <c r="B1366"/>
    </row>
    <row r="1367" spans="1:2" x14ac:dyDescent="0.25">
      <c r="A1367"/>
      <c r="B1367"/>
    </row>
    <row r="1368" spans="1:2" x14ac:dyDescent="0.25">
      <c r="A1368"/>
      <c r="B1368"/>
    </row>
    <row r="1369" spans="1:2" x14ac:dyDescent="0.25">
      <c r="A1369"/>
      <c r="B1369"/>
    </row>
    <row r="1370" spans="1:2" x14ac:dyDescent="0.25">
      <c r="A1370"/>
      <c r="B1370"/>
    </row>
    <row r="1371" spans="1:2" x14ac:dyDescent="0.25">
      <c r="A1371"/>
      <c r="B1371"/>
    </row>
    <row r="1372" spans="1:2" x14ac:dyDescent="0.25">
      <c r="A1372"/>
      <c r="B1372"/>
    </row>
    <row r="1373" spans="1:2" x14ac:dyDescent="0.25">
      <c r="A1373"/>
      <c r="B1373"/>
    </row>
    <row r="1374" spans="1:2" x14ac:dyDescent="0.25">
      <c r="A1374"/>
      <c r="B1374"/>
    </row>
    <row r="1375" spans="1:2" x14ac:dyDescent="0.25">
      <c r="A1375"/>
      <c r="B1375"/>
    </row>
    <row r="1376" spans="1:2" x14ac:dyDescent="0.25">
      <c r="A1376"/>
      <c r="B1376"/>
    </row>
    <row r="1377" spans="1:2" x14ac:dyDescent="0.25">
      <c r="A1377"/>
      <c r="B1377"/>
    </row>
    <row r="1378" spans="1:2" x14ac:dyDescent="0.25">
      <c r="A1378"/>
      <c r="B1378"/>
    </row>
    <row r="1379" spans="1:2" x14ac:dyDescent="0.25">
      <c r="A1379"/>
      <c r="B1379"/>
    </row>
    <row r="1380" spans="1:2" x14ac:dyDescent="0.25">
      <c r="A1380"/>
      <c r="B1380"/>
    </row>
    <row r="1381" spans="1:2" x14ac:dyDescent="0.25">
      <c r="A1381"/>
      <c r="B1381"/>
    </row>
    <row r="1382" spans="1:2" x14ac:dyDescent="0.25">
      <c r="A1382"/>
      <c r="B1382"/>
    </row>
    <row r="1383" spans="1:2" x14ac:dyDescent="0.25">
      <c r="A1383"/>
      <c r="B1383"/>
    </row>
    <row r="1384" spans="1:2" x14ac:dyDescent="0.25">
      <c r="A1384"/>
      <c r="B1384"/>
    </row>
    <row r="1385" spans="1:2" x14ac:dyDescent="0.25">
      <c r="A1385"/>
      <c r="B1385"/>
    </row>
    <row r="1386" spans="1:2" x14ac:dyDescent="0.25">
      <c r="A1386"/>
      <c r="B1386"/>
    </row>
    <row r="1387" spans="1:2" x14ac:dyDescent="0.25">
      <c r="A1387"/>
      <c r="B1387"/>
    </row>
    <row r="1388" spans="1:2" x14ac:dyDescent="0.25">
      <c r="A1388"/>
      <c r="B1388"/>
    </row>
    <row r="1389" spans="1:2" x14ac:dyDescent="0.25">
      <c r="A1389"/>
      <c r="B1389"/>
    </row>
    <row r="1390" spans="1:2" x14ac:dyDescent="0.25">
      <c r="A1390"/>
      <c r="B1390"/>
    </row>
    <row r="1391" spans="1:2" x14ac:dyDescent="0.25">
      <c r="A1391"/>
      <c r="B1391"/>
    </row>
    <row r="1392" spans="1:2" x14ac:dyDescent="0.25">
      <c r="A1392"/>
      <c r="B1392"/>
    </row>
    <row r="1393" spans="1:2" x14ac:dyDescent="0.25">
      <c r="A1393"/>
      <c r="B1393"/>
    </row>
    <row r="1394" spans="1:2" x14ac:dyDescent="0.25">
      <c r="A1394"/>
      <c r="B1394"/>
    </row>
    <row r="1395" spans="1:2" x14ac:dyDescent="0.25">
      <c r="A1395"/>
      <c r="B1395"/>
    </row>
    <row r="1396" spans="1:2" x14ac:dyDescent="0.25">
      <c r="A1396"/>
      <c r="B1396"/>
    </row>
    <row r="1397" spans="1:2" x14ac:dyDescent="0.25">
      <c r="A1397"/>
      <c r="B1397"/>
    </row>
    <row r="1398" spans="1:2" x14ac:dyDescent="0.25">
      <c r="A1398"/>
      <c r="B1398"/>
    </row>
    <row r="1399" spans="1:2" x14ac:dyDescent="0.25">
      <c r="A1399"/>
      <c r="B1399"/>
    </row>
    <row r="1400" spans="1:2" x14ac:dyDescent="0.25">
      <c r="A1400"/>
      <c r="B1400"/>
    </row>
    <row r="1401" spans="1:2" x14ac:dyDescent="0.25">
      <c r="A1401"/>
      <c r="B1401"/>
    </row>
    <row r="1402" spans="1:2" x14ac:dyDescent="0.25">
      <c r="A1402"/>
      <c r="B1402"/>
    </row>
    <row r="1403" spans="1:2" x14ac:dyDescent="0.25">
      <c r="A1403"/>
      <c r="B1403"/>
    </row>
    <row r="1404" spans="1:2" x14ac:dyDescent="0.25">
      <c r="A1404"/>
      <c r="B1404"/>
    </row>
    <row r="1405" spans="1:2" x14ac:dyDescent="0.25">
      <c r="A1405"/>
      <c r="B1405"/>
    </row>
    <row r="1406" spans="1:2" x14ac:dyDescent="0.25">
      <c r="A1406"/>
      <c r="B1406"/>
    </row>
    <row r="1407" spans="1:2" x14ac:dyDescent="0.25">
      <c r="A1407"/>
      <c r="B1407"/>
    </row>
    <row r="1408" spans="1:2" x14ac:dyDescent="0.25">
      <c r="A1408"/>
      <c r="B1408"/>
    </row>
    <row r="1409" spans="1:2" x14ac:dyDescent="0.25">
      <c r="A1409"/>
      <c r="B1409"/>
    </row>
    <row r="1410" spans="1:2" x14ac:dyDescent="0.25">
      <c r="A1410"/>
      <c r="B1410"/>
    </row>
    <row r="1411" spans="1:2" x14ac:dyDescent="0.25">
      <c r="A1411"/>
      <c r="B1411"/>
    </row>
    <row r="1412" spans="1:2" x14ac:dyDescent="0.25">
      <c r="A1412"/>
      <c r="B1412"/>
    </row>
    <row r="1413" spans="1:2" x14ac:dyDescent="0.25">
      <c r="A1413"/>
      <c r="B1413"/>
    </row>
    <row r="1414" spans="1:2" x14ac:dyDescent="0.25">
      <c r="A1414"/>
      <c r="B1414"/>
    </row>
    <row r="1415" spans="1:2" x14ac:dyDescent="0.25">
      <c r="A1415"/>
      <c r="B1415"/>
    </row>
    <row r="1416" spans="1:2" x14ac:dyDescent="0.25">
      <c r="A1416"/>
      <c r="B1416"/>
    </row>
    <row r="1417" spans="1:2" x14ac:dyDescent="0.25">
      <c r="A1417"/>
      <c r="B1417"/>
    </row>
    <row r="1418" spans="1:2" x14ac:dyDescent="0.25">
      <c r="A1418"/>
      <c r="B1418"/>
    </row>
    <row r="1419" spans="1:2" x14ac:dyDescent="0.25">
      <c r="A1419"/>
      <c r="B1419"/>
    </row>
    <row r="1420" spans="1:2" x14ac:dyDescent="0.25">
      <c r="A1420"/>
      <c r="B1420"/>
    </row>
    <row r="1421" spans="1:2" x14ac:dyDescent="0.25">
      <c r="A1421"/>
      <c r="B1421"/>
    </row>
    <row r="1422" spans="1:2" x14ac:dyDescent="0.25">
      <c r="A1422"/>
      <c r="B1422"/>
    </row>
    <row r="1423" spans="1:2" x14ac:dyDescent="0.25">
      <c r="A1423"/>
      <c r="B1423"/>
    </row>
    <row r="1424" spans="1:2" x14ac:dyDescent="0.25">
      <c r="A1424"/>
      <c r="B1424"/>
    </row>
    <row r="1425" spans="1:2" x14ac:dyDescent="0.25">
      <c r="A1425"/>
      <c r="B1425"/>
    </row>
    <row r="1426" spans="1:2" x14ac:dyDescent="0.25">
      <c r="A1426"/>
      <c r="B1426"/>
    </row>
    <row r="1427" spans="1:2" x14ac:dyDescent="0.25">
      <c r="A1427"/>
      <c r="B1427"/>
    </row>
    <row r="1428" spans="1:2" x14ac:dyDescent="0.25">
      <c r="A1428"/>
      <c r="B1428"/>
    </row>
    <row r="1429" spans="1:2" x14ac:dyDescent="0.25">
      <c r="A1429"/>
      <c r="B1429"/>
    </row>
    <row r="1430" spans="1:2" x14ac:dyDescent="0.25">
      <c r="A1430"/>
      <c r="B1430"/>
    </row>
    <row r="1431" spans="1:2" x14ac:dyDescent="0.25">
      <c r="A1431"/>
      <c r="B1431"/>
    </row>
    <row r="1432" spans="1:2" x14ac:dyDescent="0.25">
      <c r="A1432"/>
      <c r="B1432"/>
    </row>
    <row r="1433" spans="1:2" x14ac:dyDescent="0.25">
      <c r="A1433"/>
      <c r="B1433"/>
    </row>
    <row r="1434" spans="1:2" x14ac:dyDescent="0.25">
      <c r="A1434"/>
      <c r="B1434"/>
    </row>
    <row r="1435" spans="1:2" x14ac:dyDescent="0.25">
      <c r="A1435"/>
      <c r="B1435"/>
    </row>
    <row r="1436" spans="1:2" x14ac:dyDescent="0.25">
      <c r="A1436"/>
      <c r="B1436"/>
    </row>
    <row r="1437" spans="1:2" x14ac:dyDescent="0.25">
      <c r="A1437"/>
      <c r="B1437"/>
    </row>
    <row r="1438" spans="1:2" x14ac:dyDescent="0.25">
      <c r="A1438"/>
      <c r="B1438"/>
    </row>
    <row r="1439" spans="1:2" x14ac:dyDescent="0.25">
      <c r="A1439"/>
      <c r="B1439"/>
    </row>
    <row r="1440" spans="1:2" x14ac:dyDescent="0.25">
      <c r="A1440"/>
      <c r="B1440"/>
    </row>
    <row r="1441" spans="1:2" x14ac:dyDescent="0.25">
      <c r="A1441"/>
      <c r="B1441"/>
    </row>
    <row r="1442" spans="1:2" x14ac:dyDescent="0.25">
      <c r="A1442"/>
      <c r="B1442"/>
    </row>
    <row r="1443" spans="1:2" x14ac:dyDescent="0.25">
      <c r="A1443"/>
      <c r="B1443"/>
    </row>
    <row r="1444" spans="1:2" x14ac:dyDescent="0.25">
      <c r="A1444"/>
      <c r="B1444"/>
    </row>
    <row r="1445" spans="1:2" x14ac:dyDescent="0.25">
      <c r="A1445"/>
      <c r="B1445"/>
    </row>
    <row r="1446" spans="1:2" x14ac:dyDescent="0.25">
      <c r="A1446"/>
      <c r="B1446"/>
    </row>
    <row r="1447" spans="1:2" x14ac:dyDescent="0.25">
      <c r="A1447"/>
      <c r="B1447"/>
    </row>
    <row r="1448" spans="1:2" x14ac:dyDescent="0.25">
      <c r="A1448"/>
      <c r="B1448"/>
    </row>
    <row r="1449" spans="1:2" x14ac:dyDescent="0.25">
      <c r="A1449"/>
      <c r="B1449"/>
    </row>
    <row r="1450" spans="1:2" x14ac:dyDescent="0.25">
      <c r="A1450"/>
      <c r="B1450"/>
    </row>
    <row r="1451" spans="1:2" x14ac:dyDescent="0.25">
      <c r="A1451"/>
      <c r="B1451"/>
    </row>
    <row r="1452" spans="1:2" x14ac:dyDescent="0.25">
      <c r="A1452"/>
      <c r="B1452"/>
    </row>
    <row r="1453" spans="1:2" x14ac:dyDescent="0.25">
      <c r="A1453"/>
      <c r="B1453"/>
    </row>
    <row r="1454" spans="1:2" x14ac:dyDescent="0.25">
      <c r="A1454"/>
      <c r="B1454"/>
    </row>
    <row r="1455" spans="1:2" x14ac:dyDescent="0.25">
      <c r="A1455"/>
      <c r="B1455"/>
    </row>
    <row r="1456" spans="1:2" x14ac:dyDescent="0.25">
      <c r="A1456"/>
      <c r="B1456"/>
    </row>
    <row r="1457" spans="1:2" x14ac:dyDescent="0.25">
      <c r="A1457"/>
      <c r="B1457"/>
    </row>
    <row r="1458" spans="1:2" x14ac:dyDescent="0.25">
      <c r="A1458"/>
      <c r="B1458"/>
    </row>
    <row r="1459" spans="1:2" x14ac:dyDescent="0.25">
      <c r="A1459"/>
      <c r="B1459"/>
    </row>
    <row r="1460" spans="1:2" x14ac:dyDescent="0.25">
      <c r="A1460"/>
      <c r="B1460"/>
    </row>
    <row r="1461" spans="1:2" x14ac:dyDescent="0.25">
      <c r="A1461"/>
      <c r="B1461"/>
    </row>
    <row r="1462" spans="1:2" x14ac:dyDescent="0.25">
      <c r="A1462"/>
      <c r="B1462"/>
    </row>
    <row r="1463" spans="1:2" x14ac:dyDescent="0.25">
      <c r="A1463"/>
      <c r="B1463"/>
    </row>
    <row r="1464" spans="1:2" x14ac:dyDescent="0.25">
      <c r="A1464"/>
      <c r="B1464"/>
    </row>
    <row r="1465" spans="1:2" x14ac:dyDescent="0.25">
      <c r="A1465"/>
      <c r="B1465"/>
    </row>
    <row r="1466" spans="1:2" x14ac:dyDescent="0.25">
      <c r="A1466"/>
      <c r="B1466"/>
    </row>
    <row r="1467" spans="1:2" x14ac:dyDescent="0.25">
      <c r="A1467"/>
      <c r="B1467"/>
    </row>
    <row r="1468" spans="1:2" x14ac:dyDescent="0.25">
      <c r="A1468"/>
      <c r="B1468"/>
    </row>
    <row r="1469" spans="1:2" x14ac:dyDescent="0.25">
      <c r="A1469"/>
      <c r="B1469"/>
    </row>
    <row r="1470" spans="1:2" x14ac:dyDescent="0.25">
      <c r="A1470"/>
      <c r="B1470"/>
    </row>
    <row r="1471" spans="1:2" x14ac:dyDescent="0.25">
      <c r="A1471"/>
      <c r="B1471"/>
    </row>
    <row r="1472" spans="1:2" x14ac:dyDescent="0.25">
      <c r="A1472"/>
      <c r="B1472"/>
    </row>
    <row r="1473" spans="1:2" x14ac:dyDescent="0.25">
      <c r="A1473"/>
      <c r="B1473"/>
    </row>
    <row r="1474" spans="1:2" x14ac:dyDescent="0.25">
      <c r="A1474"/>
      <c r="B1474"/>
    </row>
    <row r="1475" spans="1:2" x14ac:dyDescent="0.25">
      <c r="A1475"/>
      <c r="B1475"/>
    </row>
    <row r="1476" spans="1:2" x14ac:dyDescent="0.25">
      <c r="A1476"/>
      <c r="B1476"/>
    </row>
    <row r="1477" spans="1:2" x14ac:dyDescent="0.25">
      <c r="A1477"/>
      <c r="B1477"/>
    </row>
    <row r="1478" spans="1:2" x14ac:dyDescent="0.25">
      <c r="A1478"/>
      <c r="B1478"/>
    </row>
    <row r="1479" spans="1:2" x14ac:dyDescent="0.25">
      <c r="A1479"/>
      <c r="B1479"/>
    </row>
    <row r="1480" spans="1:2" x14ac:dyDescent="0.25">
      <c r="A1480"/>
      <c r="B1480"/>
    </row>
    <row r="1481" spans="1:2" x14ac:dyDescent="0.25">
      <c r="A1481"/>
      <c r="B1481"/>
    </row>
    <row r="1482" spans="1:2" x14ac:dyDescent="0.25">
      <c r="A1482"/>
      <c r="B1482"/>
    </row>
    <row r="1483" spans="1:2" x14ac:dyDescent="0.25">
      <c r="A1483"/>
      <c r="B1483"/>
    </row>
    <row r="1484" spans="1:2" x14ac:dyDescent="0.25">
      <c r="A1484"/>
      <c r="B1484"/>
    </row>
    <row r="1485" spans="1:2" x14ac:dyDescent="0.25">
      <c r="A1485"/>
      <c r="B1485"/>
    </row>
    <row r="1486" spans="1:2" x14ac:dyDescent="0.25">
      <c r="A1486"/>
      <c r="B1486"/>
    </row>
    <row r="1487" spans="1:2" x14ac:dyDescent="0.25">
      <c r="A1487"/>
      <c r="B1487"/>
    </row>
    <row r="1488" spans="1:2" x14ac:dyDescent="0.25">
      <c r="A1488"/>
      <c r="B1488"/>
    </row>
    <row r="1489" spans="1:2" x14ac:dyDescent="0.25">
      <c r="A1489"/>
      <c r="B1489"/>
    </row>
    <row r="1490" spans="1:2" x14ac:dyDescent="0.25">
      <c r="A1490"/>
      <c r="B1490"/>
    </row>
    <row r="1491" spans="1:2" x14ac:dyDescent="0.25">
      <c r="A1491"/>
      <c r="B1491"/>
    </row>
    <row r="1492" spans="1:2" x14ac:dyDescent="0.25">
      <c r="A1492"/>
      <c r="B1492"/>
    </row>
    <row r="1493" spans="1:2" x14ac:dyDescent="0.25">
      <c r="A1493"/>
      <c r="B1493"/>
    </row>
    <row r="1494" spans="1:2" x14ac:dyDescent="0.25">
      <c r="A1494"/>
      <c r="B1494"/>
    </row>
    <row r="1495" spans="1:2" x14ac:dyDescent="0.25">
      <c r="A1495"/>
      <c r="B1495"/>
    </row>
    <row r="1496" spans="1:2" x14ac:dyDescent="0.25">
      <c r="A1496"/>
      <c r="B1496"/>
    </row>
    <row r="1497" spans="1:2" x14ac:dyDescent="0.25">
      <c r="A1497"/>
      <c r="B1497"/>
    </row>
    <row r="1498" spans="1:2" x14ac:dyDescent="0.25">
      <c r="A1498"/>
      <c r="B1498"/>
    </row>
    <row r="1499" spans="1:2" x14ac:dyDescent="0.25">
      <c r="A1499"/>
      <c r="B1499"/>
    </row>
    <row r="1500" spans="1:2" x14ac:dyDescent="0.25">
      <c r="A1500"/>
      <c r="B1500"/>
    </row>
    <row r="1501" spans="1:2" x14ac:dyDescent="0.25">
      <c r="A1501"/>
      <c r="B1501"/>
    </row>
    <row r="1502" spans="1:2" x14ac:dyDescent="0.25">
      <c r="A1502"/>
      <c r="B1502"/>
    </row>
    <row r="1503" spans="1:2" x14ac:dyDescent="0.25">
      <c r="A1503"/>
      <c r="B1503"/>
    </row>
    <row r="1504" spans="1:2" x14ac:dyDescent="0.25">
      <c r="A1504"/>
      <c r="B1504"/>
    </row>
    <row r="1505" spans="1:2" x14ac:dyDescent="0.25">
      <c r="A1505"/>
      <c r="B1505"/>
    </row>
    <row r="1506" spans="1:2" x14ac:dyDescent="0.25">
      <c r="A1506"/>
      <c r="B1506"/>
    </row>
    <row r="1507" spans="1:2" x14ac:dyDescent="0.25">
      <c r="A1507"/>
      <c r="B1507"/>
    </row>
    <row r="1508" spans="1:2" x14ac:dyDescent="0.25">
      <c r="A1508"/>
      <c r="B1508"/>
    </row>
    <row r="1509" spans="1:2" x14ac:dyDescent="0.25">
      <c r="A1509"/>
      <c r="B1509"/>
    </row>
    <row r="1510" spans="1:2" x14ac:dyDescent="0.25">
      <c r="A1510"/>
      <c r="B1510"/>
    </row>
    <row r="1511" spans="1:2" x14ac:dyDescent="0.25">
      <c r="A1511"/>
      <c r="B1511"/>
    </row>
    <row r="1512" spans="1:2" x14ac:dyDescent="0.25">
      <c r="A1512"/>
      <c r="B1512"/>
    </row>
    <row r="1513" spans="1:2" x14ac:dyDescent="0.25">
      <c r="A1513"/>
      <c r="B1513"/>
    </row>
    <row r="1514" spans="1:2" x14ac:dyDescent="0.25">
      <c r="A1514"/>
      <c r="B1514"/>
    </row>
    <row r="1515" spans="1:2" x14ac:dyDescent="0.25">
      <c r="A1515"/>
      <c r="B1515"/>
    </row>
    <row r="1516" spans="1:2" x14ac:dyDescent="0.25">
      <c r="A1516"/>
      <c r="B1516"/>
    </row>
    <row r="1517" spans="1:2" x14ac:dyDescent="0.25">
      <c r="A1517"/>
      <c r="B1517"/>
    </row>
    <row r="1518" spans="1:2" x14ac:dyDescent="0.25">
      <c r="A1518"/>
      <c r="B1518"/>
    </row>
    <row r="1519" spans="1:2" x14ac:dyDescent="0.25">
      <c r="A1519"/>
      <c r="B1519"/>
    </row>
    <row r="1520" spans="1:2" x14ac:dyDescent="0.25">
      <c r="A1520"/>
      <c r="B1520"/>
    </row>
    <row r="1521" spans="1:2" x14ac:dyDescent="0.25">
      <c r="A1521"/>
      <c r="B1521"/>
    </row>
    <row r="1522" spans="1:2" x14ac:dyDescent="0.25">
      <c r="A1522"/>
      <c r="B1522"/>
    </row>
    <row r="1523" spans="1:2" x14ac:dyDescent="0.25">
      <c r="A1523"/>
      <c r="B1523"/>
    </row>
    <row r="1524" spans="1:2" x14ac:dyDescent="0.25">
      <c r="A1524"/>
      <c r="B1524"/>
    </row>
    <row r="1525" spans="1:2" x14ac:dyDescent="0.25">
      <c r="A1525"/>
      <c r="B1525"/>
    </row>
    <row r="1526" spans="1:2" x14ac:dyDescent="0.25">
      <c r="A1526"/>
      <c r="B1526"/>
    </row>
    <row r="1527" spans="1:2" x14ac:dyDescent="0.25">
      <c r="A1527"/>
      <c r="B1527"/>
    </row>
    <row r="1528" spans="1:2" x14ac:dyDescent="0.25">
      <c r="A1528"/>
      <c r="B1528"/>
    </row>
    <row r="1529" spans="1:2" x14ac:dyDescent="0.25">
      <c r="A1529"/>
      <c r="B1529"/>
    </row>
    <row r="1530" spans="1:2" x14ac:dyDescent="0.25">
      <c r="A1530"/>
      <c r="B1530"/>
    </row>
    <row r="1531" spans="1:2" x14ac:dyDescent="0.25">
      <c r="A1531"/>
      <c r="B1531"/>
    </row>
    <row r="1532" spans="1:2" x14ac:dyDescent="0.25">
      <c r="A1532"/>
      <c r="B1532"/>
    </row>
    <row r="1533" spans="1:2" x14ac:dyDescent="0.25">
      <c r="A1533"/>
      <c r="B1533"/>
    </row>
    <row r="1534" spans="1:2" x14ac:dyDescent="0.25">
      <c r="A1534"/>
      <c r="B1534"/>
    </row>
    <row r="1535" spans="1:2" x14ac:dyDescent="0.25">
      <c r="A1535"/>
      <c r="B1535"/>
    </row>
    <row r="1536" spans="1:2" x14ac:dyDescent="0.25">
      <c r="A1536"/>
      <c r="B1536"/>
    </row>
    <row r="1537" spans="1:2" x14ac:dyDescent="0.25">
      <c r="A1537"/>
      <c r="B1537"/>
    </row>
    <row r="1538" spans="1:2" x14ac:dyDescent="0.25">
      <c r="A1538"/>
      <c r="B1538"/>
    </row>
    <row r="1539" spans="1:2" x14ac:dyDescent="0.25">
      <c r="A1539"/>
      <c r="B1539"/>
    </row>
    <row r="1540" spans="1:2" x14ac:dyDescent="0.25">
      <c r="A1540"/>
      <c r="B1540"/>
    </row>
    <row r="1541" spans="1:2" x14ac:dyDescent="0.25">
      <c r="A1541"/>
      <c r="B1541"/>
    </row>
    <row r="1542" spans="1:2" x14ac:dyDescent="0.25">
      <c r="A1542"/>
      <c r="B1542"/>
    </row>
    <row r="1543" spans="1:2" x14ac:dyDescent="0.25">
      <c r="A1543"/>
      <c r="B1543"/>
    </row>
    <row r="1544" spans="1:2" x14ac:dyDescent="0.25">
      <c r="A1544"/>
      <c r="B1544"/>
    </row>
    <row r="1545" spans="1:2" x14ac:dyDescent="0.25">
      <c r="A1545"/>
      <c r="B1545"/>
    </row>
    <row r="1546" spans="1:2" x14ac:dyDescent="0.25">
      <c r="A1546"/>
      <c r="B1546"/>
    </row>
    <row r="1547" spans="1:2" x14ac:dyDescent="0.25">
      <c r="A1547"/>
      <c r="B1547"/>
    </row>
    <row r="1548" spans="1:2" x14ac:dyDescent="0.25">
      <c r="A1548"/>
      <c r="B1548"/>
    </row>
    <row r="1549" spans="1:2" x14ac:dyDescent="0.25">
      <c r="A1549"/>
      <c r="B1549"/>
    </row>
    <row r="1550" spans="1:2" x14ac:dyDescent="0.25">
      <c r="A1550"/>
      <c r="B1550"/>
    </row>
    <row r="1551" spans="1:2" x14ac:dyDescent="0.25">
      <c r="A1551"/>
      <c r="B1551"/>
    </row>
    <row r="1552" spans="1:2" x14ac:dyDescent="0.25">
      <c r="A1552"/>
      <c r="B1552"/>
    </row>
    <row r="1553" spans="1:2" x14ac:dyDescent="0.25">
      <c r="A1553"/>
      <c r="B1553"/>
    </row>
    <row r="1554" spans="1:2" x14ac:dyDescent="0.25">
      <c r="A1554"/>
      <c r="B1554"/>
    </row>
    <row r="1555" spans="1:2" x14ac:dyDescent="0.25">
      <c r="A1555"/>
      <c r="B1555"/>
    </row>
    <row r="1556" spans="1:2" x14ac:dyDescent="0.25">
      <c r="A1556"/>
      <c r="B1556"/>
    </row>
    <row r="1557" spans="1:2" x14ac:dyDescent="0.25">
      <c r="A1557"/>
      <c r="B1557"/>
    </row>
    <row r="1558" spans="1:2" x14ac:dyDescent="0.25">
      <c r="A1558"/>
      <c r="B1558"/>
    </row>
    <row r="1559" spans="1:2" x14ac:dyDescent="0.25">
      <c r="A1559"/>
      <c r="B1559"/>
    </row>
    <row r="1560" spans="1:2" x14ac:dyDescent="0.25">
      <c r="A1560"/>
      <c r="B1560"/>
    </row>
    <row r="1561" spans="1:2" x14ac:dyDescent="0.25">
      <c r="A1561"/>
      <c r="B1561"/>
    </row>
    <row r="1562" spans="1:2" x14ac:dyDescent="0.25">
      <c r="A1562"/>
      <c r="B1562"/>
    </row>
    <row r="1563" spans="1:2" x14ac:dyDescent="0.25">
      <c r="A1563"/>
      <c r="B1563"/>
    </row>
    <row r="1564" spans="1:2" x14ac:dyDescent="0.25">
      <c r="A1564"/>
      <c r="B1564"/>
    </row>
    <row r="1565" spans="1:2" x14ac:dyDescent="0.25">
      <c r="A1565"/>
      <c r="B1565"/>
    </row>
    <row r="1566" spans="1:2" x14ac:dyDescent="0.25">
      <c r="A1566"/>
      <c r="B1566"/>
    </row>
    <row r="1567" spans="1:2" x14ac:dyDescent="0.25">
      <c r="A1567"/>
      <c r="B1567"/>
    </row>
    <row r="1568" spans="1:2" x14ac:dyDescent="0.25">
      <c r="A1568"/>
      <c r="B1568"/>
    </row>
    <row r="1569" spans="1:2" x14ac:dyDescent="0.25">
      <c r="A1569"/>
      <c r="B1569"/>
    </row>
    <row r="1570" spans="1:2" x14ac:dyDescent="0.25">
      <c r="A1570"/>
      <c r="B1570"/>
    </row>
    <row r="1571" spans="1:2" x14ac:dyDescent="0.25">
      <c r="A1571"/>
      <c r="B1571"/>
    </row>
    <row r="1572" spans="1:2" x14ac:dyDescent="0.25">
      <c r="A1572"/>
      <c r="B1572"/>
    </row>
    <row r="1573" spans="1:2" x14ac:dyDescent="0.25">
      <c r="A1573"/>
      <c r="B1573"/>
    </row>
    <row r="1574" spans="1:2" x14ac:dyDescent="0.25">
      <c r="A1574"/>
      <c r="B1574"/>
    </row>
    <row r="1575" spans="1:2" x14ac:dyDescent="0.25">
      <c r="A1575"/>
      <c r="B1575"/>
    </row>
    <row r="1576" spans="1:2" x14ac:dyDescent="0.25">
      <c r="A1576"/>
      <c r="B1576"/>
    </row>
    <row r="1577" spans="1:2" x14ac:dyDescent="0.25">
      <c r="A1577"/>
      <c r="B1577"/>
    </row>
    <row r="1578" spans="1:2" x14ac:dyDescent="0.25">
      <c r="A1578"/>
      <c r="B1578"/>
    </row>
    <row r="1579" spans="1:2" x14ac:dyDescent="0.25">
      <c r="A1579"/>
      <c r="B1579"/>
    </row>
    <row r="1580" spans="1:2" x14ac:dyDescent="0.25">
      <c r="A1580"/>
      <c r="B1580"/>
    </row>
    <row r="1581" spans="1:2" x14ac:dyDescent="0.25">
      <c r="A1581"/>
      <c r="B1581"/>
    </row>
    <row r="1582" spans="1:2" x14ac:dyDescent="0.25">
      <c r="A1582"/>
      <c r="B1582"/>
    </row>
    <row r="1583" spans="1:2" x14ac:dyDescent="0.25">
      <c r="A1583"/>
      <c r="B1583"/>
    </row>
    <row r="1584" spans="1:2" x14ac:dyDescent="0.25">
      <c r="A1584"/>
      <c r="B1584"/>
    </row>
    <row r="1585" spans="1:2" x14ac:dyDescent="0.25">
      <c r="A1585"/>
      <c r="B1585"/>
    </row>
    <row r="1586" spans="1:2" x14ac:dyDescent="0.25">
      <c r="A1586"/>
      <c r="B1586"/>
    </row>
    <row r="1587" spans="1:2" x14ac:dyDescent="0.25">
      <c r="A1587"/>
      <c r="B1587"/>
    </row>
    <row r="1588" spans="1:2" x14ac:dyDescent="0.25">
      <c r="A1588"/>
      <c r="B1588"/>
    </row>
    <row r="1589" spans="1:2" x14ac:dyDescent="0.25">
      <c r="A1589"/>
      <c r="B1589"/>
    </row>
    <row r="1590" spans="1:2" x14ac:dyDescent="0.25">
      <c r="A1590"/>
      <c r="B1590"/>
    </row>
    <row r="1591" spans="1:2" x14ac:dyDescent="0.25">
      <c r="A1591"/>
      <c r="B1591"/>
    </row>
    <row r="1592" spans="1:2" x14ac:dyDescent="0.25">
      <c r="A1592"/>
      <c r="B1592"/>
    </row>
    <row r="1593" spans="1:2" x14ac:dyDescent="0.25">
      <c r="A1593"/>
      <c r="B1593"/>
    </row>
    <row r="1594" spans="1:2" x14ac:dyDescent="0.25">
      <c r="A1594"/>
      <c r="B1594"/>
    </row>
    <row r="1595" spans="1:2" x14ac:dyDescent="0.25">
      <c r="A1595"/>
      <c r="B1595"/>
    </row>
    <row r="1596" spans="1:2" x14ac:dyDescent="0.25">
      <c r="A1596"/>
      <c r="B1596"/>
    </row>
    <row r="1597" spans="1:2" x14ac:dyDescent="0.25">
      <c r="A1597"/>
      <c r="B1597"/>
    </row>
    <row r="1598" spans="1:2" x14ac:dyDescent="0.25">
      <c r="A1598"/>
      <c r="B1598"/>
    </row>
    <row r="1599" spans="1:2" x14ac:dyDescent="0.25">
      <c r="A1599"/>
      <c r="B1599"/>
    </row>
    <row r="1600" spans="1:2" x14ac:dyDescent="0.25">
      <c r="A1600"/>
      <c r="B1600"/>
    </row>
    <row r="1601" spans="1:2" x14ac:dyDescent="0.25">
      <c r="A1601"/>
      <c r="B1601"/>
    </row>
    <row r="1602" spans="1:2" x14ac:dyDescent="0.25">
      <c r="A1602"/>
      <c r="B1602"/>
    </row>
    <row r="1603" spans="1:2" x14ac:dyDescent="0.25">
      <c r="A1603"/>
      <c r="B1603"/>
    </row>
    <row r="1604" spans="1:2" x14ac:dyDescent="0.25">
      <c r="A1604"/>
      <c r="B1604"/>
    </row>
    <row r="1605" spans="1:2" x14ac:dyDescent="0.25">
      <c r="A1605"/>
      <c r="B1605"/>
    </row>
    <row r="1606" spans="1:2" x14ac:dyDescent="0.25">
      <c r="A1606"/>
      <c r="B1606"/>
    </row>
    <row r="1607" spans="1:2" x14ac:dyDescent="0.25">
      <c r="A1607"/>
      <c r="B1607"/>
    </row>
    <row r="1608" spans="1:2" x14ac:dyDescent="0.25">
      <c r="A1608"/>
      <c r="B1608"/>
    </row>
    <row r="1609" spans="1:2" x14ac:dyDescent="0.25">
      <c r="A1609"/>
      <c r="B1609"/>
    </row>
    <row r="1610" spans="1:2" x14ac:dyDescent="0.25">
      <c r="A1610"/>
      <c r="B1610"/>
    </row>
    <row r="1611" spans="1:2" x14ac:dyDescent="0.25">
      <c r="A1611"/>
      <c r="B1611"/>
    </row>
    <row r="1612" spans="1:2" x14ac:dyDescent="0.25">
      <c r="A1612"/>
      <c r="B1612"/>
    </row>
    <row r="1613" spans="1:2" x14ac:dyDescent="0.25">
      <c r="A1613"/>
      <c r="B1613"/>
    </row>
    <row r="1614" spans="1:2" x14ac:dyDescent="0.25">
      <c r="A1614"/>
      <c r="B1614"/>
    </row>
    <row r="1615" spans="1:2" x14ac:dyDescent="0.25">
      <c r="A1615"/>
      <c r="B1615"/>
    </row>
    <row r="1616" spans="1:2" x14ac:dyDescent="0.25">
      <c r="A1616"/>
      <c r="B1616"/>
    </row>
    <row r="1617" spans="1:2" x14ac:dyDescent="0.25">
      <c r="A1617"/>
      <c r="B1617"/>
    </row>
    <row r="1618" spans="1:2" x14ac:dyDescent="0.25">
      <c r="A1618"/>
      <c r="B1618"/>
    </row>
    <row r="1619" spans="1:2" x14ac:dyDescent="0.25">
      <c r="A1619"/>
      <c r="B1619"/>
    </row>
    <row r="1620" spans="1:2" x14ac:dyDescent="0.25">
      <c r="A1620"/>
      <c r="B1620"/>
    </row>
    <row r="1621" spans="1:2" x14ac:dyDescent="0.25">
      <c r="A1621"/>
      <c r="B1621"/>
    </row>
    <row r="1622" spans="1:2" x14ac:dyDescent="0.25">
      <c r="A1622"/>
      <c r="B1622"/>
    </row>
    <row r="1623" spans="1:2" x14ac:dyDescent="0.25">
      <c r="A1623"/>
      <c r="B1623"/>
    </row>
    <row r="1624" spans="1:2" x14ac:dyDescent="0.25">
      <c r="A1624"/>
      <c r="B1624"/>
    </row>
    <row r="1625" spans="1:2" x14ac:dyDescent="0.25">
      <c r="A1625"/>
      <c r="B1625"/>
    </row>
    <row r="1626" spans="1:2" x14ac:dyDescent="0.25">
      <c r="A1626"/>
      <c r="B1626"/>
    </row>
    <row r="1627" spans="1:2" x14ac:dyDescent="0.25">
      <c r="A1627"/>
      <c r="B1627"/>
    </row>
    <row r="1628" spans="1:2" x14ac:dyDescent="0.25">
      <c r="A1628"/>
      <c r="B1628"/>
    </row>
    <row r="1629" spans="1:2" x14ac:dyDescent="0.25">
      <c r="A1629"/>
      <c r="B1629"/>
    </row>
    <row r="1630" spans="1:2" x14ac:dyDescent="0.25">
      <c r="A1630"/>
      <c r="B1630"/>
    </row>
    <row r="1631" spans="1:2" x14ac:dyDescent="0.25">
      <c r="A1631"/>
      <c r="B1631"/>
    </row>
    <row r="1632" spans="1:2" x14ac:dyDescent="0.25">
      <c r="A1632"/>
      <c r="B1632"/>
    </row>
    <row r="1633" spans="1:2" x14ac:dyDescent="0.25">
      <c r="A1633"/>
      <c r="B1633"/>
    </row>
    <row r="1634" spans="1:2" x14ac:dyDescent="0.25">
      <c r="A1634"/>
      <c r="B1634"/>
    </row>
    <row r="1635" spans="1:2" x14ac:dyDescent="0.25">
      <c r="A1635"/>
      <c r="B1635"/>
    </row>
    <row r="1636" spans="1:2" x14ac:dyDescent="0.25">
      <c r="A1636"/>
      <c r="B1636"/>
    </row>
    <row r="1637" spans="1:2" x14ac:dyDescent="0.25">
      <c r="A1637"/>
      <c r="B1637"/>
    </row>
    <row r="1638" spans="1:2" x14ac:dyDescent="0.25">
      <c r="A1638"/>
      <c r="B1638"/>
    </row>
    <row r="1639" spans="1:2" x14ac:dyDescent="0.25">
      <c r="A1639"/>
      <c r="B1639"/>
    </row>
    <row r="1640" spans="1:2" x14ac:dyDescent="0.25">
      <c r="A1640"/>
      <c r="B1640"/>
    </row>
    <row r="1641" spans="1:2" x14ac:dyDescent="0.25">
      <c r="A1641"/>
      <c r="B1641"/>
    </row>
    <row r="1642" spans="1:2" x14ac:dyDescent="0.25">
      <c r="A1642"/>
      <c r="B1642"/>
    </row>
    <row r="1643" spans="1:2" x14ac:dyDescent="0.25">
      <c r="A1643"/>
      <c r="B1643"/>
    </row>
    <row r="1644" spans="1:2" x14ac:dyDescent="0.25">
      <c r="A1644"/>
      <c r="B1644"/>
    </row>
    <row r="1645" spans="1:2" x14ac:dyDescent="0.25">
      <c r="A1645"/>
      <c r="B1645"/>
    </row>
    <row r="1646" spans="1:2" x14ac:dyDescent="0.25">
      <c r="A1646"/>
      <c r="B1646"/>
    </row>
    <row r="1647" spans="1:2" x14ac:dyDescent="0.25">
      <c r="A1647"/>
      <c r="B1647"/>
    </row>
    <row r="1648" spans="1:2" x14ac:dyDescent="0.25">
      <c r="A1648"/>
      <c r="B1648"/>
    </row>
    <row r="1649" spans="1:2" x14ac:dyDescent="0.25">
      <c r="A1649"/>
      <c r="B1649"/>
    </row>
    <row r="1650" spans="1:2" x14ac:dyDescent="0.25">
      <c r="A1650"/>
      <c r="B1650"/>
    </row>
    <row r="1651" spans="1:2" x14ac:dyDescent="0.25">
      <c r="A1651"/>
      <c r="B1651"/>
    </row>
    <row r="1652" spans="1:2" x14ac:dyDescent="0.25">
      <c r="A1652"/>
      <c r="B1652"/>
    </row>
    <row r="1653" spans="1:2" x14ac:dyDescent="0.25">
      <c r="A1653"/>
      <c r="B1653"/>
    </row>
    <row r="1654" spans="1:2" x14ac:dyDescent="0.25">
      <c r="A1654"/>
      <c r="B1654"/>
    </row>
    <row r="1655" spans="1:2" x14ac:dyDescent="0.25">
      <c r="A1655"/>
      <c r="B1655"/>
    </row>
    <row r="1656" spans="1:2" x14ac:dyDescent="0.25">
      <c r="A1656"/>
      <c r="B1656"/>
    </row>
    <row r="1657" spans="1:2" x14ac:dyDescent="0.25">
      <c r="A1657"/>
      <c r="B1657"/>
    </row>
    <row r="1658" spans="1:2" x14ac:dyDescent="0.25">
      <c r="A1658"/>
      <c r="B1658"/>
    </row>
    <row r="1659" spans="1:2" x14ac:dyDescent="0.25">
      <c r="A1659"/>
      <c r="B1659"/>
    </row>
    <row r="1660" spans="1:2" x14ac:dyDescent="0.25">
      <c r="A1660"/>
      <c r="B1660"/>
    </row>
    <row r="1661" spans="1:2" x14ac:dyDescent="0.25">
      <c r="A1661"/>
      <c r="B1661"/>
    </row>
    <row r="1662" spans="1:2" x14ac:dyDescent="0.25">
      <c r="A1662"/>
      <c r="B1662"/>
    </row>
    <row r="1663" spans="1:2" x14ac:dyDescent="0.25">
      <c r="A1663"/>
      <c r="B1663"/>
    </row>
    <row r="1664" spans="1:2" x14ac:dyDescent="0.25">
      <c r="A1664"/>
      <c r="B1664"/>
    </row>
    <row r="1665" spans="1:2" x14ac:dyDescent="0.25">
      <c r="A1665"/>
      <c r="B1665"/>
    </row>
    <row r="1666" spans="1:2" x14ac:dyDescent="0.25">
      <c r="A1666"/>
      <c r="B1666"/>
    </row>
    <row r="1667" spans="1:2" x14ac:dyDescent="0.25">
      <c r="A1667"/>
      <c r="B1667"/>
    </row>
    <row r="1668" spans="1:2" x14ac:dyDescent="0.25">
      <c r="A1668"/>
      <c r="B1668"/>
    </row>
    <row r="1669" spans="1:2" x14ac:dyDescent="0.25">
      <c r="A1669"/>
      <c r="B1669"/>
    </row>
    <row r="1670" spans="1:2" x14ac:dyDescent="0.25">
      <c r="A1670"/>
      <c r="B1670"/>
    </row>
    <row r="1671" spans="1:2" x14ac:dyDescent="0.25">
      <c r="A1671"/>
      <c r="B1671"/>
    </row>
    <row r="1672" spans="1:2" x14ac:dyDescent="0.25">
      <c r="A1672"/>
      <c r="B1672"/>
    </row>
    <row r="1673" spans="1:2" x14ac:dyDescent="0.25">
      <c r="A1673"/>
      <c r="B1673"/>
    </row>
    <row r="1674" spans="1:2" x14ac:dyDescent="0.25">
      <c r="A1674"/>
      <c r="B1674"/>
    </row>
    <row r="1675" spans="1:2" x14ac:dyDescent="0.25">
      <c r="A1675"/>
      <c r="B1675"/>
    </row>
    <row r="1676" spans="1:2" x14ac:dyDescent="0.25">
      <c r="A1676"/>
      <c r="B1676"/>
    </row>
    <row r="1677" spans="1:2" x14ac:dyDescent="0.25">
      <c r="A1677"/>
      <c r="B1677"/>
    </row>
    <row r="1678" spans="1:2" x14ac:dyDescent="0.25">
      <c r="A1678"/>
      <c r="B1678"/>
    </row>
    <row r="1679" spans="1:2" x14ac:dyDescent="0.25">
      <c r="A1679"/>
      <c r="B1679"/>
    </row>
    <row r="1680" spans="1:2" x14ac:dyDescent="0.25">
      <c r="A1680"/>
      <c r="B1680"/>
    </row>
    <row r="1681" spans="1:2" x14ac:dyDescent="0.25">
      <c r="A1681"/>
      <c r="B1681"/>
    </row>
    <row r="1682" spans="1:2" x14ac:dyDescent="0.25">
      <c r="A1682"/>
      <c r="B1682"/>
    </row>
    <row r="1683" spans="1:2" x14ac:dyDescent="0.25">
      <c r="A1683"/>
      <c r="B1683"/>
    </row>
    <row r="1684" spans="1:2" x14ac:dyDescent="0.25">
      <c r="A1684"/>
      <c r="B1684"/>
    </row>
    <row r="1685" spans="1:2" x14ac:dyDescent="0.25">
      <c r="A1685"/>
      <c r="B1685"/>
    </row>
    <row r="1686" spans="1:2" x14ac:dyDescent="0.25">
      <c r="A1686"/>
      <c r="B1686"/>
    </row>
    <row r="1687" spans="1:2" x14ac:dyDescent="0.25">
      <c r="A1687"/>
      <c r="B1687"/>
    </row>
    <row r="1688" spans="1:2" x14ac:dyDescent="0.25">
      <c r="A1688"/>
      <c r="B1688"/>
    </row>
    <row r="1689" spans="1:2" x14ac:dyDescent="0.25">
      <c r="A1689"/>
      <c r="B1689"/>
    </row>
    <row r="1690" spans="1:2" x14ac:dyDescent="0.25">
      <c r="A1690"/>
      <c r="B1690"/>
    </row>
    <row r="1691" spans="1:2" x14ac:dyDescent="0.25">
      <c r="A1691"/>
      <c r="B1691"/>
    </row>
    <row r="1692" spans="1:2" x14ac:dyDescent="0.25">
      <c r="A1692"/>
      <c r="B1692"/>
    </row>
    <row r="1693" spans="1:2" x14ac:dyDescent="0.25">
      <c r="A1693"/>
      <c r="B1693"/>
    </row>
    <row r="1694" spans="1:2" x14ac:dyDescent="0.25">
      <c r="A1694"/>
      <c r="B1694"/>
    </row>
    <row r="1695" spans="1:2" x14ac:dyDescent="0.25">
      <c r="A1695"/>
      <c r="B1695"/>
    </row>
    <row r="1696" spans="1:2" x14ac:dyDescent="0.25">
      <c r="A1696"/>
      <c r="B1696"/>
    </row>
    <row r="1697" spans="1:2" x14ac:dyDescent="0.25">
      <c r="A1697"/>
      <c r="B1697"/>
    </row>
    <row r="1698" spans="1:2" x14ac:dyDescent="0.25">
      <c r="A1698"/>
      <c r="B1698"/>
    </row>
    <row r="1699" spans="1:2" x14ac:dyDescent="0.25">
      <c r="A1699"/>
      <c r="B1699"/>
    </row>
    <row r="1700" spans="1:2" x14ac:dyDescent="0.25">
      <c r="A1700"/>
      <c r="B1700"/>
    </row>
    <row r="1701" spans="1:2" x14ac:dyDescent="0.25">
      <c r="A1701"/>
      <c r="B1701"/>
    </row>
    <row r="1702" spans="1:2" x14ac:dyDescent="0.25">
      <c r="A1702"/>
      <c r="B1702"/>
    </row>
    <row r="1703" spans="1:2" x14ac:dyDescent="0.25">
      <c r="A1703"/>
      <c r="B1703"/>
    </row>
    <row r="1704" spans="1:2" x14ac:dyDescent="0.25">
      <c r="A1704"/>
      <c r="B1704"/>
    </row>
    <row r="1705" spans="1:2" x14ac:dyDescent="0.25">
      <c r="A1705"/>
      <c r="B1705"/>
    </row>
    <row r="1706" spans="1:2" x14ac:dyDescent="0.25">
      <c r="A1706"/>
      <c r="B1706"/>
    </row>
    <row r="1707" spans="1:2" x14ac:dyDescent="0.25">
      <c r="A1707"/>
      <c r="B1707"/>
    </row>
    <row r="1708" spans="1:2" x14ac:dyDescent="0.25">
      <c r="A1708"/>
      <c r="B1708"/>
    </row>
    <row r="1709" spans="1:2" x14ac:dyDescent="0.25">
      <c r="A1709"/>
      <c r="B1709"/>
    </row>
    <row r="1710" spans="1:2" x14ac:dyDescent="0.25">
      <c r="A1710"/>
      <c r="B1710"/>
    </row>
    <row r="1711" spans="1:2" x14ac:dyDescent="0.25">
      <c r="A1711"/>
      <c r="B1711"/>
    </row>
    <row r="1712" spans="1:2" x14ac:dyDescent="0.25">
      <c r="A1712"/>
      <c r="B1712"/>
    </row>
    <row r="1713" spans="1:2" x14ac:dyDescent="0.25">
      <c r="A1713"/>
      <c r="B1713"/>
    </row>
    <row r="1714" spans="1:2" x14ac:dyDescent="0.25">
      <c r="A1714"/>
      <c r="B1714"/>
    </row>
    <row r="1715" spans="1:2" x14ac:dyDescent="0.25">
      <c r="A1715"/>
      <c r="B1715"/>
    </row>
    <row r="1716" spans="1:2" x14ac:dyDescent="0.25">
      <c r="A1716"/>
      <c r="B1716"/>
    </row>
    <row r="1717" spans="1:2" x14ac:dyDescent="0.25">
      <c r="A1717"/>
      <c r="B1717"/>
    </row>
    <row r="1718" spans="1:2" x14ac:dyDescent="0.25">
      <c r="A1718"/>
      <c r="B1718"/>
    </row>
    <row r="1719" spans="1:2" x14ac:dyDescent="0.25">
      <c r="A1719"/>
      <c r="B1719"/>
    </row>
    <row r="1720" spans="1:2" x14ac:dyDescent="0.25">
      <c r="A1720"/>
      <c r="B1720"/>
    </row>
    <row r="1721" spans="1:2" x14ac:dyDescent="0.25">
      <c r="A1721"/>
      <c r="B1721"/>
    </row>
    <row r="1722" spans="1:2" x14ac:dyDescent="0.25">
      <c r="A1722"/>
      <c r="B1722"/>
    </row>
    <row r="1723" spans="1:2" x14ac:dyDescent="0.25">
      <c r="A1723"/>
      <c r="B1723"/>
    </row>
    <row r="1724" spans="1:2" x14ac:dyDescent="0.25">
      <c r="A1724"/>
      <c r="B1724"/>
    </row>
    <row r="1725" spans="1:2" x14ac:dyDescent="0.25">
      <c r="A1725"/>
      <c r="B1725"/>
    </row>
    <row r="1726" spans="1:2" x14ac:dyDescent="0.25">
      <c r="A1726"/>
      <c r="B1726"/>
    </row>
    <row r="1727" spans="1:2" x14ac:dyDescent="0.25">
      <c r="A1727"/>
      <c r="B1727"/>
    </row>
    <row r="1728" spans="1:2" x14ac:dyDescent="0.25">
      <c r="A1728"/>
      <c r="B1728"/>
    </row>
    <row r="1729" spans="1:2" x14ac:dyDescent="0.25">
      <c r="A1729"/>
      <c r="B1729"/>
    </row>
    <row r="1730" spans="1:2" x14ac:dyDescent="0.25">
      <c r="A1730"/>
      <c r="B1730"/>
    </row>
    <row r="1731" spans="1:2" x14ac:dyDescent="0.25">
      <c r="A1731"/>
      <c r="B1731"/>
    </row>
    <row r="1732" spans="1:2" x14ac:dyDescent="0.25">
      <c r="A1732"/>
      <c r="B1732"/>
    </row>
    <row r="1733" spans="1:2" x14ac:dyDescent="0.25">
      <c r="A1733"/>
      <c r="B1733"/>
    </row>
    <row r="1734" spans="1:2" x14ac:dyDescent="0.25">
      <c r="A1734"/>
      <c r="B1734"/>
    </row>
    <row r="1735" spans="1:2" x14ac:dyDescent="0.25">
      <c r="A1735"/>
      <c r="B1735"/>
    </row>
    <row r="1736" spans="1:2" x14ac:dyDescent="0.25">
      <c r="A1736"/>
      <c r="B1736"/>
    </row>
    <row r="1737" spans="1:2" x14ac:dyDescent="0.25">
      <c r="A1737"/>
      <c r="B1737"/>
    </row>
    <row r="1738" spans="1:2" x14ac:dyDescent="0.25">
      <c r="A1738"/>
      <c r="B1738"/>
    </row>
    <row r="1739" spans="1:2" x14ac:dyDescent="0.25">
      <c r="A1739"/>
      <c r="B1739"/>
    </row>
    <row r="1740" spans="1:2" x14ac:dyDescent="0.25">
      <c r="A1740"/>
      <c r="B1740"/>
    </row>
    <row r="1741" spans="1:2" x14ac:dyDescent="0.25">
      <c r="A1741"/>
      <c r="B1741"/>
    </row>
    <row r="1742" spans="1:2" x14ac:dyDescent="0.25">
      <c r="A1742"/>
      <c r="B1742"/>
    </row>
    <row r="1743" spans="1:2" x14ac:dyDescent="0.25">
      <c r="A1743"/>
      <c r="B1743"/>
    </row>
    <row r="1744" spans="1:2" x14ac:dyDescent="0.25">
      <c r="A1744"/>
      <c r="B1744"/>
    </row>
    <row r="1745" spans="1:2" x14ac:dyDescent="0.25">
      <c r="A1745"/>
      <c r="B1745"/>
    </row>
    <row r="1746" spans="1:2" x14ac:dyDescent="0.25">
      <c r="A1746"/>
      <c r="B1746"/>
    </row>
    <row r="1747" spans="1:2" x14ac:dyDescent="0.25">
      <c r="A1747"/>
      <c r="B1747"/>
    </row>
    <row r="1748" spans="1:2" x14ac:dyDescent="0.25">
      <c r="A1748"/>
      <c r="B1748"/>
    </row>
    <row r="1749" spans="1:2" x14ac:dyDescent="0.25">
      <c r="A1749"/>
      <c r="B1749"/>
    </row>
    <row r="1750" spans="1:2" x14ac:dyDescent="0.25">
      <c r="A1750"/>
      <c r="B1750"/>
    </row>
    <row r="1751" spans="1:2" x14ac:dyDescent="0.25">
      <c r="A1751"/>
      <c r="B1751"/>
    </row>
    <row r="1752" spans="1:2" x14ac:dyDescent="0.25">
      <c r="A1752"/>
      <c r="B1752"/>
    </row>
    <row r="1753" spans="1:2" x14ac:dyDescent="0.25">
      <c r="A1753"/>
      <c r="B1753"/>
    </row>
    <row r="1754" spans="1:2" x14ac:dyDescent="0.25">
      <c r="A1754"/>
      <c r="B1754"/>
    </row>
    <row r="1755" spans="1:2" x14ac:dyDescent="0.25">
      <c r="A1755"/>
      <c r="B1755"/>
    </row>
    <row r="1756" spans="1:2" x14ac:dyDescent="0.25">
      <c r="A1756"/>
      <c r="B1756"/>
    </row>
    <row r="1757" spans="1:2" x14ac:dyDescent="0.25">
      <c r="A1757"/>
      <c r="B1757"/>
    </row>
    <row r="1758" spans="1:2" x14ac:dyDescent="0.25">
      <c r="A1758"/>
      <c r="B1758"/>
    </row>
    <row r="1759" spans="1:2" x14ac:dyDescent="0.25">
      <c r="A1759"/>
      <c r="B1759"/>
    </row>
    <row r="1760" spans="1:2" x14ac:dyDescent="0.25">
      <c r="A1760"/>
      <c r="B1760"/>
    </row>
    <row r="1761" spans="1:2" x14ac:dyDescent="0.25">
      <c r="A1761"/>
      <c r="B1761"/>
    </row>
    <row r="1762" spans="1:2" x14ac:dyDescent="0.25">
      <c r="A1762"/>
      <c r="B1762"/>
    </row>
    <row r="1763" spans="1:2" x14ac:dyDescent="0.25">
      <c r="A1763"/>
      <c r="B1763"/>
    </row>
    <row r="1764" spans="1:2" x14ac:dyDescent="0.25">
      <c r="A1764"/>
      <c r="B1764"/>
    </row>
    <row r="1765" spans="1:2" x14ac:dyDescent="0.25">
      <c r="A1765"/>
      <c r="B1765"/>
    </row>
    <row r="1766" spans="1:2" x14ac:dyDescent="0.25">
      <c r="A1766"/>
      <c r="B1766"/>
    </row>
    <row r="1767" spans="1:2" x14ac:dyDescent="0.25">
      <c r="A1767"/>
      <c r="B1767"/>
    </row>
    <row r="1768" spans="1:2" x14ac:dyDescent="0.25">
      <c r="A1768"/>
      <c r="B1768"/>
    </row>
    <row r="1769" spans="1:2" x14ac:dyDescent="0.25">
      <c r="A1769"/>
      <c r="B1769"/>
    </row>
    <row r="1770" spans="1:2" x14ac:dyDescent="0.25">
      <c r="A1770"/>
      <c r="B1770"/>
    </row>
    <row r="1771" spans="1:2" x14ac:dyDescent="0.25">
      <c r="A1771"/>
      <c r="B1771"/>
    </row>
    <row r="1772" spans="1:2" x14ac:dyDescent="0.25">
      <c r="A1772"/>
      <c r="B1772"/>
    </row>
    <row r="1773" spans="1:2" x14ac:dyDescent="0.25">
      <c r="A1773"/>
      <c r="B1773"/>
    </row>
    <row r="1774" spans="1:2" x14ac:dyDescent="0.25">
      <c r="A1774"/>
      <c r="B1774"/>
    </row>
    <row r="1775" spans="1:2" x14ac:dyDescent="0.25">
      <c r="A1775"/>
      <c r="B1775"/>
    </row>
    <row r="1776" spans="1:2" x14ac:dyDescent="0.25">
      <c r="A1776"/>
      <c r="B1776"/>
    </row>
    <row r="1777" spans="1:2" x14ac:dyDescent="0.25">
      <c r="A1777"/>
      <c r="B1777"/>
    </row>
    <row r="1778" spans="1:2" x14ac:dyDescent="0.25">
      <c r="A1778"/>
      <c r="B1778"/>
    </row>
    <row r="1779" spans="1:2" x14ac:dyDescent="0.25">
      <c r="A1779"/>
      <c r="B1779"/>
    </row>
    <row r="1780" spans="1:2" x14ac:dyDescent="0.25">
      <c r="A1780"/>
      <c r="B1780"/>
    </row>
    <row r="1781" spans="1:2" x14ac:dyDescent="0.25">
      <c r="A1781"/>
      <c r="B1781"/>
    </row>
    <row r="1782" spans="1:2" x14ac:dyDescent="0.25">
      <c r="A1782"/>
      <c r="B1782"/>
    </row>
    <row r="1783" spans="1:2" x14ac:dyDescent="0.25">
      <c r="A1783"/>
      <c r="B1783"/>
    </row>
    <row r="1784" spans="1:2" x14ac:dyDescent="0.25">
      <c r="A1784"/>
      <c r="B1784"/>
    </row>
    <row r="1785" spans="1:2" x14ac:dyDescent="0.25">
      <c r="A1785"/>
      <c r="B1785"/>
    </row>
    <row r="1786" spans="1:2" x14ac:dyDescent="0.25">
      <c r="A1786"/>
      <c r="B1786"/>
    </row>
    <row r="1787" spans="1:2" x14ac:dyDescent="0.25">
      <c r="A1787"/>
      <c r="B1787"/>
    </row>
    <row r="1788" spans="1:2" x14ac:dyDescent="0.25">
      <c r="A1788"/>
      <c r="B1788"/>
    </row>
    <row r="1789" spans="1:2" x14ac:dyDescent="0.25">
      <c r="A1789"/>
      <c r="B1789"/>
    </row>
    <row r="1790" spans="1:2" x14ac:dyDescent="0.25">
      <c r="A1790"/>
      <c r="B1790"/>
    </row>
    <row r="1791" spans="1:2" x14ac:dyDescent="0.25">
      <c r="A1791"/>
      <c r="B1791"/>
    </row>
    <row r="1792" spans="1:2" x14ac:dyDescent="0.25">
      <c r="A1792"/>
      <c r="B1792"/>
    </row>
    <row r="1793" spans="1:2" x14ac:dyDescent="0.25">
      <c r="A1793"/>
      <c r="B1793"/>
    </row>
    <row r="1794" spans="1:2" x14ac:dyDescent="0.25">
      <c r="A1794"/>
      <c r="B1794"/>
    </row>
    <row r="1795" spans="1:2" x14ac:dyDescent="0.25">
      <c r="A1795"/>
      <c r="B1795"/>
    </row>
    <row r="1796" spans="1:2" x14ac:dyDescent="0.25">
      <c r="A1796"/>
      <c r="B1796"/>
    </row>
    <row r="1797" spans="1:2" x14ac:dyDescent="0.25">
      <c r="A1797"/>
      <c r="B1797"/>
    </row>
    <row r="1798" spans="1:2" x14ac:dyDescent="0.25">
      <c r="A1798"/>
      <c r="B1798"/>
    </row>
    <row r="1799" spans="1:2" x14ac:dyDescent="0.25">
      <c r="A1799"/>
      <c r="B1799"/>
    </row>
    <row r="1800" spans="1:2" x14ac:dyDescent="0.25">
      <c r="A1800"/>
      <c r="B1800"/>
    </row>
    <row r="1801" spans="1:2" x14ac:dyDescent="0.25">
      <c r="A1801"/>
      <c r="B1801"/>
    </row>
    <row r="1802" spans="1:2" x14ac:dyDescent="0.25">
      <c r="A1802"/>
      <c r="B1802"/>
    </row>
    <row r="1803" spans="1:2" x14ac:dyDescent="0.25">
      <c r="A1803"/>
      <c r="B1803"/>
    </row>
    <row r="1804" spans="1:2" x14ac:dyDescent="0.25">
      <c r="A1804"/>
      <c r="B1804"/>
    </row>
    <row r="1805" spans="1:2" x14ac:dyDescent="0.25">
      <c r="A1805"/>
      <c r="B1805"/>
    </row>
    <row r="1806" spans="1:2" x14ac:dyDescent="0.25">
      <c r="A1806"/>
      <c r="B1806"/>
    </row>
    <row r="1807" spans="1:2" x14ac:dyDescent="0.25">
      <c r="A1807"/>
      <c r="B1807"/>
    </row>
    <row r="1808" spans="1:2" x14ac:dyDescent="0.25">
      <c r="A1808"/>
      <c r="B1808"/>
    </row>
    <row r="1809" spans="1:2" x14ac:dyDescent="0.25">
      <c r="A1809"/>
      <c r="B1809"/>
    </row>
    <row r="1810" spans="1:2" x14ac:dyDescent="0.25">
      <c r="A1810"/>
      <c r="B1810"/>
    </row>
    <row r="1811" spans="1:2" x14ac:dyDescent="0.25">
      <c r="A1811"/>
      <c r="B1811"/>
    </row>
    <row r="1812" spans="1:2" x14ac:dyDescent="0.25">
      <c r="A1812"/>
      <c r="B1812"/>
    </row>
    <row r="1813" spans="1:2" x14ac:dyDescent="0.25">
      <c r="A1813"/>
      <c r="B1813"/>
    </row>
    <row r="1814" spans="1:2" x14ac:dyDescent="0.25">
      <c r="A1814"/>
      <c r="B1814"/>
    </row>
    <row r="1815" spans="1:2" x14ac:dyDescent="0.25">
      <c r="A1815"/>
      <c r="B1815"/>
    </row>
    <row r="1816" spans="1:2" x14ac:dyDescent="0.25">
      <c r="A1816"/>
      <c r="B1816"/>
    </row>
    <row r="1817" spans="1:2" x14ac:dyDescent="0.25">
      <c r="A1817"/>
      <c r="B1817"/>
    </row>
    <row r="1818" spans="1:2" x14ac:dyDescent="0.25">
      <c r="A1818"/>
      <c r="B1818"/>
    </row>
    <row r="1819" spans="1:2" x14ac:dyDescent="0.25">
      <c r="A1819"/>
      <c r="B1819"/>
    </row>
    <row r="1820" spans="1:2" x14ac:dyDescent="0.25">
      <c r="A1820"/>
      <c r="B1820"/>
    </row>
    <row r="1821" spans="1:2" x14ac:dyDescent="0.25">
      <c r="A1821"/>
      <c r="B1821"/>
    </row>
    <row r="1822" spans="1:2" x14ac:dyDescent="0.25">
      <c r="A1822"/>
      <c r="B1822"/>
    </row>
    <row r="1823" spans="1:2" x14ac:dyDescent="0.25">
      <c r="A1823"/>
      <c r="B1823"/>
    </row>
    <row r="1824" spans="1:2" x14ac:dyDescent="0.25">
      <c r="A1824"/>
      <c r="B1824"/>
    </row>
    <row r="1825" spans="1:2" x14ac:dyDescent="0.25">
      <c r="A1825"/>
      <c r="B1825"/>
    </row>
    <row r="1826" spans="1:2" x14ac:dyDescent="0.25">
      <c r="A1826"/>
      <c r="B1826"/>
    </row>
    <row r="1827" spans="1:2" x14ac:dyDescent="0.25">
      <c r="A1827"/>
      <c r="B1827"/>
    </row>
    <row r="1828" spans="1:2" x14ac:dyDescent="0.25">
      <c r="A1828"/>
      <c r="B1828"/>
    </row>
    <row r="1829" spans="1:2" x14ac:dyDescent="0.25">
      <c r="A1829"/>
      <c r="B1829"/>
    </row>
    <row r="1830" spans="1:2" x14ac:dyDescent="0.25">
      <c r="A1830"/>
      <c r="B1830"/>
    </row>
    <row r="1831" spans="1:2" x14ac:dyDescent="0.25">
      <c r="A1831"/>
      <c r="B1831"/>
    </row>
    <row r="1832" spans="1:2" x14ac:dyDescent="0.25">
      <c r="A1832"/>
      <c r="B1832"/>
    </row>
    <row r="1833" spans="1:2" x14ac:dyDescent="0.25">
      <c r="A1833"/>
      <c r="B1833"/>
    </row>
    <row r="1834" spans="1:2" x14ac:dyDescent="0.25">
      <c r="A1834"/>
      <c r="B1834"/>
    </row>
    <row r="1835" spans="1:2" x14ac:dyDescent="0.25">
      <c r="A1835"/>
      <c r="B1835"/>
    </row>
    <row r="1836" spans="1:2" x14ac:dyDescent="0.25">
      <c r="A1836"/>
      <c r="B1836"/>
    </row>
    <row r="1837" spans="1:2" x14ac:dyDescent="0.25">
      <c r="A1837"/>
      <c r="B1837"/>
    </row>
    <row r="1838" spans="1:2" x14ac:dyDescent="0.25">
      <c r="A1838"/>
      <c r="B1838"/>
    </row>
    <row r="1839" spans="1:2" x14ac:dyDescent="0.25">
      <c r="A1839"/>
      <c r="B1839"/>
    </row>
    <row r="1840" spans="1:2" x14ac:dyDescent="0.25">
      <c r="A1840"/>
      <c r="B1840"/>
    </row>
    <row r="1841" spans="1:2" x14ac:dyDescent="0.25">
      <c r="A1841"/>
      <c r="B1841"/>
    </row>
    <row r="1842" spans="1:2" x14ac:dyDescent="0.25">
      <c r="A1842"/>
      <c r="B1842"/>
    </row>
    <row r="1843" spans="1:2" x14ac:dyDescent="0.25">
      <c r="A1843"/>
      <c r="B1843"/>
    </row>
    <row r="1844" spans="1:2" x14ac:dyDescent="0.25">
      <c r="A1844"/>
      <c r="B1844"/>
    </row>
    <row r="1845" spans="1:2" x14ac:dyDescent="0.25">
      <c r="A1845"/>
      <c r="B1845"/>
    </row>
    <row r="1846" spans="1:2" x14ac:dyDescent="0.25">
      <c r="A1846"/>
      <c r="B1846"/>
    </row>
    <row r="1847" spans="1:2" x14ac:dyDescent="0.25">
      <c r="A1847"/>
      <c r="B1847"/>
    </row>
    <row r="1848" spans="1:2" x14ac:dyDescent="0.25">
      <c r="A1848"/>
      <c r="B1848"/>
    </row>
    <row r="1849" spans="1:2" x14ac:dyDescent="0.25">
      <c r="A1849"/>
      <c r="B1849"/>
    </row>
    <row r="1850" spans="1:2" x14ac:dyDescent="0.25">
      <c r="A1850"/>
      <c r="B1850"/>
    </row>
    <row r="1851" spans="1:2" x14ac:dyDescent="0.25">
      <c r="A1851"/>
      <c r="B1851"/>
    </row>
    <row r="1852" spans="1:2" x14ac:dyDescent="0.25">
      <c r="A1852"/>
      <c r="B1852"/>
    </row>
    <row r="1853" spans="1:2" x14ac:dyDescent="0.25">
      <c r="A1853"/>
      <c r="B1853"/>
    </row>
    <row r="1854" spans="1:2" x14ac:dyDescent="0.25">
      <c r="A1854"/>
      <c r="B1854"/>
    </row>
    <row r="1855" spans="1:2" x14ac:dyDescent="0.25">
      <c r="A1855"/>
      <c r="B1855"/>
    </row>
    <row r="1856" spans="1:2" x14ac:dyDescent="0.25">
      <c r="A1856"/>
      <c r="B1856"/>
    </row>
    <row r="1857" spans="1:2" x14ac:dyDescent="0.25">
      <c r="A1857"/>
      <c r="B1857"/>
    </row>
    <row r="1858" spans="1:2" x14ac:dyDescent="0.25">
      <c r="A1858"/>
      <c r="B1858"/>
    </row>
    <row r="1859" spans="1:2" x14ac:dyDescent="0.25">
      <c r="A1859"/>
      <c r="B1859"/>
    </row>
    <row r="1860" spans="1:2" x14ac:dyDescent="0.25">
      <c r="A1860"/>
      <c r="B1860"/>
    </row>
    <row r="1861" spans="1:2" x14ac:dyDescent="0.25">
      <c r="A1861"/>
      <c r="B1861"/>
    </row>
    <row r="1862" spans="1:2" x14ac:dyDescent="0.25">
      <c r="A1862"/>
      <c r="B1862"/>
    </row>
    <row r="1863" spans="1:2" x14ac:dyDescent="0.25">
      <c r="A1863"/>
      <c r="B1863"/>
    </row>
    <row r="1864" spans="1:2" x14ac:dyDescent="0.25">
      <c r="A1864"/>
      <c r="B1864"/>
    </row>
    <row r="1865" spans="1:2" x14ac:dyDescent="0.25">
      <c r="A1865"/>
      <c r="B1865"/>
    </row>
    <row r="1866" spans="1:2" x14ac:dyDescent="0.25">
      <c r="A1866"/>
      <c r="B1866"/>
    </row>
    <row r="1867" spans="1:2" x14ac:dyDescent="0.25">
      <c r="A1867"/>
      <c r="B1867"/>
    </row>
    <row r="1868" spans="1:2" x14ac:dyDescent="0.25">
      <c r="A1868"/>
      <c r="B1868"/>
    </row>
    <row r="1869" spans="1:2" x14ac:dyDescent="0.25">
      <c r="A1869"/>
      <c r="B1869"/>
    </row>
    <row r="1870" spans="1:2" x14ac:dyDescent="0.25">
      <c r="A1870"/>
      <c r="B1870"/>
    </row>
    <row r="1871" spans="1:2" x14ac:dyDescent="0.25">
      <c r="A1871"/>
      <c r="B1871"/>
    </row>
    <row r="1872" spans="1:2" x14ac:dyDescent="0.25">
      <c r="A1872"/>
      <c r="B1872"/>
    </row>
    <row r="1873" spans="1:2" x14ac:dyDescent="0.25">
      <c r="A1873"/>
      <c r="B1873"/>
    </row>
    <row r="1874" spans="1:2" x14ac:dyDescent="0.25">
      <c r="A1874"/>
      <c r="B1874"/>
    </row>
    <row r="1875" spans="1:2" x14ac:dyDescent="0.25">
      <c r="A1875"/>
      <c r="B1875"/>
    </row>
    <row r="1876" spans="1:2" x14ac:dyDescent="0.25">
      <c r="A1876"/>
      <c r="B1876"/>
    </row>
    <row r="1877" spans="1:2" x14ac:dyDescent="0.25">
      <c r="A1877"/>
      <c r="B1877"/>
    </row>
    <row r="1878" spans="1:2" x14ac:dyDescent="0.25">
      <c r="A1878"/>
      <c r="B1878"/>
    </row>
    <row r="1879" spans="1:2" x14ac:dyDescent="0.25">
      <c r="A1879"/>
      <c r="B1879"/>
    </row>
    <row r="1880" spans="1:2" x14ac:dyDescent="0.25">
      <c r="A1880"/>
      <c r="B1880"/>
    </row>
    <row r="1881" spans="1:2" x14ac:dyDescent="0.25">
      <c r="A1881"/>
      <c r="B1881"/>
    </row>
    <row r="1882" spans="1:2" x14ac:dyDescent="0.25">
      <c r="A1882"/>
      <c r="B1882"/>
    </row>
    <row r="1883" spans="1:2" x14ac:dyDescent="0.25">
      <c r="A1883"/>
      <c r="B1883"/>
    </row>
    <row r="1884" spans="1:2" x14ac:dyDescent="0.25">
      <c r="A1884"/>
      <c r="B1884"/>
    </row>
    <row r="1885" spans="1:2" x14ac:dyDescent="0.25">
      <c r="A1885"/>
      <c r="B1885"/>
    </row>
    <row r="1886" spans="1:2" x14ac:dyDescent="0.25">
      <c r="A1886"/>
      <c r="B1886"/>
    </row>
    <row r="1887" spans="1:2" x14ac:dyDescent="0.25">
      <c r="A1887"/>
      <c r="B1887"/>
    </row>
    <row r="1888" spans="1:2" x14ac:dyDescent="0.25">
      <c r="A1888"/>
      <c r="B1888"/>
    </row>
    <row r="1889" spans="1:2" x14ac:dyDescent="0.25">
      <c r="A1889"/>
      <c r="B1889"/>
    </row>
    <row r="1890" spans="1:2" x14ac:dyDescent="0.25">
      <c r="A1890"/>
      <c r="B1890"/>
    </row>
    <row r="1891" spans="1:2" x14ac:dyDescent="0.25">
      <c r="A1891"/>
      <c r="B1891"/>
    </row>
    <row r="1892" spans="1:2" x14ac:dyDescent="0.25">
      <c r="A1892"/>
      <c r="B1892"/>
    </row>
    <row r="1893" spans="1:2" x14ac:dyDescent="0.25">
      <c r="A1893"/>
      <c r="B1893"/>
    </row>
    <row r="1894" spans="1:2" x14ac:dyDescent="0.25">
      <c r="A1894"/>
      <c r="B1894"/>
    </row>
    <row r="1895" spans="1:2" x14ac:dyDescent="0.25">
      <c r="A1895"/>
      <c r="B1895"/>
    </row>
    <row r="1896" spans="1:2" x14ac:dyDescent="0.25">
      <c r="A1896"/>
      <c r="B1896"/>
    </row>
    <row r="1897" spans="1:2" x14ac:dyDescent="0.25">
      <c r="A1897"/>
      <c r="B1897"/>
    </row>
    <row r="1898" spans="1:2" x14ac:dyDescent="0.25">
      <c r="A1898"/>
      <c r="B1898"/>
    </row>
    <row r="1899" spans="1:2" x14ac:dyDescent="0.25">
      <c r="A1899"/>
      <c r="B1899"/>
    </row>
    <row r="1900" spans="1:2" x14ac:dyDescent="0.25">
      <c r="A1900"/>
      <c r="B1900"/>
    </row>
    <row r="1901" spans="1:2" x14ac:dyDescent="0.25">
      <c r="A1901"/>
      <c r="B1901"/>
    </row>
    <row r="1902" spans="1:2" x14ac:dyDescent="0.25">
      <c r="A1902"/>
      <c r="B1902"/>
    </row>
    <row r="1903" spans="1:2" x14ac:dyDescent="0.25">
      <c r="A1903"/>
      <c r="B1903"/>
    </row>
    <row r="1904" spans="1:2" x14ac:dyDescent="0.25">
      <c r="A1904"/>
      <c r="B1904"/>
    </row>
    <row r="1905" spans="1:2" x14ac:dyDescent="0.25">
      <c r="A1905"/>
      <c r="B1905"/>
    </row>
    <row r="1906" spans="1:2" x14ac:dyDescent="0.25">
      <c r="A1906"/>
      <c r="B1906"/>
    </row>
    <row r="1907" spans="1:2" x14ac:dyDescent="0.25">
      <c r="A1907"/>
      <c r="B1907"/>
    </row>
    <row r="1908" spans="1:2" x14ac:dyDescent="0.25">
      <c r="A1908"/>
      <c r="B1908"/>
    </row>
    <row r="1909" spans="1:2" x14ac:dyDescent="0.25">
      <c r="A1909"/>
      <c r="B1909"/>
    </row>
    <row r="1910" spans="1:2" x14ac:dyDescent="0.25">
      <c r="A1910"/>
      <c r="B1910"/>
    </row>
    <row r="1911" spans="1:2" x14ac:dyDescent="0.25">
      <c r="A1911"/>
      <c r="B1911"/>
    </row>
    <row r="1912" spans="1:2" x14ac:dyDescent="0.25">
      <c r="A1912"/>
      <c r="B1912"/>
    </row>
    <row r="1913" spans="1:2" x14ac:dyDescent="0.25">
      <c r="A1913"/>
      <c r="B1913"/>
    </row>
    <row r="1914" spans="1:2" x14ac:dyDescent="0.25">
      <c r="A1914"/>
      <c r="B1914"/>
    </row>
    <row r="1915" spans="1:2" x14ac:dyDescent="0.25">
      <c r="A1915"/>
      <c r="B1915"/>
    </row>
    <row r="1916" spans="1:2" x14ac:dyDescent="0.25">
      <c r="A1916"/>
      <c r="B1916"/>
    </row>
    <row r="1917" spans="1:2" x14ac:dyDescent="0.25">
      <c r="A1917"/>
      <c r="B1917"/>
    </row>
    <row r="1918" spans="1:2" x14ac:dyDescent="0.25">
      <c r="A1918"/>
      <c r="B1918"/>
    </row>
    <row r="1919" spans="1:2" x14ac:dyDescent="0.25">
      <c r="A1919"/>
      <c r="B1919"/>
    </row>
    <row r="1920" spans="1:2" x14ac:dyDescent="0.25">
      <c r="A1920"/>
      <c r="B1920"/>
    </row>
    <row r="1921" spans="1:2" x14ac:dyDescent="0.25">
      <c r="A1921"/>
      <c r="B1921"/>
    </row>
    <row r="1922" spans="1:2" x14ac:dyDescent="0.25">
      <c r="A1922"/>
      <c r="B1922"/>
    </row>
    <row r="1923" spans="1:2" x14ac:dyDescent="0.25">
      <c r="A1923"/>
      <c r="B1923"/>
    </row>
    <row r="1924" spans="1:2" x14ac:dyDescent="0.25">
      <c r="A1924"/>
      <c r="B1924"/>
    </row>
    <row r="1925" spans="1:2" x14ac:dyDescent="0.25">
      <c r="A1925"/>
      <c r="B1925"/>
    </row>
    <row r="1926" spans="1:2" x14ac:dyDescent="0.25">
      <c r="A1926"/>
      <c r="B1926"/>
    </row>
    <row r="1927" spans="1:2" x14ac:dyDescent="0.25">
      <c r="A1927"/>
      <c r="B1927"/>
    </row>
    <row r="1928" spans="1:2" x14ac:dyDescent="0.25">
      <c r="A1928"/>
      <c r="B1928"/>
    </row>
    <row r="1929" spans="1:2" x14ac:dyDescent="0.25">
      <c r="A1929"/>
      <c r="B1929"/>
    </row>
    <row r="1930" spans="1:2" x14ac:dyDescent="0.25">
      <c r="A1930"/>
      <c r="B1930"/>
    </row>
    <row r="1931" spans="1:2" x14ac:dyDescent="0.25">
      <c r="A1931"/>
      <c r="B1931"/>
    </row>
    <row r="1932" spans="1:2" x14ac:dyDescent="0.25">
      <c r="A1932"/>
      <c r="B1932"/>
    </row>
    <row r="1933" spans="1:2" x14ac:dyDescent="0.25">
      <c r="A1933"/>
      <c r="B1933"/>
    </row>
    <row r="1934" spans="1:2" x14ac:dyDescent="0.25">
      <c r="A1934"/>
      <c r="B1934"/>
    </row>
    <row r="1935" spans="1:2" x14ac:dyDescent="0.25">
      <c r="A1935"/>
      <c r="B1935"/>
    </row>
    <row r="1936" spans="1:2" x14ac:dyDescent="0.25">
      <c r="A1936"/>
      <c r="B1936"/>
    </row>
    <row r="1937" spans="1:2" x14ac:dyDescent="0.25">
      <c r="A1937"/>
      <c r="B1937"/>
    </row>
    <row r="1938" spans="1:2" x14ac:dyDescent="0.25">
      <c r="A1938"/>
      <c r="B1938"/>
    </row>
    <row r="1939" spans="1:2" x14ac:dyDescent="0.25">
      <c r="A1939"/>
      <c r="B1939"/>
    </row>
    <row r="1940" spans="1:2" x14ac:dyDescent="0.25">
      <c r="A1940"/>
      <c r="B1940"/>
    </row>
    <row r="1941" spans="1:2" x14ac:dyDescent="0.25">
      <c r="A1941"/>
      <c r="B1941"/>
    </row>
    <row r="1942" spans="1:2" x14ac:dyDescent="0.25">
      <c r="A1942"/>
      <c r="B1942"/>
    </row>
    <row r="1943" spans="1:2" x14ac:dyDescent="0.25">
      <c r="A1943"/>
      <c r="B1943"/>
    </row>
    <row r="1944" spans="1:2" x14ac:dyDescent="0.25">
      <c r="A1944"/>
      <c r="B1944"/>
    </row>
    <row r="1945" spans="1:2" x14ac:dyDescent="0.25">
      <c r="A1945"/>
      <c r="B1945"/>
    </row>
    <row r="1946" spans="1:2" x14ac:dyDescent="0.25">
      <c r="A1946"/>
      <c r="B1946"/>
    </row>
    <row r="1947" spans="1:2" x14ac:dyDescent="0.25">
      <c r="A1947"/>
      <c r="B1947"/>
    </row>
    <row r="1948" spans="1:2" x14ac:dyDescent="0.25">
      <c r="A1948"/>
      <c r="B1948"/>
    </row>
    <row r="1949" spans="1:2" x14ac:dyDescent="0.25">
      <c r="A1949"/>
      <c r="B1949"/>
    </row>
    <row r="1950" spans="1:2" x14ac:dyDescent="0.25">
      <c r="A1950"/>
      <c r="B1950"/>
    </row>
    <row r="1951" spans="1:2" x14ac:dyDescent="0.25">
      <c r="A1951"/>
      <c r="B1951"/>
    </row>
    <row r="1952" spans="1:2" x14ac:dyDescent="0.25">
      <c r="A1952"/>
      <c r="B1952"/>
    </row>
    <row r="1953" spans="1:2" x14ac:dyDescent="0.25">
      <c r="A1953"/>
      <c r="B1953"/>
    </row>
    <row r="1954" spans="1:2" x14ac:dyDescent="0.25">
      <c r="A1954"/>
      <c r="B1954"/>
    </row>
    <row r="1955" spans="1:2" x14ac:dyDescent="0.25">
      <c r="A1955"/>
      <c r="B1955"/>
    </row>
    <row r="1956" spans="1:2" x14ac:dyDescent="0.25">
      <c r="A1956"/>
      <c r="B1956"/>
    </row>
    <row r="1957" spans="1:2" x14ac:dyDescent="0.25">
      <c r="A1957"/>
      <c r="B1957"/>
    </row>
    <row r="1958" spans="1:2" x14ac:dyDescent="0.25">
      <c r="A1958"/>
      <c r="B1958"/>
    </row>
    <row r="1959" spans="1:2" x14ac:dyDescent="0.25">
      <c r="A1959"/>
      <c r="B1959"/>
    </row>
    <row r="1960" spans="1:2" x14ac:dyDescent="0.25">
      <c r="A1960"/>
      <c r="B1960"/>
    </row>
    <row r="1961" spans="1:2" x14ac:dyDescent="0.25">
      <c r="A1961"/>
      <c r="B1961"/>
    </row>
    <row r="1962" spans="1:2" x14ac:dyDescent="0.25">
      <c r="A1962"/>
      <c r="B1962"/>
    </row>
    <row r="1963" spans="1:2" x14ac:dyDescent="0.25">
      <c r="A1963"/>
      <c r="B1963"/>
    </row>
    <row r="1964" spans="1:2" x14ac:dyDescent="0.25">
      <c r="A1964"/>
      <c r="B1964"/>
    </row>
    <row r="1965" spans="1:2" x14ac:dyDescent="0.25">
      <c r="A1965"/>
      <c r="B1965"/>
    </row>
    <row r="1966" spans="1:2" x14ac:dyDescent="0.25">
      <c r="A1966"/>
      <c r="B1966"/>
    </row>
    <row r="1967" spans="1:2" x14ac:dyDescent="0.25">
      <c r="A1967"/>
      <c r="B1967"/>
    </row>
    <row r="1968" spans="1:2" x14ac:dyDescent="0.25">
      <c r="A1968"/>
      <c r="B1968"/>
    </row>
    <row r="1969" spans="1:2" x14ac:dyDescent="0.25">
      <c r="A1969"/>
      <c r="B1969"/>
    </row>
    <row r="1970" spans="1:2" x14ac:dyDescent="0.25">
      <c r="A1970"/>
      <c r="B1970"/>
    </row>
    <row r="1971" spans="1:2" x14ac:dyDescent="0.25">
      <c r="A1971"/>
      <c r="B1971"/>
    </row>
    <row r="1972" spans="1:2" x14ac:dyDescent="0.25">
      <c r="A1972"/>
      <c r="B1972"/>
    </row>
    <row r="1973" spans="1:2" x14ac:dyDescent="0.25">
      <c r="A1973"/>
      <c r="B1973"/>
    </row>
    <row r="1974" spans="1:2" x14ac:dyDescent="0.25">
      <c r="A1974"/>
      <c r="B1974"/>
    </row>
    <row r="1975" spans="1:2" x14ac:dyDescent="0.25">
      <c r="A1975"/>
      <c r="B1975"/>
    </row>
    <row r="1976" spans="1:2" x14ac:dyDescent="0.25">
      <c r="A1976"/>
      <c r="B1976"/>
    </row>
    <row r="1977" spans="1:2" x14ac:dyDescent="0.25">
      <c r="A1977"/>
      <c r="B1977"/>
    </row>
    <row r="1978" spans="1:2" x14ac:dyDescent="0.25">
      <c r="A1978"/>
      <c r="B1978"/>
    </row>
    <row r="1979" spans="1:2" x14ac:dyDescent="0.25">
      <c r="A1979"/>
      <c r="B1979"/>
    </row>
    <row r="1980" spans="1:2" x14ac:dyDescent="0.25">
      <c r="A1980"/>
      <c r="B1980"/>
    </row>
    <row r="1981" spans="1:2" x14ac:dyDescent="0.25">
      <c r="A1981"/>
      <c r="B1981"/>
    </row>
    <row r="1982" spans="1:2" x14ac:dyDescent="0.25">
      <c r="A1982"/>
      <c r="B1982"/>
    </row>
    <row r="1983" spans="1:2" x14ac:dyDescent="0.25">
      <c r="A1983"/>
      <c r="B1983"/>
    </row>
    <row r="1984" spans="1:2" x14ac:dyDescent="0.25">
      <c r="A1984"/>
      <c r="B1984"/>
    </row>
    <row r="1985" spans="1:2" x14ac:dyDescent="0.25">
      <c r="A1985"/>
      <c r="B1985"/>
    </row>
    <row r="1986" spans="1:2" x14ac:dyDescent="0.25">
      <c r="A1986"/>
      <c r="B1986"/>
    </row>
    <row r="1987" spans="1:2" x14ac:dyDescent="0.25">
      <c r="A1987"/>
      <c r="B1987"/>
    </row>
    <row r="1988" spans="1:2" x14ac:dyDescent="0.25">
      <c r="A1988"/>
      <c r="B1988"/>
    </row>
    <row r="1989" spans="1:2" x14ac:dyDescent="0.25">
      <c r="A1989"/>
      <c r="B1989"/>
    </row>
    <row r="1990" spans="1:2" x14ac:dyDescent="0.25">
      <c r="A1990"/>
      <c r="B1990"/>
    </row>
    <row r="1991" spans="1:2" x14ac:dyDescent="0.25">
      <c r="A1991"/>
      <c r="B1991"/>
    </row>
    <row r="1992" spans="1:2" x14ac:dyDescent="0.25">
      <c r="A1992"/>
      <c r="B1992"/>
    </row>
    <row r="1993" spans="1:2" x14ac:dyDescent="0.25">
      <c r="A1993"/>
      <c r="B1993"/>
    </row>
    <row r="1994" spans="1:2" x14ac:dyDescent="0.25">
      <c r="A1994"/>
      <c r="B1994"/>
    </row>
    <row r="1995" spans="1:2" x14ac:dyDescent="0.25">
      <c r="A1995"/>
      <c r="B1995"/>
    </row>
    <row r="1996" spans="1:2" x14ac:dyDescent="0.25">
      <c r="A1996"/>
      <c r="B1996"/>
    </row>
    <row r="1997" spans="1:2" x14ac:dyDescent="0.25">
      <c r="A1997"/>
      <c r="B1997"/>
    </row>
    <row r="1998" spans="1:2" x14ac:dyDescent="0.25">
      <c r="A1998"/>
      <c r="B1998"/>
    </row>
    <row r="1999" spans="1:2" x14ac:dyDescent="0.25">
      <c r="A1999"/>
      <c r="B1999"/>
    </row>
    <row r="2000" spans="1:2" x14ac:dyDescent="0.25">
      <c r="A2000"/>
      <c r="B2000"/>
    </row>
    <row r="2001" spans="1:2" x14ac:dyDescent="0.25">
      <c r="A2001"/>
      <c r="B2001"/>
    </row>
    <row r="2002" spans="1:2" x14ac:dyDescent="0.25">
      <c r="A2002"/>
      <c r="B2002"/>
    </row>
    <row r="2003" spans="1:2" x14ac:dyDescent="0.25">
      <c r="A2003"/>
      <c r="B2003"/>
    </row>
    <row r="2004" spans="1:2" x14ac:dyDescent="0.25">
      <c r="A2004"/>
      <c r="B2004"/>
    </row>
    <row r="2005" spans="1:2" x14ac:dyDescent="0.25">
      <c r="A2005"/>
      <c r="B2005"/>
    </row>
    <row r="2006" spans="1:2" x14ac:dyDescent="0.25">
      <c r="A2006"/>
      <c r="B2006"/>
    </row>
    <row r="2007" spans="1:2" x14ac:dyDescent="0.25">
      <c r="A2007"/>
      <c r="B2007"/>
    </row>
    <row r="2008" spans="1:2" x14ac:dyDescent="0.25">
      <c r="A2008"/>
      <c r="B2008"/>
    </row>
    <row r="2009" spans="1:2" x14ac:dyDescent="0.25">
      <c r="A2009"/>
      <c r="B2009"/>
    </row>
    <row r="2010" spans="1:2" x14ac:dyDescent="0.25">
      <c r="A2010"/>
      <c r="B2010"/>
    </row>
    <row r="2011" spans="1:2" x14ac:dyDescent="0.25">
      <c r="A2011"/>
      <c r="B2011"/>
    </row>
    <row r="2012" spans="1:2" x14ac:dyDescent="0.25">
      <c r="A2012"/>
      <c r="B2012"/>
    </row>
    <row r="2013" spans="1:2" x14ac:dyDescent="0.25">
      <c r="A2013"/>
      <c r="B2013"/>
    </row>
    <row r="2014" spans="1:2" x14ac:dyDescent="0.25">
      <c r="A2014"/>
      <c r="B2014"/>
    </row>
    <row r="2015" spans="1:2" x14ac:dyDescent="0.25">
      <c r="A2015"/>
      <c r="B2015"/>
    </row>
    <row r="2016" spans="1:2" x14ac:dyDescent="0.25">
      <c r="A2016"/>
      <c r="B2016"/>
    </row>
    <row r="2017" spans="1:2" x14ac:dyDescent="0.25">
      <c r="A2017"/>
      <c r="B2017"/>
    </row>
    <row r="2018" spans="1:2" x14ac:dyDescent="0.25">
      <c r="A2018"/>
      <c r="B2018"/>
    </row>
    <row r="2019" spans="1:2" x14ac:dyDescent="0.25">
      <c r="A2019"/>
      <c r="B2019"/>
    </row>
    <row r="2020" spans="1:2" x14ac:dyDescent="0.25">
      <c r="A2020"/>
      <c r="B2020"/>
    </row>
    <row r="2021" spans="1:2" x14ac:dyDescent="0.25">
      <c r="A2021"/>
      <c r="B2021"/>
    </row>
    <row r="2022" spans="1:2" x14ac:dyDescent="0.25">
      <c r="A2022"/>
      <c r="B2022"/>
    </row>
    <row r="2023" spans="1:2" x14ac:dyDescent="0.25">
      <c r="A2023"/>
      <c r="B2023"/>
    </row>
    <row r="2024" spans="1:2" x14ac:dyDescent="0.25">
      <c r="A2024"/>
      <c r="B2024"/>
    </row>
    <row r="2025" spans="1:2" x14ac:dyDescent="0.25">
      <c r="A2025"/>
      <c r="B2025"/>
    </row>
    <row r="2026" spans="1:2" x14ac:dyDescent="0.25">
      <c r="A2026"/>
      <c r="B2026"/>
    </row>
    <row r="2027" spans="1:2" x14ac:dyDescent="0.25">
      <c r="A2027"/>
      <c r="B2027"/>
    </row>
    <row r="2028" spans="1:2" x14ac:dyDescent="0.25">
      <c r="A2028"/>
      <c r="B2028"/>
    </row>
    <row r="2029" spans="1:2" x14ac:dyDescent="0.25">
      <c r="A2029"/>
      <c r="B2029"/>
    </row>
    <row r="2030" spans="1:2" x14ac:dyDescent="0.25">
      <c r="A2030"/>
      <c r="B2030"/>
    </row>
    <row r="2031" spans="1:2" x14ac:dyDescent="0.25">
      <c r="A2031"/>
      <c r="B2031"/>
    </row>
    <row r="2032" spans="1:2" x14ac:dyDescent="0.25">
      <c r="A2032"/>
      <c r="B2032"/>
    </row>
    <row r="2033" spans="1:2" x14ac:dyDescent="0.25">
      <c r="A2033"/>
      <c r="B2033"/>
    </row>
    <row r="2034" spans="1:2" x14ac:dyDescent="0.25">
      <c r="A2034"/>
      <c r="B2034"/>
    </row>
    <row r="2035" spans="1:2" x14ac:dyDescent="0.25">
      <c r="A2035"/>
      <c r="B2035"/>
    </row>
    <row r="2036" spans="1:2" x14ac:dyDescent="0.25">
      <c r="A2036"/>
      <c r="B2036"/>
    </row>
    <row r="2037" spans="1:2" x14ac:dyDescent="0.25">
      <c r="A2037"/>
      <c r="B2037"/>
    </row>
    <row r="2038" spans="1:2" x14ac:dyDescent="0.25">
      <c r="A2038"/>
      <c r="B2038"/>
    </row>
    <row r="2039" spans="1:2" x14ac:dyDescent="0.25">
      <c r="A2039"/>
      <c r="B2039"/>
    </row>
    <row r="2040" spans="1:2" x14ac:dyDescent="0.25">
      <c r="A2040"/>
      <c r="B2040"/>
    </row>
    <row r="2041" spans="1:2" x14ac:dyDescent="0.25">
      <c r="A2041"/>
      <c r="B2041"/>
    </row>
    <row r="2042" spans="1:2" x14ac:dyDescent="0.25">
      <c r="A2042"/>
      <c r="B2042"/>
    </row>
    <row r="2043" spans="1:2" x14ac:dyDescent="0.25">
      <c r="A2043"/>
      <c r="B2043"/>
    </row>
    <row r="2044" spans="1:2" x14ac:dyDescent="0.25">
      <c r="A2044"/>
      <c r="B2044"/>
    </row>
    <row r="2045" spans="1:2" x14ac:dyDescent="0.25">
      <c r="A2045"/>
      <c r="B2045"/>
    </row>
    <row r="2046" spans="1:2" x14ac:dyDescent="0.25">
      <c r="A2046"/>
      <c r="B2046"/>
    </row>
    <row r="2047" spans="1:2" x14ac:dyDescent="0.25">
      <c r="A2047"/>
      <c r="B2047"/>
    </row>
    <row r="2048" spans="1:2" x14ac:dyDescent="0.25">
      <c r="A2048"/>
      <c r="B2048"/>
    </row>
    <row r="2049" spans="1:2" x14ac:dyDescent="0.25">
      <c r="A2049"/>
      <c r="B2049"/>
    </row>
    <row r="2050" spans="1:2" x14ac:dyDescent="0.25">
      <c r="A2050"/>
      <c r="B2050"/>
    </row>
    <row r="2051" spans="1:2" x14ac:dyDescent="0.25">
      <c r="A2051"/>
      <c r="B2051"/>
    </row>
    <row r="2052" spans="1:2" x14ac:dyDescent="0.25">
      <c r="A2052"/>
      <c r="B2052"/>
    </row>
    <row r="2053" spans="1:2" x14ac:dyDescent="0.25">
      <c r="A2053"/>
      <c r="B2053"/>
    </row>
    <row r="2054" spans="1:2" x14ac:dyDescent="0.25">
      <c r="A2054"/>
      <c r="B2054"/>
    </row>
    <row r="2055" spans="1:2" x14ac:dyDescent="0.25">
      <c r="A2055"/>
      <c r="B2055"/>
    </row>
    <row r="2056" spans="1:2" x14ac:dyDescent="0.25">
      <c r="A2056"/>
      <c r="B2056"/>
    </row>
    <row r="2057" spans="1:2" x14ac:dyDescent="0.25">
      <c r="A2057"/>
      <c r="B2057"/>
    </row>
    <row r="2058" spans="1:2" x14ac:dyDescent="0.25">
      <c r="A2058"/>
      <c r="B2058"/>
    </row>
    <row r="2059" spans="1:2" x14ac:dyDescent="0.25">
      <c r="A2059"/>
      <c r="B2059"/>
    </row>
    <row r="2060" spans="1:2" x14ac:dyDescent="0.25">
      <c r="A2060"/>
      <c r="B2060"/>
    </row>
    <row r="2061" spans="1:2" x14ac:dyDescent="0.25">
      <c r="A2061"/>
      <c r="B2061"/>
    </row>
    <row r="2062" spans="1:2" x14ac:dyDescent="0.25">
      <c r="A2062"/>
      <c r="B2062"/>
    </row>
    <row r="2063" spans="1:2" x14ac:dyDescent="0.25">
      <c r="A2063"/>
      <c r="B2063"/>
    </row>
    <row r="2064" spans="1:2" x14ac:dyDescent="0.25">
      <c r="A2064"/>
      <c r="B2064"/>
    </row>
    <row r="2065" spans="1:2" x14ac:dyDescent="0.25">
      <c r="A2065"/>
      <c r="B2065"/>
    </row>
    <row r="2066" spans="1:2" x14ac:dyDescent="0.25">
      <c r="A2066"/>
      <c r="B2066"/>
    </row>
    <row r="2067" spans="1:2" x14ac:dyDescent="0.25">
      <c r="A2067"/>
      <c r="B2067"/>
    </row>
    <row r="2068" spans="1:2" x14ac:dyDescent="0.25">
      <c r="A2068"/>
      <c r="B2068"/>
    </row>
    <row r="2069" spans="1:2" x14ac:dyDescent="0.25">
      <c r="A2069"/>
      <c r="B2069"/>
    </row>
    <row r="2070" spans="1:2" x14ac:dyDescent="0.25">
      <c r="A2070"/>
      <c r="B2070"/>
    </row>
    <row r="2071" spans="1:2" x14ac:dyDescent="0.25">
      <c r="A2071"/>
      <c r="B2071"/>
    </row>
    <row r="2072" spans="1:2" x14ac:dyDescent="0.25">
      <c r="A2072"/>
      <c r="B2072"/>
    </row>
    <row r="2073" spans="1:2" x14ac:dyDescent="0.25">
      <c r="A2073"/>
      <c r="B2073"/>
    </row>
    <row r="2074" spans="1:2" x14ac:dyDescent="0.25">
      <c r="A2074"/>
      <c r="B2074"/>
    </row>
    <row r="2075" spans="1:2" x14ac:dyDescent="0.25">
      <c r="A2075"/>
      <c r="B2075"/>
    </row>
    <row r="2076" spans="1:2" x14ac:dyDescent="0.25">
      <c r="A2076"/>
      <c r="B2076"/>
    </row>
    <row r="2077" spans="1:2" x14ac:dyDescent="0.25">
      <c r="A2077"/>
      <c r="B2077"/>
    </row>
    <row r="2078" spans="1:2" x14ac:dyDescent="0.25">
      <c r="A2078"/>
      <c r="B2078"/>
    </row>
    <row r="2079" spans="1:2" x14ac:dyDescent="0.25">
      <c r="A2079"/>
      <c r="B2079"/>
    </row>
    <row r="2080" spans="1:2" x14ac:dyDescent="0.25">
      <c r="A2080"/>
      <c r="B2080"/>
    </row>
    <row r="2081" spans="1:2" x14ac:dyDescent="0.25">
      <c r="A2081"/>
      <c r="B2081"/>
    </row>
    <row r="2082" spans="1:2" x14ac:dyDescent="0.25">
      <c r="A2082"/>
      <c r="B2082"/>
    </row>
    <row r="2083" spans="1:2" x14ac:dyDescent="0.25">
      <c r="A2083"/>
      <c r="B2083"/>
    </row>
    <row r="2084" spans="1:2" x14ac:dyDescent="0.25">
      <c r="A2084"/>
      <c r="B2084"/>
    </row>
    <row r="2085" spans="1:2" x14ac:dyDescent="0.25">
      <c r="A2085"/>
      <c r="B2085"/>
    </row>
    <row r="2086" spans="1:2" x14ac:dyDescent="0.25">
      <c r="A2086"/>
      <c r="B2086"/>
    </row>
    <row r="2087" spans="1:2" x14ac:dyDescent="0.25">
      <c r="A2087"/>
      <c r="B2087"/>
    </row>
    <row r="2088" spans="1:2" x14ac:dyDescent="0.25">
      <c r="A2088"/>
      <c r="B2088"/>
    </row>
    <row r="2089" spans="1:2" x14ac:dyDescent="0.25">
      <c r="A2089"/>
      <c r="B2089"/>
    </row>
    <row r="2090" spans="1:2" x14ac:dyDescent="0.25">
      <c r="A2090"/>
      <c r="B2090"/>
    </row>
    <row r="2091" spans="1:2" x14ac:dyDescent="0.25">
      <c r="A2091"/>
      <c r="B2091"/>
    </row>
    <row r="2092" spans="1:2" x14ac:dyDescent="0.25">
      <c r="A2092"/>
      <c r="B2092"/>
    </row>
    <row r="2093" spans="1:2" x14ac:dyDescent="0.25">
      <c r="A2093"/>
      <c r="B2093"/>
    </row>
    <row r="2094" spans="1:2" x14ac:dyDescent="0.25">
      <c r="A2094"/>
      <c r="B2094"/>
    </row>
    <row r="2095" spans="1:2" x14ac:dyDescent="0.25">
      <c r="A2095"/>
      <c r="B2095"/>
    </row>
    <row r="2096" spans="1:2" x14ac:dyDescent="0.25">
      <c r="A2096"/>
      <c r="B2096"/>
    </row>
    <row r="2097" spans="1:2" x14ac:dyDescent="0.25">
      <c r="A2097"/>
      <c r="B2097"/>
    </row>
    <row r="2098" spans="1:2" x14ac:dyDescent="0.25">
      <c r="A2098"/>
      <c r="B2098"/>
    </row>
    <row r="2099" spans="1:2" x14ac:dyDescent="0.25">
      <c r="A2099"/>
      <c r="B2099"/>
    </row>
    <row r="2100" spans="1:2" x14ac:dyDescent="0.25">
      <c r="A2100"/>
      <c r="B2100"/>
    </row>
    <row r="2101" spans="1:2" x14ac:dyDescent="0.25">
      <c r="A2101"/>
      <c r="B2101"/>
    </row>
    <row r="2102" spans="1:2" x14ac:dyDescent="0.25">
      <c r="A2102"/>
      <c r="B2102"/>
    </row>
    <row r="2103" spans="1:2" x14ac:dyDescent="0.25">
      <c r="A2103"/>
      <c r="B2103"/>
    </row>
    <row r="2104" spans="1:2" x14ac:dyDescent="0.25">
      <c r="A2104"/>
      <c r="B2104"/>
    </row>
    <row r="2105" spans="1:2" x14ac:dyDescent="0.25">
      <c r="A2105"/>
      <c r="B2105"/>
    </row>
    <row r="2106" spans="1:2" x14ac:dyDescent="0.25">
      <c r="A2106"/>
      <c r="B2106"/>
    </row>
    <row r="2107" spans="1:2" x14ac:dyDescent="0.25">
      <c r="A2107"/>
      <c r="B2107"/>
    </row>
    <row r="2108" spans="1:2" x14ac:dyDescent="0.25">
      <c r="A2108"/>
      <c r="B2108"/>
    </row>
    <row r="2109" spans="1:2" x14ac:dyDescent="0.25">
      <c r="A2109"/>
      <c r="B2109"/>
    </row>
    <row r="2110" spans="1:2" x14ac:dyDescent="0.25">
      <c r="A2110"/>
      <c r="B2110"/>
    </row>
    <row r="2111" spans="1:2" x14ac:dyDescent="0.25">
      <c r="A2111"/>
      <c r="B2111"/>
    </row>
    <row r="2112" spans="1:2" x14ac:dyDescent="0.25">
      <c r="A2112"/>
      <c r="B2112"/>
    </row>
    <row r="2113" spans="1:2" x14ac:dyDescent="0.25">
      <c r="A2113"/>
      <c r="B2113"/>
    </row>
    <row r="2114" spans="1:2" x14ac:dyDescent="0.25">
      <c r="A2114"/>
      <c r="B2114"/>
    </row>
    <row r="2115" spans="1:2" x14ac:dyDescent="0.25">
      <c r="A2115"/>
      <c r="B2115"/>
    </row>
    <row r="2116" spans="1:2" x14ac:dyDescent="0.25">
      <c r="A2116"/>
      <c r="B2116"/>
    </row>
    <row r="2117" spans="1:2" x14ac:dyDescent="0.25">
      <c r="A2117"/>
      <c r="B2117"/>
    </row>
    <row r="2118" spans="1:2" x14ac:dyDescent="0.25">
      <c r="A2118"/>
      <c r="B2118"/>
    </row>
    <row r="2119" spans="1:2" x14ac:dyDescent="0.25">
      <c r="A2119"/>
      <c r="B2119"/>
    </row>
    <row r="2120" spans="1:2" x14ac:dyDescent="0.25">
      <c r="A2120"/>
      <c r="B2120"/>
    </row>
    <row r="2121" spans="1:2" x14ac:dyDescent="0.25">
      <c r="A2121"/>
      <c r="B2121"/>
    </row>
    <row r="2122" spans="1:2" x14ac:dyDescent="0.25">
      <c r="A2122"/>
      <c r="B2122"/>
    </row>
    <row r="2123" spans="1:2" x14ac:dyDescent="0.25">
      <c r="A2123"/>
      <c r="B2123"/>
    </row>
    <row r="2124" spans="1:2" x14ac:dyDescent="0.25">
      <c r="A2124"/>
      <c r="B2124"/>
    </row>
    <row r="2125" spans="1:2" x14ac:dyDescent="0.25">
      <c r="A2125"/>
      <c r="B2125"/>
    </row>
    <row r="2126" spans="1:2" x14ac:dyDescent="0.25">
      <c r="A2126"/>
      <c r="B2126"/>
    </row>
    <row r="2127" spans="1:2" x14ac:dyDescent="0.25">
      <c r="A2127"/>
      <c r="B2127"/>
    </row>
    <row r="2128" spans="1:2" x14ac:dyDescent="0.25">
      <c r="A2128"/>
      <c r="B2128"/>
    </row>
    <row r="2129" spans="1:2" x14ac:dyDescent="0.25">
      <c r="A2129"/>
      <c r="B2129"/>
    </row>
    <row r="2130" spans="1:2" x14ac:dyDescent="0.25">
      <c r="A2130"/>
      <c r="B2130"/>
    </row>
    <row r="2131" spans="1:2" x14ac:dyDescent="0.25">
      <c r="A2131"/>
      <c r="B2131"/>
    </row>
    <row r="2132" spans="1:2" x14ac:dyDescent="0.25">
      <c r="A2132"/>
      <c r="B2132"/>
    </row>
    <row r="2133" spans="1:2" x14ac:dyDescent="0.25">
      <c r="A2133"/>
      <c r="B2133"/>
    </row>
    <row r="2134" spans="1:2" x14ac:dyDescent="0.25">
      <c r="A2134"/>
      <c r="B2134"/>
    </row>
    <row r="2135" spans="1:2" x14ac:dyDescent="0.25">
      <c r="A2135"/>
      <c r="B2135"/>
    </row>
    <row r="2136" spans="1:2" x14ac:dyDescent="0.25">
      <c r="A2136"/>
      <c r="B2136"/>
    </row>
    <row r="2137" spans="1:2" x14ac:dyDescent="0.25">
      <c r="A2137"/>
      <c r="B2137"/>
    </row>
    <row r="2138" spans="1:2" x14ac:dyDescent="0.25">
      <c r="A2138"/>
      <c r="B2138"/>
    </row>
    <row r="2139" spans="1:2" x14ac:dyDescent="0.25">
      <c r="A2139"/>
      <c r="B2139"/>
    </row>
    <row r="2140" spans="1:2" x14ac:dyDescent="0.25">
      <c r="A2140"/>
      <c r="B2140"/>
    </row>
    <row r="2141" spans="1:2" x14ac:dyDescent="0.25">
      <c r="A2141"/>
      <c r="B2141"/>
    </row>
    <row r="2142" spans="1:2" x14ac:dyDescent="0.25">
      <c r="A2142"/>
      <c r="B2142"/>
    </row>
    <row r="2143" spans="1:2" x14ac:dyDescent="0.25">
      <c r="A2143"/>
      <c r="B2143"/>
    </row>
    <row r="2144" spans="1:2" x14ac:dyDescent="0.25">
      <c r="A2144"/>
      <c r="B2144"/>
    </row>
    <row r="2145" spans="1:2" x14ac:dyDescent="0.25">
      <c r="A2145"/>
      <c r="B2145"/>
    </row>
    <row r="2146" spans="1:2" x14ac:dyDescent="0.25">
      <c r="A2146"/>
      <c r="B2146"/>
    </row>
    <row r="2147" spans="1:2" x14ac:dyDescent="0.25">
      <c r="A2147"/>
      <c r="B2147"/>
    </row>
    <row r="2148" spans="1:2" x14ac:dyDescent="0.25">
      <c r="A2148"/>
      <c r="B2148"/>
    </row>
    <row r="2149" spans="1:2" x14ac:dyDescent="0.25">
      <c r="A2149"/>
      <c r="B2149"/>
    </row>
    <row r="2150" spans="1:2" x14ac:dyDescent="0.25">
      <c r="A2150"/>
      <c r="B2150"/>
    </row>
    <row r="2151" spans="1:2" x14ac:dyDescent="0.25">
      <c r="A2151"/>
      <c r="B2151"/>
    </row>
    <row r="2152" spans="1:2" x14ac:dyDescent="0.25">
      <c r="A2152"/>
      <c r="B2152"/>
    </row>
    <row r="2153" spans="1:2" x14ac:dyDescent="0.25">
      <c r="A2153"/>
      <c r="B2153"/>
    </row>
    <row r="2154" spans="1:2" x14ac:dyDescent="0.25">
      <c r="A2154"/>
      <c r="B2154"/>
    </row>
    <row r="2155" spans="1:2" x14ac:dyDescent="0.25">
      <c r="A2155"/>
      <c r="B2155"/>
    </row>
    <row r="2156" spans="1:2" x14ac:dyDescent="0.25">
      <c r="A2156"/>
      <c r="B2156"/>
    </row>
    <row r="2157" spans="1:2" x14ac:dyDescent="0.25">
      <c r="A2157"/>
      <c r="B2157"/>
    </row>
    <row r="2158" spans="1:2" x14ac:dyDescent="0.25">
      <c r="A2158"/>
      <c r="B2158"/>
    </row>
    <row r="2159" spans="1:2" x14ac:dyDescent="0.25">
      <c r="A2159"/>
      <c r="B2159"/>
    </row>
    <row r="2160" spans="1:2" x14ac:dyDescent="0.25">
      <c r="A2160"/>
      <c r="B2160"/>
    </row>
    <row r="2161" spans="1:2" x14ac:dyDescent="0.25">
      <c r="A2161"/>
      <c r="B2161"/>
    </row>
    <row r="2162" spans="1:2" x14ac:dyDescent="0.25">
      <c r="A2162"/>
      <c r="B2162"/>
    </row>
    <row r="2163" spans="1:2" x14ac:dyDescent="0.25">
      <c r="A2163"/>
      <c r="B2163"/>
    </row>
    <row r="2164" spans="1:2" x14ac:dyDescent="0.25">
      <c r="A2164"/>
      <c r="B2164"/>
    </row>
    <row r="2165" spans="1:2" x14ac:dyDescent="0.25">
      <c r="A2165"/>
      <c r="B2165"/>
    </row>
    <row r="2166" spans="1:2" x14ac:dyDescent="0.25">
      <c r="A2166"/>
      <c r="B2166"/>
    </row>
    <row r="2167" spans="1:2" x14ac:dyDescent="0.25">
      <c r="A2167"/>
      <c r="B2167"/>
    </row>
    <row r="2168" spans="1:2" x14ac:dyDescent="0.25">
      <c r="A2168"/>
      <c r="B2168"/>
    </row>
    <row r="2169" spans="1:2" x14ac:dyDescent="0.25">
      <c r="A2169"/>
      <c r="B2169"/>
    </row>
    <row r="2170" spans="1:2" x14ac:dyDescent="0.25">
      <c r="A2170"/>
      <c r="B2170"/>
    </row>
    <row r="2171" spans="1:2" x14ac:dyDescent="0.25">
      <c r="A2171"/>
      <c r="B2171"/>
    </row>
    <row r="2172" spans="1:2" x14ac:dyDescent="0.25">
      <c r="A2172"/>
      <c r="B2172"/>
    </row>
    <row r="2173" spans="1:2" x14ac:dyDescent="0.25">
      <c r="A2173"/>
      <c r="B2173"/>
    </row>
    <row r="2174" spans="1:2" x14ac:dyDescent="0.25">
      <c r="A2174"/>
      <c r="B2174"/>
    </row>
    <row r="2175" spans="1:2" x14ac:dyDescent="0.25">
      <c r="A2175"/>
      <c r="B2175"/>
    </row>
    <row r="2176" spans="1:2" x14ac:dyDescent="0.25">
      <c r="A2176"/>
      <c r="B2176"/>
    </row>
    <row r="2177" spans="1:2" x14ac:dyDescent="0.25">
      <c r="A2177"/>
      <c r="B2177"/>
    </row>
    <row r="2178" spans="1:2" x14ac:dyDescent="0.25">
      <c r="A2178"/>
      <c r="B2178"/>
    </row>
    <row r="2179" spans="1:2" x14ac:dyDescent="0.25">
      <c r="A2179"/>
      <c r="B2179"/>
    </row>
    <row r="2180" spans="1:2" x14ac:dyDescent="0.25">
      <c r="A2180"/>
      <c r="B2180"/>
    </row>
    <row r="2181" spans="1:2" x14ac:dyDescent="0.25">
      <c r="A2181"/>
      <c r="B2181"/>
    </row>
    <row r="2182" spans="1:2" x14ac:dyDescent="0.25">
      <c r="A2182"/>
      <c r="B2182"/>
    </row>
    <row r="2183" spans="1:2" x14ac:dyDescent="0.25">
      <c r="A2183"/>
      <c r="B2183"/>
    </row>
    <row r="2184" spans="1:2" x14ac:dyDescent="0.25">
      <c r="A2184"/>
      <c r="B2184"/>
    </row>
    <row r="2185" spans="1:2" x14ac:dyDescent="0.25">
      <c r="A2185"/>
      <c r="B2185"/>
    </row>
    <row r="2186" spans="1:2" x14ac:dyDescent="0.25">
      <c r="A2186"/>
      <c r="B2186"/>
    </row>
    <row r="2187" spans="1:2" x14ac:dyDescent="0.25">
      <c r="A2187"/>
      <c r="B2187"/>
    </row>
    <row r="2188" spans="1:2" x14ac:dyDescent="0.25">
      <c r="A2188"/>
      <c r="B2188"/>
    </row>
    <row r="2189" spans="1:2" x14ac:dyDescent="0.25">
      <c r="A2189"/>
      <c r="B2189"/>
    </row>
    <row r="2190" spans="1:2" x14ac:dyDescent="0.25">
      <c r="A2190"/>
      <c r="B2190"/>
    </row>
    <row r="2191" spans="1:2" x14ac:dyDescent="0.25">
      <c r="A2191"/>
      <c r="B2191"/>
    </row>
    <row r="2192" spans="1:2" x14ac:dyDescent="0.25">
      <c r="A2192"/>
      <c r="B2192"/>
    </row>
    <row r="2193" spans="1:2" x14ac:dyDescent="0.25">
      <c r="A2193"/>
      <c r="B2193"/>
    </row>
    <row r="2194" spans="1:2" x14ac:dyDescent="0.25">
      <c r="A2194"/>
      <c r="B2194"/>
    </row>
    <row r="2195" spans="1:2" x14ac:dyDescent="0.25">
      <c r="A2195"/>
      <c r="B2195"/>
    </row>
    <row r="2196" spans="1:2" x14ac:dyDescent="0.25">
      <c r="A2196"/>
      <c r="B2196"/>
    </row>
    <row r="2197" spans="1:2" x14ac:dyDescent="0.25">
      <c r="A2197"/>
      <c r="B2197"/>
    </row>
    <row r="2198" spans="1:2" x14ac:dyDescent="0.25">
      <c r="A2198"/>
      <c r="B2198"/>
    </row>
    <row r="2199" spans="1:2" x14ac:dyDescent="0.25">
      <c r="A2199"/>
      <c r="B2199"/>
    </row>
    <row r="2200" spans="1:2" x14ac:dyDescent="0.25">
      <c r="A2200"/>
      <c r="B2200"/>
    </row>
    <row r="2201" spans="1:2" x14ac:dyDescent="0.25">
      <c r="A2201"/>
      <c r="B2201"/>
    </row>
    <row r="2202" spans="1:2" x14ac:dyDescent="0.25">
      <c r="A2202"/>
      <c r="B2202"/>
    </row>
    <row r="2203" spans="1:2" x14ac:dyDescent="0.25">
      <c r="A2203"/>
      <c r="B2203"/>
    </row>
    <row r="2204" spans="1:2" x14ac:dyDescent="0.25">
      <c r="A2204"/>
      <c r="B2204"/>
    </row>
    <row r="2205" spans="1:2" x14ac:dyDescent="0.25">
      <c r="A2205"/>
      <c r="B2205"/>
    </row>
    <row r="2206" spans="1:2" x14ac:dyDescent="0.25">
      <c r="A2206"/>
      <c r="B2206"/>
    </row>
    <row r="2207" spans="1:2" x14ac:dyDescent="0.25">
      <c r="A2207"/>
      <c r="B2207"/>
    </row>
    <row r="2208" spans="1:2" x14ac:dyDescent="0.25">
      <c r="A2208"/>
      <c r="B2208"/>
    </row>
    <row r="2209" spans="1:2" x14ac:dyDescent="0.25">
      <c r="A2209"/>
      <c r="B2209"/>
    </row>
    <row r="2210" spans="1:2" x14ac:dyDescent="0.25">
      <c r="A2210"/>
      <c r="B2210"/>
    </row>
    <row r="2211" spans="1:2" x14ac:dyDescent="0.25">
      <c r="A2211"/>
      <c r="B2211"/>
    </row>
    <row r="2212" spans="1:2" x14ac:dyDescent="0.25">
      <c r="A2212"/>
      <c r="B2212"/>
    </row>
    <row r="2213" spans="1:2" x14ac:dyDescent="0.25">
      <c r="A2213"/>
      <c r="B2213"/>
    </row>
    <row r="2214" spans="1:2" x14ac:dyDescent="0.25">
      <c r="A2214"/>
      <c r="B2214"/>
    </row>
    <row r="2215" spans="1:2" x14ac:dyDescent="0.25">
      <c r="A2215"/>
      <c r="B2215"/>
    </row>
    <row r="2216" spans="1:2" x14ac:dyDescent="0.25">
      <c r="A2216"/>
      <c r="B2216"/>
    </row>
    <row r="2217" spans="1:2" x14ac:dyDescent="0.25">
      <c r="A2217"/>
      <c r="B2217"/>
    </row>
    <row r="2218" spans="1:2" x14ac:dyDescent="0.25">
      <c r="A2218"/>
      <c r="B2218"/>
    </row>
    <row r="2219" spans="1:2" x14ac:dyDescent="0.25">
      <c r="A2219"/>
      <c r="B2219"/>
    </row>
    <row r="2220" spans="1:2" x14ac:dyDescent="0.25">
      <c r="A2220"/>
      <c r="B2220"/>
    </row>
    <row r="2221" spans="1:2" x14ac:dyDescent="0.25">
      <c r="A2221"/>
      <c r="B2221"/>
    </row>
    <row r="2222" spans="1:2" x14ac:dyDescent="0.25">
      <c r="A2222"/>
      <c r="B2222"/>
    </row>
    <row r="2223" spans="1:2" x14ac:dyDescent="0.25">
      <c r="A2223"/>
      <c r="B2223"/>
    </row>
    <row r="2224" spans="1:2" x14ac:dyDescent="0.25">
      <c r="A2224"/>
      <c r="B2224"/>
    </row>
    <row r="2225" spans="1:2" x14ac:dyDescent="0.25">
      <c r="A2225"/>
      <c r="B2225"/>
    </row>
    <row r="2226" spans="1:2" x14ac:dyDescent="0.25">
      <c r="A2226"/>
      <c r="B2226"/>
    </row>
    <row r="2227" spans="1:2" x14ac:dyDescent="0.25">
      <c r="A2227"/>
      <c r="B2227"/>
    </row>
    <row r="2228" spans="1:2" x14ac:dyDescent="0.25">
      <c r="A2228"/>
      <c r="B2228"/>
    </row>
    <row r="2229" spans="1:2" x14ac:dyDescent="0.25">
      <c r="A2229"/>
      <c r="B2229"/>
    </row>
    <row r="2230" spans="1:2" x14ac:dyDescent="0.25">
      <c r="A2230"/>
      <c r="B2230"/>
    </row>
    <row r="2231" spans="1:2" x14ac:dyDescent="0.25">
      <c r="A2231"/>
      <c r="B2231"/>
    </row>
    <row r="2232" spans="1:2" x14ac:dyDescent="0.25">
      <c r="A2232"/>
      <c r="B2232"/>
    </row>
    <row r="2233" spans="1:2" x14ac:dyDescent="0.25">
      <c r="A2233"/>
      <c r="B2233"/>
    </row>
    <row r="2234" spans="1:2" x14ac:dyDescent="0.25">
      <c r="A2234"/>
      <c r="B2234"/>
    </row>
    <row r="2235" spans="1:2" x14ac:dyDescent="0.25">
      <c r="A2235"/>
      <c r="B2235"/>
    </row>
    <row r="2236" spans="1:2" x14ac:dyDescent="0.25">
      <c r="A2236"/>
      <c r="B2236"/>
    </row>
    <row r="2237" spans="1:2" x14ac:dyDescent="0.25">
      <c r="A2237"/>
      <c r="B2237"/>
    </row>
    <row r="2238" spans="1:2" x14ac:dyDescent="0.25">
      <c r="A2238"/>
      <c r="B2238"/>
    </row>
    <row r="2239" spans="1:2" x14ac:dyDescent="0.25">
      <c r="A2239"/>
      <c r="B2239"/>
    </row>
    <row r="2240" spans="1:2" x14ac:dyDescent="0.25">
      <c r="A2240"/>
      <c r="B2240"/>
    </row>
    <row r="2241" spans="1:2" x14ac:dyDescent="0.25">
      <c r="A2241"/>
      <c r="B2241"/>
    </row>
    <row r="2242" spans="1:2" x14ac:dyDescent="0.25">
      <c r="A2242"/>
      <c r="B2242"/>
    </row>
    <row r="2243" spans="1:2" x14ac:dyDescent="0.25">
      <c r="A2243"/>
      <c r="B2243"/>
    </row>
    <row r="2244" spans="1:2" x14ac:dyDescent="0.25">
      <c r="A2244"/>
      <c r="B2244"/>
    </row>
    <row r="2245" spans="1:2" x14ac:dyDescent="0.25">
      <c r="A2245"/>
      <c r="B2245"/>
    </row>
    <row r="2246" spans="1:2" x14ac:dyDescent="0.25">
      <c r="A2246"/>
      <c r="B2246"/>
    </row>
    <row r="2247" spans="1:2" x14ac:dyDescent="0.25">
      <c r="A2247"/>
      <c r="B2247"/>
    </row>
    <row r="2248" spans="1:2" x14ac:dyDescent="0.25">
      <c r="A2248"/>
      <c r="B2248"/>
    </row>
    <row r="2249" spans="1:2" x14ac:dyDescent="0.25">
      <c r="A2249"/>
      <c r="B2249"/>
    </row>
    <row r="2250" spans="1:2" x14ac:dyDescent="0.25">
      <c r="A2250"/>
      <c r="B2250"/>
    </row>
    <row r="2251" spans="1:2" x14ac:dyDescent="0.25">
      <c r="A2251"/>
      <c r="B2251"/>
    </row>
    <row r="2252" spans="1:2" x14ac:dyDescent="0.25">
      <c r="A2252"/>
      <c r="B2252"/>
    </row>
    <row r="2253" spans="1:2" x14ac:dyDescent="0.25">
      <c r="A2253"/>
      <c r="B2253"/>
    </row>
    <row r="2254" spans="1:2" x14ac:dyDescent="0.25">
      <c r="A2254"/>
      <c r="B2254"/>
    </row>
    <row r="2255" spans="1:2" x14ac:dyDescent="0.25">
      <c r="A2255"/>
      <c r="B2255"/>
    </row>
    <row r="2256" spans="1:2" x14ac:dyDescent="0.25">
      <c r="A2256"/>
      <c r="B2256"/>
    </row>
    <row r="2257" spans="1:2" x14ac:dyDescent="0.25">
      <c r="A2257"/>
      <c r="B2257"/>
    </row>
    <row r="2258" spans="1:2" x14ac:dyDescent="0.25">
      <c r="A2258"/>
      <c r="B2258"/>
    </row>
    <row r="2259" spans="1:2" x14ac:dyDescent="0.25">
      <c r="A2259"/>
      <c r="B2259"/>
    </row>
    <row r="2260" spans="1:2" x14ac:dyDescent="0.25">
      <c r="A2260"/>
      <c r="B2260"/>
    </row>
    <row r="2261" spans="1:2" x14ac:dyDescent="0.25">
      <c r="A2261"/>
      <c r="B2261"/>
    </row>
    <row r="2262" spans="1:2" x14ac:dyDescent="0.25">
      <c r="A2262"/>
      <c r="B2262"/>
    </row>
    <row r="2263" spans="1:2" x14ac:dyDescent="0.25">
      <c r="A2263"/>
      <c r="B2263"/>
    </row>
    <row r="2264" spans="1:2" x14ac:dyDescent="0.25">
      <c r="A2264"/>
      <c r="B2264"/>
    </row>
    <row r="2265" spans="1:2" x14ac:dyDescent="0.25">
      <c r="A2265"/>
      <c r="B2265"/>
    </row>
    <row r="2266" spans="1:2" x14ac:dyDescent="0.25">
      <c r="A2266"/>
      <c r="B2266"/>
    </row>
    <row r="2267" spans="1:2" x14ac:dyDescent="0.25">
      <c r="A2267"/>
      <c r="B2267"/>
    </row>
    <row r="2268" spans="1:2" x14ac:dyDescent="0.25">
      <c r="A2268"/>
      <c r="B2268"/>
    </row>
    <row r="2269" spans="1:2" x14ac:dyDescent="0.25">
      <c r="A2269"/>
      <c r="B2269"/>
    </row>
    <row r="2270" spans="1:2" x14ac:dyDescent="0.25">
      <c r="A2270"/>
      <c r="B2270"/>
    </row>
    <row r="2271" spans="1:2" x14ac:dyDescent="0.25">
      <c r="A2271"/>
      <c r="B2271"/>
    </row>
    <row r="2272" spans="1:2" x14ac:dyDescent="0.25">
      <c r="A2272"/>
      <c r="B2272"/>
    </row>
    <row r="2273" spans="1:2" x14ac:dyDescent="0.25">
      <c r="A2273"/>
      <c r="B2273"/>
    </row>
    <row r="2274" spans="1:2" x14ac:dyDescent="0.25">
      <c r="A2274"/>
      <c r="B2274"/>
    </row>
    <row r="2275" spans="1:2" x14ac:dyDescent="0.25">
      <c r="A2275"/>
      <c r="B2275"/>
    </row>
    <row r="2276" spans="1:2" x14ac:dyDescent="0.25">
      <c r="A2276"/>
      <c r="B2276"/>
    </row>
    <row r="2277" spans="1:2" x14ac:dyDescent="0.25">
      <c r="A2277"/>
      <c r="B2277"/>
    </row>
    <row r="2278" spans="1:2" x14ac:dyDescent="0.25">
      <c r="A2278"/>
      <c r="B2278"/>
    </row>
    <row r="2279" spans="1:2" x14ac:dyDescent="0.25">
      <c r="A2279"/>
      <c r="B2279"/>
    </row>
    <row r="2280" spans="1:2" x14ac:dyDescent="0.25">
      <c r="A2280"/>
      <c r="B2280"/>
    </row>
    <row r="2281" spans="1:2" x14ac:dyDescent="0.25">
      <c r="A2281"/>
      <c r="B2281"/>
    </row>
    <row r="2282" spans="1:2" x14ac:dyDescent="0.25">
      <c r="A2282"/>
      <c r="B2282"/>
    </row>
    <row r="2283" spans="1:2" x14ac:dyDescent="0.25">
      <c r="A2283"/>
      <c r="B2283"/>
    </row>
    <row r="2284" spans="1:2" x14ac:dyDescent="0.25">
      <c r="A2284"/>
      <c r="B2284"/>
    </row>
    <row r="2285" spans="1:2" x14ac:dyDescent="0.25">
      <c r="A2285"/>
      <c r="B2285"/>
    </row>
    <row r="2286" spans="1:2" x14ac:dyDescent="0.25">
      <c r="A2286"/>
      <c r="B2286"/>
    </row>
    <row r="2287" spans="1:2" x14ac:dyDescent="0.25">
      <c r="A2287"/>
      <c r="B2287"/>
    </row>
    <row r="2288" spans="1:2" x14ac:dyDescent="0.25">
      <c r="A2288"/>
      <c r="B2288"/>
    </row>
    <row r="2289" spans="1:2" x14ac:dyDescent="0.25">
      <c r="A2289"/>
      <c r="B2289"/>
    </row>
    <row r="2290" spans="1:2" x14ac:dyDescent="0.25">
      <c r="A2290"/>
      <c r="B2290"/>
    </row>
    <row r="2291" spans="1:2" x14ac:dyDescent="0.25">
      <c r="A2291"/>
      <c r="B2291"/>
    </row>
    <row r="2292" spans="1:2" x14ac:dyDescent="0.25">
      <c r="A2292"/>
      <c r="B2292"/>
    </row>
    <row r="2293" spans="1:2" x14ac:dyDescent="0.25">
      <c r="A2293"/>
      <c r="B2293"/>
    </row>
    <row r="2294" spans="1:2" x14ac:dyDescent="0.25">
      <c r="A2294"/>
      <c r="B2294"/>
    </row>
    <row r="2295" spans="1:2" x14ac:dyDescent="0.25">
      <c r="A2295"/>
      <c r="B2295"/>
    </row>
    <row r="2296" spans="1:2" x14ac:dyDescent="0.25">
      <c r="A2296"/>
      <c r="B2296"/>
    </row>
    <row r="2297" spans="1:2" x14ac:dyDescent="0.25">
      <c r="A2297"/>
      <c r="B2297"/>
    </row>
    <row r="2298" spans="1:2" x14ac:dyDescent="0.25">
      <c r="A2298"/>
      <c r="B2298"/>
    </row>
    <row r="2299" spans="1:2" x14ac:dyDescent="0.25">
      <c r="A2299"/>
      <c r="B2299"/>
    </row>
    <row r="2300" spans="1:2" x14ac:dyDescent="0.25">
      <c r="A2300"/>
      <c r="B2300"/>
    </row>
    <row r="2301" spans="1:2" x14ac:dyDescent="0.25">
      <c r="A2301"/>
      <c r="B2301"/>
    </row>
    <row r="2302" spans="1:2" x14ac:dyDescent="0.25">
      <c r="A2302"/>
      <c r="B2302"/>
    </row>
    <row r="2303" spans="1:2" x14ac:dyDescent="0.25">
      <c r="A2303"/>
      <c r="B2303"/>
    </row>
    <row r="2304" spans="1:2" x14ac:dyDescent="0.25">
      <c r="A2304"/>
      <c r="B2304"/>
    </row>
    <row r="2305" spans="1:2" x14ac:dyDescent="0.25">
      <c r="A2305"/>
      <c r="B2305"/>
    </row>
    <row r="2306" spans="1:2" x14ac:dyDescent="0.25">
      <c r="A2306"/>
      <c r="B2306"/>
    </row>
    <row r="2307" spans="1:2" x14ac:dyDescent="0.25">
      <c r="A2307"/>
      <c r="B2307"/>
    </row>
    <row r="2308" spans="1:2" x14ac:dyDescent="0.25">
      <c r="A2308"/>
      <c r="B2308"/>
    </row>
    <row r="2309" spans="1:2" x14ac:dyDescent="0.25">
      <c r="A2309"/>
      <c r="B2309"/>
    </row>
    <row r="2310" spans="1:2" x14ac:dyDescent="0.25">
      <c r="A2310"/>
      <c r="B2310"/>
    </row>
    <row r="2311" spans="1:2" x14ac:dyDescent="0.25">
      <c r="A2311"/>
      <c r="B2311"/>
    </row>
    <row r="2312" spans="1:2" x14ac:dyDescent="0.25">
      <c r="A2312"/>
      <c r="B2312"/>
    </row>
    <row r="2313" spans="1:2" x14ac:dyDescent="0.25">
      <c r="A2313"/>
      <c r="B2313"/>
    </row>
    <row r="2314" spans="1:2" x14ac:dyDescent="0.25">
      <c r="A2314"/>
      <c r="B2314"/>
    </row>
    <row r="2315" spans="1:2" x14ac:dyDescent="0.25">
      <c r="A2315"/>
      <c r="B2315"/>
    </row>
    <row r="2316" spans="1:2" x14ac:dyDescent="0.25">
      <c r="A2316"/>
      <c r="B2316"/>
    </row>
    <row r="2317" spans="1:2" x14ac:dyDescent="0.25">
      <c r="A2317"/>
      <c r="B2317"/>
    </row>
    <row r="2318" spans="1:2" x14ac:dyDescent="0.25">
      <c r="A2318"/>
      <c r="B2318"/>
    </row>
    <row r="2319" spans="1:2" x14ac:dyDescent="0.25">
      <c r="A2319"/>
      <c r="B2319"/>
    </row>
    <row r="2320" spans="1:2" x14ac:dyDescent="0.25">
      <c r="A2320"/>
      <c r="B2320"/>
    </row>
    <row r="2321" spans="1:2" x14ac:dyDescent="0.25">
      <c r="A2321"/>
      <c r="B2321"/>
    </row>
    <row r="2322" spans="1:2" x14ac:dyDescent="0.25">
      <c r="A2322"/>
      <c r="B2322"/>
    </row>
    <row r="2323" spans="1:2" x14ac:dyDescent="0.25">
      <c r="A2323"/>
      <c r="B2323"/>
    </row>
    <row r="2324" spans="1:2" x14ac:dyDescent="0.25">
      <c r="A2324"/>
      <c r="B2324"/>
    </row>
    <row r="2325" spans="1:2" x14ac:dyDescent="0.25">
      <c r="A2325"/>
      <c r="B2325"/>
    </row>
    <row r="2326" spans="1:2" x14ac:dyDescent="0.25">
      <c r="A2326"/>
      <c r="B2326"/>
    </row>
    <row r="2327" spans="1:2" x14ac:dyDescent="0.25">
      <c r="A2327"/>
      <c r="B2327"/>
    </row>
    <row r="2328" spans="1:2" x14ac:dyDescent="0.25">
      <c r="A2328"/>
      <c r="B2328"/>
    </row>
    <row r="2329" spans="1:2" x14ac:dyDescent="0.25">
      <c r="A2329"/>
      <c r="B2329"/>
    </row>
    <row r="2330" spans="1:2" x14ac:dyDescent="0.25">
      <c r="A2330"/>
      <c r="B2330"/>
    </row>
    <row r="2331" spans="1:2" x14ac:dyDescent="0.25">
      <c r="A2331"/>
      <c r="B2331"/>
    </row>
    <row r="2332" spans="1:2" x14ac:dyDescent="0.25">
      <c r="A2332"/>
      <c r="B2332"/>
    </row>
    <row r="2333" spans="1:2" x14ac:dyDescent="0.25">
      <c r="A2333"/>
      <c r="B2333"/>
    </row>
    <row r="2334" spans="1:2" x14ac:dyDescent="0.25">
      <c r="A2334"/>
      <c r="B2334"/>
    </row>
    <row r="2335" spans="1:2" x14ac:dyDescent="0.25">
      <c r="A2335"/>
      <c r="B2335"/>
    </row>
    <row r="2336" spans="1:2" x14ac:dyDescent="0.25">
      <c r="A2336"/>
      <c r="B2336"/>
    </row>
    <row r="2337" spans="1:2" x14ac:dyDescent="0.25">
      <c r="A2337"/>
      <c r="B2337"/>
    </row>
    <row r="2338" spans="1:2" x14ac:dyDescent="0.25">
      <c r="A2338"/>
      <c r="B2338"/>
    </row>
    <row r="2339" spans="1:2" x14ac:dyDescent="0.25">
      <c r="A2339"/>
      <c r="B2339"/>
    </row>
    <row r="2340" spans="1:2" x14ac:dyDescent="0.25">
      <c r="A2340"/>
      <c r="B2340"/>
    </row>
    <row r="2341" spans="1:2" x14ac:dyDescent="0.25">
      <c r="A2341"/>
      <c r="B2341"/>
    </row>
    <row r="2342" spans="1:2" x14ac:dyDescent="0.25">
      <c r="A2342"/>
      <c r="B2342"/>
    </row>
    <row r="2343" spans="1:2" x14ac:dyDescent="0.25">
      <c r="A2343"/>
      <c r="B2343"/>
    </row>
    <row r="2344" spans="1:2" x14ac:dyDescent="0.25">
      <c r="A2344"/>
      <c r="B2344"/>
    </row>
    <row r="2345" spans="1:2" x14ac:dyDescent="0.25">
      <c r="A2345"/>
      <c r="B2345"/>
    </row>
    <row r="2346" spans="1:2" x14ac:dyDescent="0.25">
      <c r="A2346"/>
      <c r="B2346"/>
    </row>
    <row r="2347" spans="1:2" x14ac:dyDescent="0.25">
      <c r="A2347"/>
      <c r="B2347"/>
    </row>
    <row r="2348" spans="1:2" x14ac:dyDescent="0.25">
      <c r="A2348"/>
      <c r="B2348"/>
    </row>
    <row r="2349" spans="1:2" x14ac:dyDescent="0.25">
      <c r="A2349"/>
      <c r="B2349"/>
    </row>
    <row r="2350" spans="1:2" x14ac:dyDescent="0.25">
      <c r="A2350"/>
      <c r="B2350"/>
    </row>
    <row r="2351" spans="1:2" x14ac:dyDescent="0.25">
      <c r="A2351"/>
      <c r="B2351"/>
    </row>
    <row r="2352" spans="1:2" x14ac:dyDescent="0.25">
      <c r="A2352"/>
      <c r="B2352"/>
    </row>
    <row r="2353" spans="1:2" x14ac:dyDescent="0.25">
      <c r="A2353"/>
      <c r="B2353"/>
    </row>
    <row r="2354" spans="1:2" x14ac:dyDescent="0.25">
      <c r="A2354"/>
      <c r="B2354"/>
    </row>
    <row r="2355" spans="1:2" x14ac:dyDescent="0.25">
      <c r="A2355"/>
      <c r="B2355"/>
    </row>
    <row r="2356" spans="1:2" x14ac:dyDescent="0.25">
      <c r="A2356"/>
      <c r="B2356"/>
    </row>
    <row r="2357" spans="1:2" x14ac:dyDescent="0.25">
      <c r="A2357"/>
      <c r="B2357"/>
    </row>
    <row r="2358" spans="1:2" x14ac:dyDescent="0.25">
      <c r="A2358"/>
      <c r="B2358"/>
    </row>
    <row r="2359" spans="1:2" x14ac:dyDescent="0.25">
      <c r="A2359"/>
      <c r="B2359"/>
    </row>
    <row r="2360" spans="1:2" x14ac:dyDescent="0.25">
      <c r="A2360"/>
      <c r="B2360"/>
    </row>
    <row r="2361" spans="1:2" x14ac:dyDescent="0.25">
      <c r="A2361"/>
      <c r="B2361"/>
    </row>
    <row r="2362" spans="1:2" x14ac:dyDescent="0.25">
      <c r="A2362"/>
      <c r="B2362"/>
    </row>
    <row r="2363" spans="1:2" x14ac:dyDescent="0.25">
      <c r="A2363"/>
      <c r="B2363"/>
    </row>
    <row r="2364" spans="1:2" x14ac:dyDescent="0.25">
      <c r="A2364"/>
      <c r="B2364"/>
    </row>
    <row r="2365" spans="1:2" x14ac:dyDescent="0.25">
      <c r="A2365"/>
      <c r="B2365"/>
    </row>
    <row r="2366" spans="1:2" x14ac:dyDescent="0.25">
      <c r="A2366"/>
      <c r="B2366"/>
    </row>
    <row r="2367" spans="1:2" x14ac:dyDescent="0.25">
      <c r="A2367"/>
      <c r="B2367"/>
    </row>
    <row r="2368" spans="1:2" x14ac:dyDescent="0.25">
      <c r="A2368"/>
      <c r="B2368"/>
    </row>
    <row r="2369" spans="1:2" x14ac:dyDescent="0.25">
      <c r="A2369"/>
      <c r="B2369"/>
    </row>
    <row r="2370" spans="1:2" x14ac:dyDescent="0.25">
      <c r="A2370"/>
      <c r="B2370"/>
    </row>
    <row r="2371" spans="1:2" x14ac:dyDescent="0.25">
      <c r="A2371"/>
      <c r="B2371"/>
    </row>
    <row r="2372" spans="1:2" x14ac:dyDescent="0.25">
      <c r="A2372"/>
      <c r="B2372"/>
    </row>
    <row r="2373" spans="1:2" x14ac:dyDescent="0.25">
      <c r="A2373"/>
      <c r="B2373"/>
    </row>
    <row r="2374" spans="1:2" x14ac:dyDescent="0.25">
      <c r="A2374"/>
      <c r="B2374"/>
    </row>
    <row r="2375" spans="1:2" x14ac:dyDescent="0.25">
      <c r="A2375"/>
      <c r="B2375"/>
    </row>
    <row r="2376" spans="1:2" x14ac:dyDescent="0.25">
      <c r="A2376"/>
      <c r="B2376"/>
    </row>
    <row r="2377" spans="1:2" x14ac:dyDescent="0.25">
      <c r="A2377"/>
      <c r="B2377"/>
    </row>
    <row r="2378" spans="1:2" x14ac:dyDescent="0.25">
      <c r="A2378"/>
      <c r="B2378"/>
    </row>
    <row r="2379" spans="1:2" x14ac:dyDescent="0.25">
      <c r="A2379"/>
      <c r="B2379"/>
    </row>
    <row r="2380" spans="1:2" x14ac:dyDescent="0.25">
      <c r="A2380"/>
      <c r="B2380"/>
    </row>
    <row r="2381" spans="1:2" x14ac:dyDescent="0.25">
      <c r="A2381"/>
      <c r="B2381"/>
    </row>
    <row r="2382" spans="1:2" x14ac:dyDescent="0.25">
      <c r="A2382"/>
      <c r="B2382"/>
    </row>
    <row r="2383" spans="1:2" x14ac:dyDescent="0.25">
      <c r="A2383"/>
      <c r="B2383"/>
    </row>
    <row r="2384" spans="1:2" x14ac:dyDescent="0.25">
      <c r="A2384"/>
      <c r="B2384"/>
    </row>
    <row r="2385" spans="1:2" x14ac:dyDescent="0.25">
      <c r="A2385"/>
      <c r="B2385"/>
    </row>
    <row r="2386" spans="1:2" x14ac:dyDescent="0.25">
      <c r="A2386"/>
      <c r="B2386"/>
    </row>
    <row r="2387" spans="1:2" x14ac:dyDescent="0.25">
      <c r="A2387"/>
      <c r="B2387"/>
    </row>
    <row r="2388" spans="1:2" x14ac:dyDescent="0.25">
      <c r="A2388"/>
      <c r="B2388"/>
    </row>
    <row r="2389" spans="1:2" x14ac:dyDescent="0.25">
      <c r="A2389"/>
      <c r="B2389"/>
    </row>
    <row r="2390" spans="1:2" x14ac:dyDescent="0.25">
      <c r="A2390"/>
      <c r="B2390"/>
    </row>
    <row r="2391" spans="1:2" x14ac:dyDescent="0.25">
      <c r="A2391"/>
      <c r="B2391"/>
    </row>
    <row r="2392" spans="1:2" x14ac:dyDescent="0.25">
      <c r="A2392"/>
      <c r="B2392"/>
    </row>
    <row r="2393" spans="1:2" x14ac:dyDescent="0.25">
      <c r="A2393"/>
      <c r="B2393"/>
    </row>
    <row r="2394" spans="1:2" x14ac:dyDescent="0.25">
      <c r="A2394"/>
      <c r="B2394"/>
    </row>
    <row r="2395" spans="1:2" x14ac:dyDescent="0.25">
      <c r="A2395"/>
      <c r="B2395"/>
    </row>
    <row r="2396" spans="1:2" x14ac:dyDescent="0.25">
      <c r="A2396"/>
      <c r="B2396"/>
    </row>
    <row r="2397" spans="1:2" x14ac:dyDescent="0.25">
      <c r="A2397"/>
      <c r="B2397"/>
    </row>
    <row r="2398" spans="1:2" x14ac:dyDescent="0.25">
      <c r="A2398"/>
      <c r="B2398"/>
    </row>
    <row r="2399" spans="1:2" x14ac:dyDescent="0.25">
      <c r="A2399"/>
      <c r="B2399"/>
    </row>
    <row r="2400" spans="1:2" x14ac:dyDescent="0.25">
      <c r="A2400"/>
      <c r="B2400"/>
    </row>
    <row r="2401" spans="1:2" x14ac:dyDescent="0.25">
      <c r="A2401"/>
      <c r="B2401"/>
    </row>
    <row r="2402" spans="1:2" x14ac:dyDescent="0.25">
      <c r="A2402"/>
      <c r="B2402"/>
    </row>
    <row r="2403" spans="1:2" x14ac:dyDescent="0.25">
      <c r="A2403"/>
      <c r="B2403"/>
    </row>
    <row r="2404" spans="1:2" x14ac:dyDescent="0.25">
      <c r="A2404"/>
      <c r="B2404"/>
    </row>
    <row r="2405" spans="1:2" x14ac:dyDescent="0.25">
      <c r="A2405"/>
      <c r="B2405"/>
    </row>
    <row r="2406" spans="1:2" x14ac:dyDescent="0.25">
      <c r="A2406"/>
      <c r="B2406"/>
    </row>
    <row r="2407" spans="1:2" x14ac:dyDescent="0.25">
      <c r="A2407"/>
      <c r="B2407"/>
    </row>
    <row r="2408" spans="1:2" x14ac:dyDescent="0.25">
      <c r="A2408"/>
      <c r="B2408"/>
    </row>
    <row r="2409" spans="1:2" x14ac:dyDescent="0.25">
      <c r="A2409"/>
      <c r="B2409"/>
    </row>
    <row r="2410" spans="1:2" x14ac:dyDescent="0.25">
      <c r="A2410"/>
      <c r="B2410"/>
    </row>
    <row r="2411" spans="1:2" x14ac:dyDescent="0.25">
      <c r="A2411"/>
      <c r="B2411"/>
    </row>
    <row r="2412" spans="1:2" x14ac:dyDescent="0.25">
      <c r="A2412"/>
      <c r="B2412"/>
    </row>
    <row r="2413" spans="1:2" x14ac:dyDescent="0.25">
      <c r="A2413"/>
      <c r="B2413"/>
    </row>
    <row r="2414" spans="1:2" x14ac:dyDescent="0.25">
      <c r="A2414"/>
      <c r="B2414"/>
    </row>
    <row r="2415" spans="1:2" x14ac:dyDescent="0.25">
      <c r="A2415"/>
      <c r="B2415"/>
    </row>
    <row r="2416" spans="1:2" x14ac:dyDescent="0.25">
      <c r="A2416"/>
      <c r="B2416"/>
    </row>
    <row r="2417" spans="1:2" x14ac:dyDescent="0.25">
      <c r="A2417"/>
      <c r="B2417"/>
    </row>
    <row r="2418" spans="1:2" x14ac:dyDescent="0.25">
      <c r="A2418"/>
      <c r="B2418"/>
    </row>
    <row r="2419" spans="1:2" x14ac:dyDescent="0.25">
      <c r="A2419"/>
      <c r="B2419"/>
    </row>
    <row r="2420" spans="1:2" x14ac:dyDescent="0.25">
      <c r="A2420"/>
      <c r="B2420"/>
    </row>
    <row r="2421" spans="1:2" x14ac:dyDescent="0.25">
      <c r="A2421"/>
      <c r="B2421"/>
    </row>
    <row r="2422" spans="1:2" x14ac:dyDescent="0.25">
      <c r="A2422"/>
      <c r="B2422"/>
    </row>
    <row r="2423" spans="1:2" x14ac:dyDescent="0.25">
      <c r="A2423"/>
      <c r="B2423"/>
    </row>
    <row r="2424" spans="1:2" x14ac:dyDescent="0.25">
      <c r="A2424"/>
      <c r="B2424"/>
    </row>
    <row r="2425" spans="1:2" x14ac:dyDescent="0.25">
      <c r="A2425"/>
      <c r="B2425"/>
    </row>
    <row r="2426" spans="1:2" x14ac:dyDescent="0.25">
      <c r="A2426"/>
      <c r="B2426"/>
    </row>
    <row r="2427" spans="1:2" x14ac:dyDescent="0.25">
      <c r="A2427"/>
      <c r="B2427"/>
    </row>
    <row r="2428" spans="1:2" x14ac:dyDescent="0.25">
      <c r="A2428"/>
      <c r="B2428"/>
    </row>
    <row r="2429" spans="1:2" x14ac:dyDescent="0.25">
      <c r="A2429"/>
      <c r="B2429"/>
    </row>
    <row r="2430" spans="1:2" x14ac:dyDescent="0.25">
      <c r="A2430"/>
      <c r="B2430"/>
    </row>
    <row r="2431" spans="1:2" x14ac:dyDescent="0.25">
      <c r="A2431"/>
      <c r="B2431"/>
    </row>
    <row r="2432" spans="1:2" x14ac:dyDescent="0.25">
      <c r="A2432"/>
      <c r="B2432"/>
    </row>
    <row r="2433" spans="1:2" x14ac:dyDescent="0.25">
      <c r="A2433"/>
      <c r="B2433"/>
    </row>
    <row r="2434" spans="1:2" x14ac:dyDescent="0.25">
      <c r="A2434"/>
      <c r="B2434"/>
    </row>
    <row r="2435" spans="1:2" x14ac:dyDescent="0.25">
      <c r="A2435"/>
      <c r="B2435"/>
    </row>
    <row r="2436" spans="1:2" x14ac:dyDescent="0.25">
      <c r="A2436"/>
      <c r="B2436"/>
    </row>
    <row r="2437" spans="1:2" x14ac:dyDescent="0.25">
      <c r="A2437"/>
      <c r="B2437"/>
    </row>
    <row r="2438" spans="1:2" x14ac:dyDescent="0.25">
      <c r="A2438"/>
      <c r="B2438"/>
    </row>
    <row r="2439" spans="1:2" x14ac:dyDescent="0.25">
      <c r="A2439"/>
      <c r="B2439"/>
    </row>
    <row r="2440" spans="1:2" x14ac:dyDescent="0.25">
      <c r="A2440"/>
      <c r="B2440"/>
    </row>
    <row r="2441" spans="1:2" x14ac:dyDescent="0.25">
      <c r="A2441"/>
      <c r="B2441"/>
    </row>
    <row r="2442" spans="1:2" x14ac:dyDescent="0.25">
      <c r="A2442"/>
      <c r="B2442"/>
    </row>
    <row r="2443" spans="1:2" x14ac:dyDescent="0.25">
      <c r="A2443"/>
      <c r="B2443"/>
    </row>
    <row r="2444" spans="1:2" x14ac:dyDescent="0.25">
      <c r="A2444"/>
      <c r="B2444"/>
    </row>
    <row r="2445" spans="1:2" x14ac:dyDescent="0.25">
      <c r="A2445"/>
      <c r="B2445"/>
    </row>
    <row r="2446" spans="1:2" x14ac:dyDescent="0.25">
      <c r="A2446"/>
      <c r="B2446"/>
    </row>
    <row r="2447" spans="1:2" x14ac:dyDescent="0.25">
      <c r="A2447"/>
      <c r="B2447"/>
    </row>
    <row r="2448" spans="1:2" x14ac:dyDescent="0.25">
      <c r="A2448"/>
      <c r="B2448"/>
    </row>
    <row r="2449" spans="1:2" x14ac:dyDescent="0.25">
      <c r="A2449"/>
      <c r="B2449"/>
    </row>
    <row r="2450" spans="1:2" x14ac:dyDescent="0.25">
      <c r="A2450"/>
      <c r="B2450"/>
    </row>
    <row r="2451" spans="1:2" x14ac:dyDescent="0.25">
      <c r="A2451"/>
      <c r="B2451"/>
    </row>
    <row r="2452" spans="1:2" x14ac:dyDescent="0.25">
      <c r="A2452"/>
      <c r="B2452"/>
    </row>
    <row r="2453" spans="1:2" x14ac:dyDescent="0.25">
      <c r="A2453"/>
      <c r="B2453"/>
    </row>
    <row r="2454" spans="1:2" x14ac:dyDescent="0.25">
      <c r="A2454"/>
      <c r="B2454"/>
    </row>
    <row r="2455" spans="1:2" x14ac:dyDescent="0.25">
      <c r="A2455"/>
      <c r="B2455"/>
    </row>
    <row r="2456" spans="1:2" x14ac:dyDescent="0.25">
      <c r="A2456"/>
      <c r="B2456"/>
    </row>
    <row r="2457" spans="1:2" x14ac:dyDescent="0.25">
      <c r="A2457"/>
      <c r="B2457"/>
    </row>
    <row r="2458" spans="1:2" x14ac:dyDescent="0.25">
      <c r="A2458"/>
      <c r="B2458"/>
    </row>
    <row r="2459" spans="1:2" x14ac:dyDescent="0.25">
      <c r="A2459"/>
      <c r="B2459"/>
    </row>
    <row r="2460" spans="1:2" x14ac:dyDescent="0.25">
      <c r="A2460"/>
      <c r="B2460"/>
    </row>
    <row r="2461" spans="1:2" x14ac:dyDescent="0.25">
      <c r="A2461"/>
      <c r="B2461"/>
    </row>
    <row r="2462" spans="1:2" x14ac:dyDescent="0.25">
      <c r="A2462"/>
      <c r="B2462"/>
    </row>
    <row r="2463" spans="1:2" x14ac:dyDescent="0.25">
      <c r="A2463"/>
      <c r="B2463"/>
    </row>
    <row r="2464" spans="1:2" x14ac:dyDescent="0.25">
      <c r="A2464"/>
      <c r="B2464"/>
    </row>
    <row r="2465" spans="1:2" x14ac:dyDescent="0.25">
      <c r="A2465"/>
      <c r="B2465"/>
    </row>
    <row r="2466" spans="1:2" x14ac:dyDescent="0.25">
      <c r="A2466"/>
      <c r="B2466"/>
    </row>
    <row r="2467" spans="1:2" x14ac:dyDescent="0.25">
      <c r="A2467"/>
      <c r="B2467"/>
    </row>
    <row r="2468" spans="1:2" x14ac:dyDescent="0.25">
      <c r="A2468"/>
      <c r="B2468"/>
    </row>
    <row r="2469" spans="1:2" x14ac:dyDescent="0.25">
      <c r="A2469"/>
      <c r="B2469"/>
    </row>
    <row r="2470" spans="1:2" x14ac:dyDescent="0.25">
      <c r="A2470"/>
      <c r="B2470"/>
    </row>
    <row r="2471" spans="1:2" x14ac:dyDescent="0.25">
      <c r="A2471"/>
      <c r="B2471"/>
    </row>
    <row r="2472" spans="1:2" x14ac:dyDescent="0.25">
      <c r="A2472"/>
      <c r="B2472"/>
    </row>
    <row r="2473" spans="1:2" x14ac:dyDescent="0.25">
      <c r="A2473"/>
      <c r="B2473"/>
    </row>
    <row r="2474" spans="1:2" x14ac:dyDescent="0.25">
      <c r="A2474"/>
      <c r="B2474"/>
    </row>
    <row r="2475" spans="1:2" x14ac:dyDescent="0.25">
      <c r="A2475"/>
      <c r="B2475"/>
    </row>
    <row r="2476" spans="1:2" x14ac:dyDescent="0.25">
      <c r="A2476"/>
      <c r="B2476"/>
    </row>
    <row r="2477" spans="1:2" x14ac:dyDescent="0.25">
      <c r="A2477"/>
      <c r="B2477"/>
    </row>
    <row r="2478" spans="1:2" x14ac:dyDescent="0.25">
      <c r="A2478"/>
      <c r="B2478"/>
    </row>
    <row r="2479" spans="1:2" x14ac:dyDescent="0.25">
      <c r="A2479"/>
      <c r="B2479"/>
    </row>
    <row r="2480" spans="1:2" x14ac:dyDescent="0.25">
      <c r="A2480"/>
      <c r="B2480"/>
    </row>
    <row r="2481" spans="1:2" x14ac:dyDescent="0.25">
      <c r="A2481"/>
      <c r="B2481"/>
    </row>
    <row r="2482" spans="1:2" x14ac:dyDescent="0.25">
      <c r="A2482"/>
      <c r="B2482"/>
    </row>
    <row r="2483" spans="1:2" x14ac:dyDescent="0.25">
      <c r="A2483"/>
      <c r="B2483"/>
    </row>
    <row r="2484" spans="1:2" x14ac:dyDescent="0.25">
      <c r="A2484"/>
      <c r="B2484"/>
    </row>
    <row r="2485" spans="1:2" x14ac:dyDescent="0.25">
      <c r="A2485"/>
      <c r="B2485"/>
    </row>
    <row r="2486" spans="1:2" x14ac:dyDescent="0.25">
      <c r="A2486"/>
      <c r="B2486"/>
    </row>
    <row r="2487" spans="1:2" x14ac:dyDescent="0.25">
      <c r="A2487"/>
      <c r="B2487"/>
    </row>
    <row r="2488" spans="1:2" x14ac:dyDescent="0.25">
      <c r="A2488"/>
      <c r="B2488"/>
    </row>
    <row r="2489" spans="1:2" x14ac:dyDescent="0.25">
      <c r="A2489"/>
      <c r="B2489"/>
    </row>
    <row r="2490" spans="1:2" x14ac:dyDescent="0.25">
      <c r="A2490"/>
      <c r="B2490"/>
    </row>
    <row r="2491" spans="1:2" x14ac:dyDescent="0.25">
      <c r="A2491"/>
      <c r="B2491"/>
    </row>
    <row r="2492" spans="1:2" x14ac:dyDescent="0.25">
      <c r="A2492"/>
      <c r="B2492"/>
    </row>
    <row r="2493" spans="1:2" x14ac:dyDescent="0.25">
      <c r="A2493"/>
      <c r="B2493"/>
    </row>
    <row r="2494" spans="1:2" x14ac:dyDescent="0.25">
      <c r="A2494"/>
      <c r="B2494"/>
    </row>
    <row r="2495" spans="1:2" x14ac:dyDescent="0.25">
      <c r="A2495"/>
      <c r="B2495"/>
    </row>
    <row r="2496" spans="1:2" x14ac:dyDescent="0.25">
      <c r="A2496"/>
      <c r="B2496"/>
    </row>
    <row r="2497" spans="1:2" x14ac:dyDescent="0.25">
      <c r="A2497"/>
      <c r="B2497"/>
    </row>
    <row r="2498" spans="1:2" x14ac:dyDescent="0.25">
      <c r="A2498"/>
      <c r="B2498"/>
    </row>
    <row r="2499" spans="1:2" x14ac:dyDescent="0.25">
      <c r="A2499"/>
      <c r="B2499"/>
    </row>
    <row r="2500" spans="1:2" x14ac:dyDescent="0.25">
      <c r="A2500"/>
      <c r="B2500"/>
    </row>
    <row r="2501" spans="1:2" x14ac:dyDescent="0.25">
      <c r="A2501"/>
      <c r="B2501"/>
    </row>
    <row r="2502" spans="1:2" x14ac:dyDescent="0.25">
      <c r="A2502"/>
      <c r="B2502"/>
    </row>
    <row r="2503" spans="1:2" x14ac:dyDescent="0.25">
      <c r="A2503"/>
      <c r="B2503"/>
    </row>
    <row r="2504" spans="1:2" x14ac:dyDescent="0.25">
      <c r="A2504"/>
      <c r="B2504"/>
    </row>
    <row r="2505" spans="1:2" x14ac:dyDescent="0.25">
      <c r="A2505"/>
      <c r="B2505"/>
    </row>
    <row r="2506" spans="1:2" x14ac:dyDescent="0.25">
      <c r="A2506"/>
      <c r="B2506"/>
    </row>
    <row r="2507" spans="1:2" x14ac:dyDescent="0.25">
      <c r="A2507"/>
      <c r="B2507"/>
    </row>
    <row r="2508" spans="1:2" x14ac:dyDescent="0.25">
      <c r="A2508"/>
      <c r="B2508"/>
    </row>
    <row r="2509" spans="1:2" x14ac:dyDescent="0.25">
      <c r="A2509"/>
      <c r="B2509"/>
    </row>
    <row r="2510" spans="1:2" x14ac:dyDescent="0.25">
      <c r="A2510"/>
      <c r="B2510"/>
    </row>
    <row r="2511" spans="1:2" x14ac:dyDescent="0.25">
      <c r="A2511"/>
      <c r="B2511"/>
    </row>
    <row r="2512" spans="1:2" x14ac:dyDescent="0.25">
      <c r="A2512"/>
      <c r="B2512"/>
    </row>
    <row r="2513" spans="1:2" x14ac:dyDescent="0.25">
      <c r="A2513"/>
      <c r="B2513"/>
    </row>
    <row r="2514" spans="1:2" x14ac:dyDescent="0.25">
      <c r="A2514"/>
      <c r="B2514"/>
    </row>
    <row r="2515" spans="1:2" x14ac:dyDescent="0.25">
      <c r="A2515"/>
      <c r="B2515"/>
    </row>
    <row r="2516" spans="1:2" x14ac:dyDescent="0.25">
      <c r="A2516"/>
      <c r="B2516"/>
    </row>
    <row r="2517" spans="1:2" x14ac:dyDescent="0.25">
      <c r="A2517"/>
      <c r="B2517"/>
    </row>
    <row r="2518" spans="1:2" x14ac:dyDescent="0.25">
      <c r="A2518"/>
      <c r="B2518"/>
    </row>
    <row r="2519" spans="1:2" x14ac:dyDescent="0.25">
      <c r="A2519"/>
      <c r="B2519"/>
    </row>
    <row r="2520" spans="1:2" x14ac:dyDescent="0.25">
      <c r="A2520"/>
      <c r="B2520"/>
    </row>
    <row r="2521" spans="1:2" x14ac:dyDescent="0.25">
      <c r="A2521"/>
      <c r="B2521"/>
    </row>
    <row r="2522" spans="1:2" x14ac:dyDescent="0.25">
      <c r="A2522"/>
      <c r="B2522"/>
    </row>
    <row r="2523" spans="1:2" x14ac:dyDescent="0.25">
      <c r="A2523"/>
      <c r="B2523"/>
    </row>
    <row r="2524" spans="1:2" x14ac:dyDescent="0.25">
      <c r="A2524"/>
      <c r="B2524"/>
    </row>
    <row r="2525" spans="1:2" x14ac:dyDescent="0.25">
      <c r="A2525"/>
      <c r="B2525"/>
    </row>
    <row r="2526" spans="1:2" x14ac:dyDescent="0.25">
      <c r="A2526"/>
      <c r="B2526"/>
    </row>
    <row r="2527" spans="1:2" x14ac:dyDescent="0.25">
      <c r="A2527"/>
      <c r="B2527"/>
    </row>
    <row r="2528" spans="1:2" x14ac:dyDescent="0.25">
      <c r="A2528"/>
      <c r="B2528"/>
    </row>
    <row r="2529" spans="1:2" x14ac:dyDescent="0.25">
      <c r="A2529"/>
      <c r="B2529"/>
    </row>
    <row r="2530" spans="1:2" x14ac:dyDescent="0.25">
      <c r="A2530"/>
      <c r="B2530"/>
    </row>
    <row r="2531" spans="1:2" x14ac:dyDescent="0.25">
      <c r="A2531"/>
      <c r="B2531"/>
    </row>
    <row r="2532" spans="1:2" x14ac:dyDescent="0.25">
      <c r="A2532"/>
      <c r="B2532"/>
    </row>
    <row r="2533" spans="1:2" x14ac:dyDescent="0.25">
      <c r="A2533"/>
      <c r="B2533"/>
    </row>
    <row r="2534" spans="1:2" x14ac:dyDescent="0.25">
      <c r="A2534"/>
      <c r="B2534"/>
    </row>
    <row r="2535" spans="1:2" x14ac:dyDescent="0.25">
      <c r="A2535"/>
      <c r="B2535"/>
    </row>
    <row r="2536" spans="1:2" x14ac:dyDescent="0.25">
      <c r="A2536"/>
      <c r="B2536"/>
    </row>
    <row r="2537" spans="1:2" x14ac:dyDescent="0.25">
      <c r="A2537"/>
      <c r="B2537"/>
    </row>
    <row r="2538" spans="1:2" x14ac:dyDescent="0.25">
      <c r="A2538"/>
      <c r="B2538"/>
    </row>
    <row r="2539" spans="1:2" x14ac:dyDescent="0.25">
      <c r="A2539"/>
      <c r="B2539"/>
    </row>
    <row r="2540" spans="1:2" x14ac:dyDescent="0.25">
      <c r="A2540"/>
      <c r="B2540"/>
    </row>
    <row r="2541" spans="1:2" x14ac:dyDescent="0.25">
      <c r="A2541"/>
      <c r="B2541"/>
    </row>
    <row r="2542" spans="1:2" x14ac:dyDescent="0.25">
      <c r="A2542"/>
      <c r="B2542"/>
    </row>
    <row r="2543" spans="1:2" x14ac:dyDescent="0.25">
      <c r="A2543"/>
      <c r="B2543"/>
    </row>
    <row r="2544" spans="1:2" x14ac:dyDescent="0.25">
      <c r="A2544"/>
      <c r="B2544"/>
    </row>
    <row r="2545" spans="1:2" x14ac:dyDescent="0.25">
      <c r="A2545"/>
      <c r="B2545"/>
    </row>
    <row r="2546" spans="1:2" x14ac:dyDescent="0.25">
      <c r="A2546"/>
      <c r="B2546"/>
    </row>
    <row r="2547" spans="1:2" x14ac:dyDescent="0.25">
      <c r="A2547"/>
      <c r="B2547"/>
    </row>
    <row r="2548" spans="1:2" x14ac:dyDescent="0.25">
      <c r="A2548"/>
      <c r="B2548"/>
    </row>
    <row r="2549" spans="1:2" x14ac:dyDescent="0.25">
      <c r="A2549"/>
      <c r="B2549"/>
    </row>
    <row r="2550" spans="1:2" x14ac:dyDescent="0.25">
      <c r="A2550"/>
      <c r="B2550"/>
    </row>
    <row r="2551" spans="1:2" x14ac:dyDescent="0.25">
      <c r="A2551"/>
      <c r="B2551"/>
    </row>
    <row r="2552" spans="1:2" x14ac:dyDescent="0.25">
      <c r="A2552"/>
      <c r="B2552"/>
    </row>
    <row r="2553" spans="1:2" x14ac:dyDescent="0.25">
      <c r="A2553"/>
      <c r="B2553"/>
    </row>
    <row r="2554" spans="1:2" x14ac:dyDescent="0.25">
      <c r="A2554"/>
      <c r="B2554"/>
    </row>
    <row r="2555" spans="1:2" x14ac:dyDescent="0.25">
      <c r="A2555"/>
      <c r="B2555"/>
    </row>
    <row r="2556" spans="1:2" x14ac:dyDescent="0.25">
      <c r="A2556"/>
      <c r="B2556"/>
    </row>
    <row r="2557" spans="1:2" x14ac:dyDescent="0.25">
      <c r="A2557"/>
      <c r="B2557"/>
    </row>
    <row r="2558" spans="1:2" x14ac:dyDescent="0.25">
      <c r="A2558"/>
      <c r="B2558"/>
    </row>
    <row r="2559" spans="1:2" x14ac:dyDescent="0.25">
      <c r="A2559"/>
      <c r="B2559"/>
    </row>
    <row r="2560" spans="1:2" x14ac:dyDescent="0.25">
      <c r="A2560"/>
      <c r="B2560"/>
    </row>
    <row r="2561" spans="1:2" x14ac:dyDescent="0.25">
      <c r="A2561"/>
      <c r="B2561"/>
    </row>
    <row r="2562" spans="1:2" x14ac:dyDescent="0.25">
      <c r="A2562"/>
      <c r="B2562"/>
    </row>
    <row r="2563" spans="1:2" x14ac:dyDescent="0.25">
      <c r="A2563"/>
      <c r="B2563"/>
    </row>
    <row r="2564" spans="1:2" x14ac:dyDescent="0.25">
      <c r="A2564"/>
      <c r="B2564"/>
    </row>
    <row r="2565" spans="1:2" x14ac:dyDescent="0.25">
      <c r="A2565"/>
      <c r="B2565"/>
    </row>
    <row r="2566" spans="1:2" x14ac:dyDescent="0.25">
      <c r="A2566"/>
      <c r="B2566"/>
    </row>
    <row r="2567" spans="1:2" x14ac:dyDescent="0.25">
      <c r="A2567"/>
      <c r="B2567"/>
    </row>
    <row r="2568" spans="1:2" x14ac:dyDescent="0.25">
      <c r="A2568"/>
      <c r="B2568"/>
    </row>
    <row r="2569" spans="1:2" x14ac:dyDescent="0.25">
      <c r="A2569"/>
      <c r="B2569"/>
    </row>
    <row r="2570" spans="1:2" x14ac:dyDescent="0.25">
      <c r="A2570"/>
      <c r="B2570"/>
    </row>
    <row r="2571" spans="1:2" x14ac:dyDescent="0.25">
      <c r="A2571"/>
      <c r="B2571"/>
    </row>
    <row r="2572" spans="1:2" x14ac:dyDescent="0.25">
      <c r="A2572"/>
      <c r="B2572"/>
    </row>
    <row r="2573" spans="1:2" x14ac:dyDescent="0.25">
      <c r="A2573"/>
      <c r="B2573"/>
    </row>
    <row r="2574" spans="1:2" x14ac:dyDescent="0.25">
      <c r="A2574"/>
      <c r="B2574"/>
    </row>
    <row r="2575" spans="1:2" x14ac:dyDescent="0.25">
      <c r="A2575"/>
      <c r="B2575"/>
    </row>
    <row r="2576" spans="1:2" x14ac:dyDescent="0.25">
      <c r="A2576"/>
      <c r="B2576"/>
    </row>
    <row r="2577" spans="1:2" x14ac:dyDescent="0.25">
      <c r="A2577"/>
      <c r="B2577"/>
    </row>
    <row r="2578" spans="1:2" x14ac:dyDescent="0.25">
      <c r="A2578"/>
      <c r="B2578"/>
    </row>
    <row r="2579" spans="1:2" x14ac:dyDescent="0.25">
      <c r="A2579"/>
      <c r="B2579"/>
    </row>
    <row r="2580" spans="1:2" x14ac:dyDescent="0.25">
      <c r="A2580"/>
      <c r="B2580"/>
    </row>
    <row r="2581" spans="1:2" x14ac:dyDescent="0.25">
      <c r="A2581"/>
      <c r="B2581"/>
    </row>
    <row r="2582" spans="1:2" x14ac:dyDescent="0.25">
      <c r="A2582"/>
      <c r="B2582"/>
    </row>
    <row r="2583" spans="1:2" x14ac:dyDescent="0.25">
      <c r="A2583"/>
      <c r="B2583"/>
    </row>
    <row r="2584" spans="1:2" x14ac:dyDescent="0.25">
      <c r="A2584"/>
      <c r="B2584"/>
    </row>
    <row r="2585" spans="1:2" x14ac:dyDescent="0.25">
      <c r="A2585"/>
      <c r="B2585"/>
    </row>
    <row r="2586" spans="1:2" x14ac:dyDescent="0.25">
      <c r="A2586"/>
      <c r="B2586"/>
    </row>
    <row r="2587" spans="1:2" x14ac:dyDescent="0.25">
      <c r="A2587"/>
      <c r="B2587"/>
    </row>
    <row r="2588" spans="1:2" x14ac:dyDescent="0.25">
      <c r="A2588"/>
      <c r="B2588"/>
    </row>
    <row r="2589" spans="1:2" x14ac:dyDescent="0.25">
      <c r="A2589"/>
      <c r="B2589"/>
    </row>
    <row r="2590" spans="1:2" x14ac:dyDescent="0.25">
      <c r="A2590"/>
      <c r="B2590"/>
    </row>
    <row r="2591" spans="1:2" x14ac:dyDescent="0.25">
      <c r="A2591"/>
      <c r="B2591"/>
    </row>
    <row r="2592" spans="1:2" x14ac:dyDescent="0.25">
      <c r="A2592"/>
      <c r="B2592"/>
    </row>
    <row r="2593" spans="1:2" x14ac:dyDescent="0.25">
      <c r="A2593"/>
      <c r="B2593"/>
    </row>
    <row r="2594" spans="1:2" x14ac:dyDescent="0.25">
      <c r="A2594"/>
      <c r="B2594"/>
    </row>
    <row r="2595" spans="1:2" x14ac:dyDescent="0.25">
      <c r="A2595"/>
      <c r="B2595"/>
    </row>
    <row r="2596" spans="1:2" x14ac:dyDescent="0.25">
      <c r="A2596"/>
      <c r="B2596"/>
    </row>
    <row r="2597" spans="1:2" x14ac:dyDescent="0.25">
      <c r="A2597"/>
      <c r="B2597"/>
    </row>
    <row r="2598" spans="1:2" x14ac:dyDescent="0.25">
      <c r="A2598"/>
      <c r="B2598"/>
    </row>
    <row r="2599" spans="1:2" x14ac:dyDescent="0.25">
      <c r="A2599"/>
      <c r="B2599"/>
    </row>
    <row r="2600" spans="1:2" x14ac:dyDescent="0.25">
      <c r="A2600"/>
      <c r="B2600"/>
    </row>
    <row r="2601" spans="1:2" x14ac:dyDescent="0.25">
      <c r="A2601"/>
      <c r="B2601"/>
    </row>
    <row r="2602" spans="1:2" x14ac:dyDescent="0.25">
      <c r="A2602"/>
      <c r="B2602"/>
    </row>
    <row r="2603" spans="1:2" x14ac:dyDescent="0.25">
      <c r="A2603"/>
      <c r="B2603"/>
    </row>
    <row r="2604" spans="1:2" x14ac:dyDescent="0.25">
      <c r="A2604"/>
      <c r="B2604"/>
    </row>
    <row r="2605" spans="1:2" x14ac:dyDescent="0.25">
      <c r="A2605"/>
      <c r="B2605"/>
    </row>
    <row r="2606" spans="1:2" x14ac:dyDescent="0.25">
      <c r="A2606"/>
      <c r="B2606"/>
    </row>
    <row r="2607" spans="1:2" x14ac:dyDescent="0.25">
      <c r="A2607"/>
      <c r="B2607"/>
    </row>
    <row r="2608" spans="1:2" x14ac:dyDescent="0.25">
      <c r="A2608"/>
      <c r="B2608"/>
    </row>
    <row r="2609" spans="1:2" x14ac:dyDescent="0.25">
      <c r="A2609"/>
      <c r="B2609"/>
    </row>
    <row r="2610" spans="1:2" x14ac:dyDescent="0.25">
      <c r="A2610"/>
      <c r="B2610"/>
    </row>
    <row r="2611" spans="1:2" x14ac:dyDescent="0.25">
      <c r="A2611"/>
      <c r="B2611"/>
    </row>
    <row r="2612" spans="1:2" x14ac:dyDescent="0.25">
      <c r="A2612"/>
      <c r="B2612"/>
    </row>
    <row r="2613" spans="1:2" x14ac:dyDescent="0.25">
      <c r="A2613"/>
      <c r="B2613"/>
    </row>
    <row r="2614" spans="1:2" x14ac:dyDescent="0.25">
      <c r="A2614"/>
      <c r="B2614"/>
    </row>
    <row r="2615" spans="1:2" x14ac:dyDescent="0.25">
      <c r="A2615"/>
      <c r="B2615"/>
    </row>
    <row r="2616" spans="1:2" x14ac:dyDescent="0.25">
      <c r="A2616"/>
      <c r="B2616"/>
    </row>
    <row r="2617" spans="1:2" x14ac:dyDescent="0.25">
      <c r="A2617"/>
      <c r="B2617"/>
    </row>
    <row r="2618" spans="1:2" x14ac:dyDescent="0.25">
      <c r="A2618"/>
      <c r="B2618"/>
    </row>
    <row r="2619" spans="1:2" x14ac:dyDescent="0.25">
      <c r="A2619"/>
      <c r="B2619"/>
    </row>
    <row r="2620" spans="1:2" x14ac:dyDescent="0.25">
      <c r="A2620"/>
      <c r="B2620"/>
    </row>
    <row r="2621" spans="1:2" x14ac:dyDescent="0.25">
      <c r="A2621"/>
      <c r="B2621"/>
    </row>
    <row r="2622" spans="1:2" x14ac:dyDescent="0.25">
      <c r="A2622"/>
      <c r="B2622"/>
    </row>
    <row r="2623" spans="1:2" x14ac:dyDescent="0.25">
      <c r="A2623"/>
      <c r="B2623"/>
    </row>
    <row r="2624" spans="1:2" x14ac:dyDescent="0.25">
      <c r="A2624"/>
      <c r="B2624"/>
    </row>
    <row r="2625" spans="1:2" x14ac:dyDescent="0.25">
      <c r="A2625"/>
      <c r="B2625"/>
    </row>
    <row r="2626" spans="1:2" x14ac:dyDescent="0.25">
      <c r="A2626"/>
      <c r="B2626"/>
    </row>
    <row r="2627" spans="1:2" x14ac:dyDescent="0.25">
      <c r="A2627"/>
      <c r="B2627"/>
    </row>
    <row r="2628" spans="1:2" x14ac:dyDescent="0.25">
      <c r="A2628"/>
      <c r="B2628"/>
    </row>
    <row r="2629" spans="1:2" x14ac:dyDescent="0.25">
      <c r="A2629"/>
      <c r="B2629"/>
    </row>
    <row r="2630" spans="1:2" x14ac:dyDescent="0.25">
      <c r="A2630"/>
      <c r="B2630"/>
    </row>
    <row r="2631" spans="1:2" x14ac:dyDescent="0.25">
      <c r="A2631"/>
      <c r="B2631"/>
    </row>
    <row r="2632" spans="1:2" x14ac:dyDescent="0.25">
      <c r="A2632"/>
      <c r="B2632"/>
    </row>
    <row r="2633" spans="1:2" x14ac:dyDescent="0.25">
      <c r="A2633"/>
      <c r="B2633"/>
    </row>
    <row r="2634" spans="1:2" x14ac:dyDescent="0.25">
      <c r="A2634"/>
      <c r="B2634"/>
    </row>
    <row r="2635" spans="1:2" x14ac:dyDescent="0.25">
      <c r="A2635"/>
      <c r="B2635"/>
    </row>
    <row r="2636" spans="1:2" x14ac:dyDescent="0.25">
      <c r="A2636"/>
      <c r="B2636"/>
    </row>
    <row r="2637" spans="1:2" x14ac:dyDescent="0.25">
      <c r="A2637"/>
      <c r="B2637"/>
    </row>
    <row r="2638" spans="1:2" x14ac:dyDescent="0.25">
      <c r="A2638"/>
      <c r="B2638"/>
    </row>
    <row r="2639" spans="1:2" x14ac:dyDescent="0.25">
      <c r="A2639"/>
      <c r="B2639"/>
    </row>
    <row r="2640" spans="1:2" x14ac:dyDescent="0.25">
      <c r="A2640"/>
      <c r="B2640"/>
    </row>
    <row r="2641" spans="1:2" x14ac:dyDescent="0.25">
      <c r="A2641"/>
      <c r="B2641"/>
    </row>
    <row r="2642" spans="1:2" x14ac:dyDescent="0.25">
      <c r="A2642"/>
      <c r="B2642"/>
    </row>
    <row r="2643" spans="1:2" x14ac:dyDescent="0.25">
      <c r="A2643"/>
      <c r="B2643"/>
    </row>
    <row r="2644" spans="1:2" x14ac:dyDescent="0.25">
      <c r="A2644"/>
      <c r="B2644"/>
    </row>
    <row r="2645" spans="1:2" x14ac:dyDescent="0.25">
      <c r="A2645"/>
      <c r="B2645"/>
    </row>
    <row r="2646" spans="1:2" x14ac:dyDescent="0.25">
      <c r="A2646"/>
      <c r="B2646"/>
    </row>
    <row r="2647" spans="1:2" x14ac:dyDescent="0.25">
      <c r="A2647"/>
      <c r="B2647"/>
    </row>
    <row r="2648" spans="1:2" x14ac:dyDescent="0.25">
      <c r="A2648"/>
      <c r="B2648"/>
    </row>
    <row r="2649" spans="1:2" x14ac:dyDescent="0.25">
      <c r="A2649"/>
      <c r="B2649"/>
    </row>
    <row r="2650" spans="1:2" x14ac:dyDescent="0.25">
      <c r="A2650"/>
      <c r="B2650"/>
    </row>
    <row r="2651" spans="1:2" x14ac:dyDescent="0.25">
      <c r="A2651"/>
      <c r="B2651"/>
    </row>
    <row r="2652" spans="1:2" x14ac:dyDescent="0.25">
      <c r="A2652"/>
      <c r="B2652"/>
    </row>
    <row r="2653" spans="1:2" x14ac:dyDescent="0.25">
      <c r="A2653"/>
      <c r="B2653"/>
    </row>
    <row r="2654" spans="1:2" x14ac:dyDescent="0.25">
      <c r="A2654"/>
      <c r="B2654"/>
    </row>
    <row r="2655" spans="1:2" x14ac:dyDescent="0.25">
      <c r="A2655"/>
      <c r="B2655"/>
    </row>
    <row r="2656" spans="1:2" x14ac:dyDescent="0.25">
      <c r="A2656"/>
      <c r="B2656"/>
    </row>
    <row r="2657" spans="1:2" x14ac:dyDescent="0.25">
      <c r="A2657"/>
      <c r="B2657"/>
    </row>
    <row r="2658" spans="1:2" x14ac:dyDescent="0.25">
      <c r="A2658"/>
      <c r="B2658"/>
    </row>
    <row r="2659" spans="1:2" x14ac:dyDescent="0.25">
      <c r="A2659"/>
      <c r="B2659"/>
    </row>
    <row r="2660" spans="1:2" x14ac:dyDescent="0.25">
      <c r="A2660"/>
      <c r="B2660"/>
    </row>
    <row r="2661" spans="1:2" x14ac:dyDescent="0.25">
      <c r="A2661"/>
      <c r="B2661"/>
    </row>
    <row r="2662" spans="1:2" x14ac:dyDescent="0.25">
      <c r="A2662"/>
      <c r="B2662"/>
    </row>
    <row r="2663" spans="1:2" x14ac:dyDescent="0.25">
      <c r="A2663"/>
      <c r="B2663"/>
    </row>
    <row r="2664" spans="1:2" x14ac:dyDescent="0.25">
      <c r="A2664"/>
      <c r="B2664"/>
    </row>
    <row r="2665" spans="1:2" x14ac:dyDescent="0.25">
      <c r="A2665"/>
      <c r="B2665"/>
    </row>
    <row r="2666" spans="1:2" x14ac:dyDescent="0.25">
      <c r="A2666"/>
      <c r="B2666"/>
    </row>
    <row r="2667" spans="1:2" x14ac:dyDescent="0.25">
      <c r="A2667"/>
      <c r="B2667"/>
    </row>
    <row r="2668" spans="1:2" x14ac:dyDescent="0.25">
      <c r="A2668"/>
      <c r="B2668"/>
    </row>
    <row r="2669" spans="1:2" x14ac:dyDescent="0.25">
      <c r="A2669"/>
      <c r="B2669"/>
    </row>
    <row r="2670" spans="1:2" x14ac:dyDescent="0.25">
      <c r="A2670"/>
      <c r="B2670"/>
    </row>
    <row r="2671" spans="1:2" x14ac:dyDescent="0.25">
      <c r="A2671"/>
      <c r="B2671"/>
    </row>
    <row r="2672" spans="1:2" x14ac:dyDescent="0.25">
      <c r="A2672"/>
      <c r="B2672"/>
    </row>
    <row r="2673" spans="1:2" x14ac:dyDescent="0.25">
      <c r="A2673"/>
      <c r="B2673"/>
    </row>
    <row r="2674" spans="1:2" x14ac:dyDescent="0.25">
      <c r="A2674"/>
      <c r="B2674"/>
    </row>
    <row r="2675" spans="1:2" x14ac:dyDescent="0.25">
      <c r="A2675"/>
      <c r="B2675"/>
    </row>
    <row r="2676" spans="1:2" x14ac:dyDescent="0.25">
      <c r="A2676"/>
      <c r="B2676"/>
    </row>
    <row r="2677" spans="1:2" x14ac:dyDescent="0.25">
      <c r="A2677"/>
      <c r="B2677"/>
    </row>
    <row r="2678" spans="1:2" x14ac:dyDescent="0.25">
      <c r="A2678"/>
      <c r="B2678"/>
    </row>
    <row r="2679" spans="1:2" x14ac:dyDescent="0.25">
      <c r="A2679"/>
      <c r="B2679"/>
    </row>
    <row r="2680" spans="1:2" x14ac:dyDescent="0.25">
      <c r="A2680"/>
      <c r="B2680"/>
    </row>
    <row r="2681" spans="1:2" x14ac:dyDescent="0.25">
      <c r="A2681"/>
      <c r="B2681"/>
    </row>
    <row r="2682" spans="1:2" x14ac:dyDescent="0.25">
      <c r="A2682"/>
      <c r="B2682"/>
    </row>
    <row r="2683" spans="1:2" x14ac:dyDescent="0.25">
      <c r="A2683"/>
      <c r="B2683"/>
    </row>
    <row r="2684" spans="1:2" x14ac:dyDescent="0.25">
      <c r="A2684"/>
      <c r="B2684"/>
    </row>
    <row r="2685" spans="1:2" x14ac:dyDescent="0.25">
      <c r="A2685"/>
      <c r="B2685"/>
    </row>
    <row r="2686" spans="1:2" x14ac:dyDescent="0.25">
      <c r="A2686"/>
      <c r="B2686"/>
    </row>
    <row r="2687" spans="1:2" x14ac:dyDescent="0.25">
      <c r="A2687"/>
      <c r="B2687"/>
    </row>
    <row r="2688" spans="1:2" x14ac:dyDescent="0.25">
      <c r="A2688"/>
      <c r="B2688"/>
    </row>
    <row r="2689" spans="1:2" x14ac:dyDescent="0.25">
      <c r="A2689"/>
      <c r="B2689"/>
    </row>
    <row r="2690" spans="1:2" x14ac:dyDescent="0.25">
      <c r="A2690"/>
      <c r="B2690"/>
    </row>
    <row r="2691" spans="1:2" x14ac:dyDescent="0.25">
      <c r="A2691"/>
      <c r="B2691"/>
    </row>
    <row r="2692" spans="1:2" x14ac:dyDescent="0.25">
      <c r="A2692"/>
      <c r="B2692"/>
    </row>
    <row r="2693" spans="1:2" x14ac:dyDescent="0.25">
      <c r="A2693"/>
      <c r="B2693"/>
    </row>
    <row r="2694" spans="1:2" x14ac:dyDescent="0.25">
      <c r="A2694"/>
      <c r="B2694"/>
    </row>
    <row r="2695" spans="1:2" x14ac:dyDescent="0.25">
      <c r="A2695"/>
      <c r="B2695"/>
    </row>
    <row r="2696" spans="1:2" x14ac:dyDescent="0.25">
      <c r="A2696"/>
      <c r="B2696"/>
    </row>
    <row r="2697" spans="1:2" x14ac:dyDescent="0.25">
      <c r="A2697"/>
      <c r="B2697"/>
    </row>
    <row r="2698" spans="1:2" x14ac:dyDescent="0.25">
      <c r="A2698"/>
      <c r="B2698"/>
    </row>
    <row r="2699" spans="1:2" x14ac:dyDescent="0.25">
      <c r="A2699"/>
      <c r="B2699"/>
    </row>
    <row r="2700" spans="1:2" x14ac:dyDescent="0.25">
      <c r="A2700"/>
      <c r="B2700"/>
    </row>
    <row r="2701" spans="1:2" x14ac:dyDescent="0.25">
      <c r="A2701"/>
      <c r="B2701"/>
    </row>
    <row r="2702" spans="1:2" x14ac:dyDescent="0.25">
      <c r="A2702"/>
      <c r="B2702"/>
    </row>
    <row r="2703" spans="1:2" x14ac:dyDescent="0.25">
      <c r="A2703"/>
      <c r="B2703"/>
    </row>
    <row r="2704" spans="1:2" x14ac:dyDescent="0.25">
      <c r="A2704"/>
      <c r="B2704"/>
    </row>
    <row r="2705" spans="1:2" x14ac:dyDescent="0.25">
      <c r="A2705"/>
      <c r="B2705"/>
    </row>
    <row r="2706" spans="1:2" x14ac:dyDescent="0.25">
      <c r="A2706"/>
      <c r="B2706"/>
    </row>
    <row r="2707" spans="1:2" x14ac:dyDescent="0.25">
      <c r="A2707"/>
      <c r="B2707"/>
    </row>
    <row r="2708" spans="1:2" x14ac:dyDescent="0.25">
      <c r="A2708"/>
      <c r="B2708"/>
    </row>
    <row r="2709" spans="1:2" x14ac:dyDescent="0.25">
      <c r="A2709"/>
      <c r="B2709"/>
    </row>
    <row r="2710" spans="1:2" x14ac:dyDescent="0.25">
      <c r="A2710"/>
      <c r="B2710"/>
    </row>
    <row r="2711" spans="1:2" x14ac:dyDescent="0.25">
      <c r="A2711"/>
      <c r="B2711"/>
    </row>
    <row r="2712" spans="1:2" x14ac:dyDescent="0.25">
      <c r="A2712"/>
      <c r="B2712"/>
    </row>
    <row r="2713" spans="1:2" x14ac:dyDescent="0.25">
      <c r="A2713"/>
      <c r="B2713"/>
    </row>
    <row r="2714" spans="1:2" x14ac:dyDescent="0.25">
      <c r="A2714"/>
      <c r="B2714"/>
    </row>
    <row r="2715" spans="1:2" x14ac:dyDescent="0.25">
      <c r="A2715"/>
      <c r="B2715"/>
    </row>
    <row r="2716" spans="1:2" x14ac:dyDescent="0.25">
      <c r="A2716"/>
      <c r="B2716"/>
    </row>
    <row r="2717" spans="1:2" x14ac:dyDescent="0.25">
      <c r="A2717"/>
      <c r="B2717"/>
    </row>
    <row r="2718" spans="1:2" x14ac:dyDescent="0.25">
      <c r="A2718"/>
      <c r="B2718"/>
    </row>
    <row r="2719" spans="1:2" x14ac:dyDescent="0.25">
      <c r="A2719"/>
      <c r="B2719"/>
    </row>
    <row r="2720" spans="1:2" x14ac:dyDescent="0.25">
      <c r="A2720"/>
      <c r="B2720"/>
    </row>
    <row r="2721" spans="1:2" x14ac:dyDescent="0.25">
      <c r="A2721"/>
      <c r="B2721"/>
    </row>
    <row r="2722" spans="1:2" x14ac:dyDescent="0.25">
      <c r="A2722"/>
      <c r="B2722"/>
    </row>
    <row r="2723" spans="1:2" x14ac:dyDescent="0.25">
      <c r="A2723"/>
      <c r="B2723"/>
    </row>
    <row r="2724" spans="1:2" x14ac:dyDescent="0.25">
      <c r="A2724"/>
      <c r="B2724"/>
    </row>
    <row r="2725" spans="1:2" x14ac:dyDescent="0.25">
      <c r="A2725"/>
      <c r="B2725"/>
    </row>
    <row r="2726" spans="1:2" x14ac:dyDescent="0.25">
      <c r="A2726"/>
      <c r="B2726"/>
    </row>
    <row r="2727" spans="1:2" x14ac:dyDescent="0.25">
      <c r="A2727"/>
      <c r="B2727"/>
    </row>
    <row r="2728" spans="1:2" x14ac:dyDescent="0.25">
      <c r="A2728"/>
      <c r="B2728"/>
    </row>
    <row r="2729" spans="1:2" x14ac:dyDescent="0.25">
      <c r="A2729"/>
      <c r="B2729"/>
    </row>
    <row r="2730" spans="1:2" x14ac:dyDescent="0.25">
      <c r="A2730"/>
      <c r="B2730"/>
    </row>
    <row r="2731" spans="1:2" x14ac:dyDescent="0.25">
      <c r="A2731"/>
      <c r="B2731"/>
    </row>
    <row r="2732" spans="1:2" x14ac:dyDescent="0.25">
      <c r="A2732"/>
      <c r="B2732"/>
    </row>
    <row r="2733" spans="1:2" x14ac:dyDescent="0.25">
      <c r="A2733"/>
      <c r="B2733"/>
    </row>
    <row r="2734" spans="1:2" x14ac:dyDescent="0.25">
      <c r="A2734"/>
      <c r="B2734"/>
    </row>
    <row r="2735" spans="1:2" x14ac:dyDescent="0.25">
      <c r="A2735"/>
      <c r="B2735"/>
    </row>
    <row r="2736" spans="1:2" x14ac:dyDescent="0.25">
      <c r="A2736"/>
      <c r="B2736"/>
    </row>
    <row r="2737" spans="1:2" x14ac:dyDescent="0.25">
      <c r="A2737"/>
      <c r="B2737"/>
    </row>
    <row r="2738" spans="1:2" x14ac:dyDescent="0.25">
      <c r="A2738"/>
      <c r="B2738"/>
    </row>
    <row r="2739" spans="1:2" x14ac:dyDescent="0.25">
      <c r="A2739"/>
      <c r="B2739"/>
    </row>
    <row r="2740" spans="1:2" x14ac:dyDescent="0.25">
      <c r="A2740"/>
      <c r="B2740"/>
    </row>
    <row r="2741" spans="1:2" x14ac:dyDescent="0.25">
      <c r="A2741"/>
      <c r="B2741"/>
    </row>
    <row r="2742" spans="1:2" x14ac:dyDescent="0.25">
      <c r="A2742"/>
      <c r="B2742"/>
    </row>
    <row r="2743" spans="1:2" x14ac:dyDescent="0.25">
      <c r="A2743"/>
      <c r="B2743"/>
    </row>
    <row r="2744" spans="1:2" x14ac:dyDescent="0.25">
      <c r="A2744"/>
      <c r="B2744"/>
    </row>
    <row r="2745" spans="1:2" x14ac:dyDescent="0.25">
      <c r="A2745"/>
      <c r="B2745"/>
    </row>
    <row r="2746" spans="1:2" x14ac:dyDescent="0.25">
      <c r="A2746"/>
      <c r="B2746"/>
    </row>
    <row r="2747" spans="1:2" x14ac:dyDescent="0.25">
      <c r="A2747"/>
      <c r="B2747"/>
    </row>
    <row r="2748" spans="1:2" x14ac:dyDescent="0.25">
      <c r="A2748"/>
      <c r="B2748"/>
    </row>
    <row r="2749" spans="1:2" x14ac:dyDescent="0.25">
      <c r="A2749"/>
      <c r="B2749"/>
    </row>
    <row r="2750" spans="1:2" x14ac:dyDescent="0.25">
      <c r="A2750"/>
      <c r="B2750"/>
    </row>
    <row r="2751" spans="1:2" x14ac:dyDescent="0.25">
      <c r="A2751"/>
      <c r="B2751"/>
    </row>
    <row r="2752" spans="1:2" x14ac:dyDescent="0.25">
      <c r="A2752"/>
      <c r="B2752"/>
    </row>
    <row r="2753" spans="1:2" x14ac:dyDescent="0.25">
      <c r="A2753"/>
      <c r="B2753"/>
    </row>
    <row r="2754" spans="1:2" x14ac:dyDescent="0.25">
      <c r="A2754"/>
      <c r="B2754"/>
    </row>
    <row r="2755" spans="1:2" x14ac:dyDescent="0.25">
      <c r="A2755"/>
      <c r="B2755"/>
    </row>
    <row r="2756" spans="1:2" x14ac:dyDescent="0.25">
      <c r="A2756"/>
      <c r="B2756"/>
    </row>
    <row r="2757" spans="1:2" x14ac:dyDescent="0.25">
      <c r="A2757"/>
      <c r="B2757"/>
    </row>
    <row r="2758" spans="1:2" x14ac:dyDescent="0.25">
      <c r="A2758"/>
      <c r="B2758"/>
    </row>
    <row r="2759" spans="1:2" x14ac:dyDescent="0.25">
      <c r="A2759"/>
      <c r="B2759"/>
    </row>
    <row r="2760" spans="1:2" x14ac:dyDescent="0.25">
      <c r="A2760"/>
      <c r="B2760"/>
    </row>
    <row r="2761" spans="1:2" x14ac:dyDescent="0.25">
      <c r="A2761"/>
      <c r="B2761"/>
    </row>
    <row r="2762" spans="1:2" x14ac:dyDescent="0.25">
      <c r="A2762"/>
      <c r="B2762"/>
    </row>
    <row r="2763" spans="1:2" x14ac:dyDescent="0.25">
      <c r="A2763"/>
      <c r="B2763"/>
    </row>
    <row r="2764" spans="1:2" x14ac:dyDescent="0.25">
      <c r="A2764"/>
      <c r="B2764"/>
    </row>
    <row r="2765" spans="1:2" x14ac:dyDescent="0.25">
      <c r="A2765"/>
      <c r="B2765"/>
    </row>
    <row r="2766" spans="1:2" x14ac:dyDescent="0.25">
      <c r="A2766"/>
      <c r="B2766"/>
    </row>
    <row r="2767" spans="1:2" x14ac:dyDescent="0.25">
      <c r="A2767"/>
      <c r="B2767"/>
    </row>
    <row r="2768" spans="1:2" x14ac:dyDescent="0.25">
      <c r="A2768"/>
      <c r="B2768"/>
    </row>
    <row r="2769" spans="1:2" x14ac:dyDescent="0.25">
      <c r="A2769"/>
      <c r="B2769"/>
    </row>
    <row r="2770" spans="1:2" x14ac:dyDescent="0.25">
      <c r="A2770"/>
      <c r="B2770"/>
    </row>
    <row r="2771" spans="1:2" x14ac:dyDescent="0.25">
      <c r="A2771"/>
      <c r="B2771"/>
    </row>
    <row r="2772" spans="1:2" x14ac:dyDescent="0.25">
      <c r="A2772"/>
      <c r="B2772"/>
    </row>
    <row r="2773" spans="1:2" x14ac:dyDescent="0.25">
      <c r="A2773"/>
      <c r="B2773"/>
    </row>
    <row r="2774" spans="1:2" x14ac:dyDescent="0.25">
      <c r="A2774"/>
      <c r="B2774"/>
    </row>
    <row r="2775" spans="1:2" x14ac:dyDescent="0.25">
      <c r="A2775"/>
      <c r="B2775"/>
    </row>
    <row r="2776" spans="1:2" x14ac:dyDescent="0.25">
      <c r="A2776"/>
      <c r="B2776"/>
    </row>
    <row r="2777" spans="1:2" x14ac:dyDescent="0.25">
      <c r="A2777"/>
      <c r="B2777"/>
    </row>
    <row r="2778" spans="1:2" x14ac:dyDescent="0.25">
      <c r="A2778"/>
      <c r="B2778"/>
    </row>
    <row r="2779" spans="1:2" x14ac:dyDescent="0.25">
      <c r="A2779"/>
      <c r="B2779"/>
    </row>
    <row r="2780" spans="1:2" x14ac:dyDescent="0.25">
      <c r="A2780"/>
      <c r="B2780"/>
    </row>
    <row r="2781" spans="1:2" x14ac:dyDescent="0.25">
      <c r="A2781"/>
      <c r="B2781"/>
    </row>
    <row r="2782" spans="1:2" x14ac:dyDescent="0.25">
      <c r="A2782"/>
      <c r="B2782"/>
    </row>
    <row r="2783" spans="1:2" x14ac:dyDescent="0.25">
      <c r="A2783"/>
      <c r="B2783"/>
    </row>
    <row r="2784" spans="1:2" x14ac:dyDescent="0.25">
      <c r="A2784"/>
      <c r="B2784"/>
    </row>
    <row r="2785" spans="1:2" x14ac:dyDescent="0.25">
      <c r="A2785"/>
      <c r="B2785"/>
    </row>
    <row r="2786" spans="1:2" x14ac:dyDescent="0.25">
      <c r="A2786"/>
      <c r="B2786"/>
    </row>
    <row r="2787" spans="1:2" x14ac:dyDescent="0.25">
      <c r="A2787"/>
      <c r="B2787"/>
    </row>
    <row r="2788" spans="1:2" x14ac:dyDescent="0.25">
      <c r="A2788"/>
      <c r="B2788"/>
    </row>
    <row r="2789" spans="1:2" x14ac:dyDescent="0.25">
      <c r="A2789"/>
      <c r="B2789"/>
    </row>
    <row r="2790" spans="1:2" x14ac:dyDescent="0.25">
      <c r="A2790"/>
      <c r="B2790"/>
    </row>
    <row r="2791" spans="1:2" x14ac:dyDescent="0.25">
      <c r="A2791"/>
      <c r="B2791"/>
    </row>
    <row r="2792" spans="1:2" x14ac:dyDescent="0.25">
      <c r="A2792"/>
      <c r="B2792"/>
    </row>
    <row r="2793" spans="1:2" x14ac:dyDescent="0.25">
      <c r="A2793"/>
      <c r="B2793"/>
    </row>
    <row r="2794" spans="1:2" x14ac:dyDescent="0.25">
      <c r="A2794"/>
      <c r="B2794"/>
    </row>
    <row r="2795" spans="1:2" x14ac:dyDescent="0.25">
      <c r="A2795"/>
      <c r="B2795"/>
    </row>
    <row r="2796" spans="1:2" x14ac:dyDescent="0.25">
      <c r="A2796"/>
      <c r="B2796"/>
    </row>
    <row r="2797" spans="1:2" x14ac:dyDescent="0.25">
      <c r="A2797"/>
      <c r="B2797"/>
    </row>
    <row r="2798" spans="1:2" x14ac:dyDescent="0.25">
      <c r="A2798"/>
      <c r="B2798"/>
    </row>
    <row r="2799" spans="1:2" x14ac:dyDescent="0.25">
      <c r="A2799"/>
      <c r="B2799"/>
    </row>
    <row r="2800" spans="1:2" x14ac:dyDescent="0.25">
      <c r="A2800"/>
      <c r="B2800"/>
    </row>
    <row r="2801" spans="1:2" x14ac:dyDescent="0.25">
      <c r="A2801"/>
      <c r="B2801"/>
    </row>
    <row r="2802" spans="1:2" x14ac:dyDescent="0.25">
      <c r="A2802"/>
      <c r="B2802"/>
    </row>
    <row r="2803" spans="1:2" x14ac:dyDescent="0.25">
      <c r="A2803"/>
      <c r="B2803"/>
    </row>
    <row r="2804" spans="1:2" x14ac:dyDescent="0.25">
      <c r="A2804"/>
      <c r="B2804"/>
    </row>
    <row r="2805" spans="1:2" x14ac:dyDescent="0.25">
      <c r="A2805"/>
      <c r="B2805"/>
    </row>
    <row r="2806" spans="1:2" x14ac:dyDescent="0.25">
      <c r="A2806"/>
      <c r="B2806"/>
    </row>
    <row r="2807" spans="1:2" x14ac:dyDescent="0.25">
      <c r="A2807"/>
      <c r="B2807"/>
    </row>
    <row r="2808" spans="1:2" x14ac:dyDescent="0.25">
      <c r="A2808"/>
      <c r="B2808"/>
    </row>
    <row r="2809" spans="1:2" x14ac:dyDescent="0.25">
      <c r="A2809"/>
      <c r="B2809"/>
    </row>
    <row r="2810" spans="1:2" x14ac:dyDescent="0.25">
      <c r="A2810"/>
      <c r="B2810"/>
    </row>
    <row r="2811" spans="1:2" x14ac:dyDescent="0.25">
      <c r="A2811"/>
      <c r="B2811"/>
    </row>
    <row r="2812" spans="1:2" x14ac:dyDescent="0.25">
      <c r="A2812"/>
      <c r="B2812"/>
    </row>
    <row r="2813" spans="1:2" x14ac:dyDescent="0.25">
      <c r="A2813"/>
      <c r="B2813"/>
    </row>
    <row r="2814" spans="1:2" x14ac:dyDescent="0.25">
      <c r="A2814"/>
      <c r="B2814"/>
    </row>
    <row r="2815" spans="1:2" x14ac:dyDescent="0.25">
      <c r="A2815"/>
      <c r="B2815"/>
    </row>
    <row r="2816" spans="1:2" x14ac:dyDescent="0.25">
      <c r="A2816"/>
      <c r="B2816"/>
    </row>
    <row r="2817" spans="1:2" x14ac:dyDescent="0.25">
      <c r="A2817"/>
      <c r="B2817"/>
    </row>
    <row r="2818" spans="1:2" x14ac:dyDescent="0.25">
      <c r="A2818"/>
      <c r="B2818"/>
    </row>
    <row r="2819" spans="1:2" x14ac:dyDescent="0.25">
      <c r="A2819"/>
      <c r="B2819"/>
    </row>
    <row r="2820" spans="1:2" x14ac:dyDescent="0.25">
      <c r="A2820"/>
      <c r="B2820"/>
    </row>
    <row r="2821" spans="1:2" x14ac:dyDescent="0.25">
      <c r="A2821"/>
      <c r="B2821"/>
    </row>
    <row r="2822" spans="1:2" x14ac:dyDescent="0.25">
      <c r="A2822"/>
      <c r="B2822"/>
    </row>
    <row r="2823" spans="1:2" x14ac:dyDescent="0.25">
      <c r="A2823"/>
      <c r="B2823"/>
    </row>
    <row r="2824" spans="1:2" x14ac:dyDescent="0.25">
      <c r="A2824"/>
      <c r="B2824"/>
    </row>
    <row r="2825" spans="1:2" x14ac:dyDescent="0.25">
      <c r="A2825"/>
      <c r="B2825"/>
    </row>
    <row r="2826" spans="1:2" x14ac:dyDescent="0.25">
      <c r="A2826"/>
      <c r="B2826"/>
    </row>
    <row r="2827" spans="1:2" x14ac:dyDescent="0.25">
      <c r="A2827"/>
      <c r="B2827"/>
    </row>
    <row r="2828" spans="1:2" x14ac:dyDescent="0.25">
      <c r="A2828"/>
      <c r="B2828"/>
    </row>
    <row r="2829" spans="1:2" x14ac:dyDescent="0.25">
      <c r="A2829"/>
      <c r="B2829"/>
    </row>
    <row r="2830" spans="1:2" x14ac:dyDescent="0.25">
      <c r="A2830"/>
      <c r="B2830"/>
    </row>
    <row r="2831" spans="1:2" x14ac:dyDescent="0.25">
      <c r="A2831"/>
      <c r="B2831"/>
    </row>
    <row r="2832" spans="1:2" x14ac:dyDescent="0.25">
      <c r="A2832"/>
      <c r="B2832"/>
    </row>
    <row r="2833" spans="1:2" x14ac:dyDescent="0.25">
      <c r="A2833"/>
      <c r="B2833"/>
    </row>
    <row r="2834" spans="1:2" x14ac:dyDescent="0.25">
      <c r="A2834"/>
      <c r="B2834"/>
    </row>
    <row r="2835" spans="1:2" x14ac:dyDescent="0.25">
      <c r="A2835"/>
      <c r="B2835"/>
    </row>
    <row r="2836" spans="1:2" x14ac:dyDescent="0.25">
      <c r="A2836"/>
      <c r="B2836"/>
    </row>
    <row r="2837" spans="1:2" x14ac:dyDescent="0.25">
      <c r="A2837"/>
      <c r="B2837"/>
    </row>
    <row r="2838" spans="1:2" x14ac:dyDescent="0.25">
      <c r="A2838"/>
      <c r="B2838"/>
    </row>
    <row r="2839" spans="1:2" x14ac:dyDescent="0.25">
      <c r="A2839"/>
      <c r="B2839"/>
    </row>
    <row r="2840" spans="1:2" x14ac:dyDescent="0.25">
      <c r="A2840"/>
      <c r="B2840"/>
    </row>
    <row r="2841" spans="1:2" x14ac:dyDescent="0.25">
      <c r="A2841"/>
      <c r="B2841"/>
    </row>
    <row r="2842" spans="1:2" x14ac:dyDescent="0.25">
      <c r="A2842"/>
      <c r="B2842"/>
    </row>
    <row r="2843" spans="1:2" x14ac:dyDescent="0.25">
      <c r="A2843"/>
      <c r="B2843"/>
    </row>
    <row r="2844" spans="1:2" x14ac:dyDescent="0.25">
      <c r="A2844"/>
      <c r="B2844"/>
    </row>
    <row r="2845" spans="1:2" x14ac:dyDescent="0.25">
      <c r="A2845"/>
      <c r="B2845"/>
    </row>
    <row r="2846" spans="1:2" x14ac:dyDescent="0.25">
      <c r="A2846"/>
      <c r="B2846"/>
    </row>
    <row r="2847" spans="1:2" x14ac:dyDescent="0.25">
      <c r="A2847"/>
      <c r="B2847"/>
    </row>
    <row r="2848" spans="1:2" x14ac:dyDescent="0.25">
      <c r="A2848"/>
      <c r="B2848"/>
    </row>
    <row r="2849" spans="1:2" x14ac:dyDescent="0.25">
      <c r="A2849"/>
      <c r="B2849"/>
    </row>
    <row r="2850" spans="1:2" x14ac:dyDescent="0.25">
      <c r="A2850"/>
      <c r="B2850"/>
    </row>
    <row r="2851" spans="1:2" x14ac:dyDescent="0.25">
      <c r="A2851"/>
      <c r="B2851"/>
    </row>
    <row r="2852" spans="1:2" x14ac:dyDescent="0.25">
      <c r="A2852"/>
      <c r="B2852"/>
    </row>
    <row r="2853" spans="1:2" x14ac:dyDescent="0.25">
      <c r="A2853"/>
      <c r="B2853"/>
    </row>
    <row r="2854" spans="1:2" x14ac:dyDescent="0.25">
      <c r="A2854"/>
      <c r="B2854"/>
    </row>
    <row r="2855" spans="1:2" x14ac:dyDescent="0.25">
      <c r="A2855"/>
      <c r="B2855"/>
    </row>
    <row r="2856" spans="1:2" x14ac:dyDescent="0.25">
      <c r="A2856"/>
      <c r="B2856"/>
    </row>
    <row r="2857" spans="1:2" x14ac:dyDescent="0.25">
      <c r="A2857"/>
      <c r="B2857"/>
    </row>
    <row r="2858" spans="1:2" x14ac:dyDescent="0.25">
      <c r="A2858"/>
      <c r="B2858"/>
    </row>
    <row r="2859" spans="1:2" x14ac:dyDescent="0.25">
      <c r="A2859"/>
      <c r="B2859"/>
    </row>
    <row r="2860" spans="1:2" x14ac:dyDescent="0.25">
      <c r="A2860"/>
      <c r="B2860"/>
    </row>
    <row r="2861" spans="1:2" x14ac:dyDescent="0.25">
      <c r="A2861"/>
      <c r="B2861"/>
    </row>
    <row r="2862" spans="1:2" x14ac:dyDescent="0.25">
      <c r="A2862"/>
      <c r="B2862"/>
    </row>
    <row r="2863" spans="1:2" x14ac:dyDescent="0.25">
      <c r="A2863"/>
      <c r="B2863"/>
    </row>
    <row r="2864" spans="1:2" x14ac:dyDescent="0.25">
      <c r="A2864"/>
      <c r="B2864"/>
    </row>
    <row r="2865" spans="1:2" x14ac:dyDescent="0.25">
      <c r="A2865"/>
      <c r="B2865"/>
    </row>
    <row r="2866" spans="1:2" x14ac:dyDescent="0.25">
      <c r="A2866"/>
      <c r="B2866"/>
    </row>
    <row r="2867" spans="1:2" x14ac:dyDescent="0.25">
      <c r="A2867"/>
      <c r="B2867"/>
    </row>
    <row r="2868" spans="1:2" x14ac:dyDescent="0.25">
      <c r="A2868"/>
      <c r="B2868"/>
    </row>
    <row r="2869" spans="1:2" x14ac:dyDescent="0.25">
      <c r="A2869"/>
      <c r="B2869"/>
    </row>
    <row r="2870" spans="1:2" x14ac:dyDescent="0.25">
      <c r="A2870"/>
      <c r="B2870"/>
    </row>
    <row r="2871" spans="1:2" x14ac:dyDescent="0.25">
      <c r="A2871"/>
      <c r="B2871"/>
    </row>
    <row r="2872" spans="1:2" x14ac:dyDescent="0.25">
      <c r="A2872"/>
      <c r="B2872"/>
    </row>
    <row r="2873" spans="1:2" x14ac:dyDescent="0.25">
      <c r="A2873"/>
      <c r="B2873"/>
    </row>
    <row r="2874" spans="1:2" x14ac:dyDescent="0.25">
      <c r="A2874"/>
      <c r="B2874"/>
    </row>
    <row r="2875" spans="1:2" x14ac:dyDescent="0.25">
      <c r="A2875"/>
      <c r="B2875"/>
    </row>
    <row r="2876" spans="1:2" x14ac:dyDescent="0.25">
      <c r="A2876"/>
      <c r="B2876"/>
    </row>
    <row r="2877" spans="1:2" x14ac:dyDescent="0.25">
      <c r="A2877"/>
      <c r="B2877"/>
    </row>
    <row r="2878" spans="1:2" x14ac:dyDescent="0.25">
      <c r="A2878"/>
      <c r="B2878"/>
    </row>
    <row r="2879" spans="1:2" x14ac:dyDescent="0.25">
      <c r="A2879"/>
      <c r="B2879"/>
    </row>
    <row r="2880" spans="1:2" x14ac:dyDescent="0.25">
      <c r="A2880"/>
      <c r="B2880"/>
    </row>
    <row r="2881" spans="1:2" x14ac:dyDescent="0.25">
      <c r="A2881"/>
      <c r="B2881"/>
    </row>
    <row r="2882" spans="1:2" x14ac:dyDescent="0.25">
      <c r="A2882"/>
      <c r="B2882"/>
    </row>
    <row r="2883" spans="1:2" x14ac:dyDescent="0.25">
      <c r="A2883"/>
      <c r="B2883"/>
    </row>
    <row r="2884" spans="1:2" x14ac:dyDescent="0.25">
      <c r="A2884"/>
      <c r="B2884"/>
    </row>
    <row r="2885" spans="1:2" x14ac:dyDescent="0.25">
      <c r="A2885"/>
      <c r="B2885"/>
    </row>
    <row r="2886" spans="1:2" x14ac:dyDescent="0.25">
      <c r="A2886"/>
      <c r="B2886"/>
    </row>
    <row r="2887" spans="1:2" x14ac:dyDescent="0.25">
      <c r="A2887"/>
      <c r="B2887"/>
    </row>
    <row r="2888" spans="1:2" x14ac:dyDescent="0.25">
      <c r="A2888"/>
      <c r="B2888"/>
    </row>
    <row r="2889" spans="1:2" x14ac:dyDescent="0.25">
      <c r="A2889"/>
      <c r="B2889"/>
    </row>
    <row r="2890" spans="1:2" x14ac:dyDescent="0.25">
      <c r="A2890"/>
      <c r="B2890"/>
    </row>
    <row r="2891" spans="1:2" x14ac:dyDescent="0.25">
      <c r="A2891"/>
      <c r="B2891"/>
    </row>
    <row r="2892" spans="1:2" x14ac:dyDescent="0.25">
      <c r="A2892"/>
      <c r="B2892"/>
    </row>
    <row r="2893" spans="1:2" x14ac:dyDescent="0.25">
      <c r="A2893"/>
      <c r="B2893"/>
    </row>
    <row r="2894" spans="1:2" x14ac:dyDescent="0.25">
      <c r="A2894"/>
      <c r="B2894"/>
    </row>
    <row r="2895" spans="1:2" x14ac:dyDescent="0.25">
      <c r="A2895"/>
      <c r="B2895"/>
    </row>
    <row r="2896" spans="1:2" x14ac:dyDescent="0.25">
      <c r="A2896"/>
      <c r="B2896"/>
    </row>
    <row r="2897" spans="1:2" x14ac:dyDescent="0.25">
      <c r="A2897"/>
      <c r="B2897"/>
    </row>
    <row r="2898" spans="1:2" x14ac:dyDescent="0.25">
      <c r="A2898"/>
      <c r="B2898"/>
    </row>
    <row r="2899" spans="1:2" x14ac:dyDescent="0.25">
      <c r="A2899"/>
      <c r="B2899"/>
    </row>
    <row r="2900" spans="1:2" x14ac:dyDescent="0.25">
      <c r="A2900"/>
      <c r="B2900"/>
    </row>
    <row r="2901" spans="1:2" x14ac:dyDescent="0.25">
      <c r="A2901"/>
      <c r="B2901"/>
    </row>
    <row r="2902" spans="1:2" x14ac:dyDescent="0.25">
      <c r="A2902"/>
      <c r="B2902"/>
    </row>
    <row r="2903" spans="1:2" x14ac:dyDescent="0.25">
      <c r="A2903"/>
      <c r="B2903"/>
    </row>
    <row r="2904" spans="1:2" x14ac:dyDescent="0.25">
      <c r="A2904"/>
      <c r="B2904"/>
    </row>
    <row r="2905" spans="1:2" x14ac:dyDescent="0.25">
      <c r="A2905"/>
      <c r="B2905"/>
    </row>
    <row r="2906" spans="1:2" x14ac:dyDescent="0.25">
      <c r="A2906"/>
      <c r="B2906"/>
    </row>
    <row r="2907" spans="1:2" x14ac:dyDescent="0.25">
      <c r="A2907"/>
      <c r="B2907"/>
    </row>
    <row r="2908" spans="1:2" x14ac:dyDescent="0.25">
      <c r="A2908"/>
      <c r="B2908"/>
    </row>
    <row r="2909" spans="1:2" x14ac:dyDescent="0.25">
      <c r="A2909"/>
      <c r="B2909"/>
    </row>
    <row r="2910" spans="1:2" x14ac:dyDescent="0.25">
      <c r="A2910"/>
      <c r="B2910"/>
    </row>
    <row r="2911" spans="1:2" x14ac:dyDescent="0.25">
      <c r="A2911"/>
      <c r="B2911"/>
    </row>
    <row r="2912" spans="1:2" x14ac:dyDescent="0.25">
      <c r="A2912"/>
      <c r="B2912"/>
    </row>
    <row r="2913" spans="1:2" x14ac:dyDescent="0.25">
      <c r="A2913"/>
      <c r="B2913"/>
    </row>
    <row r="2914" spans="1:2" x14ac:dyDescent="0.25">
      <c r="A2914"/>
      <c r="B2914"/>
    </row>
    <row r="2915" spans="1:2" x14ac:dyDescent="0.25">
      <c r="A2915"/>
      <c r="B2915"/>
    </row>
    <row r="2916" spans="1:2" x14ac:dyDescent="0.25">
      <c r="A2916"/>
      <c r="B2916"/>
    </row>
    <row r="2917" spans="1:2" x14ac:dyDescent="0.25">
      <c r="A2917"/>
      <c r="B2917"/>
    </row>
    <row r="2918" spans="1:2" x14ac:dyDescent="0.25">
      <c r="A2918"/>
      <c r="B2918"/>
    </row>
    <row r="2919" spans="1:2" x14ac:dyDescent="0.25">
      <c r="A2919"/>
      <c r="B2919"/>
    </row>
    <row r="2920" spans="1:2" x14ac:dyDescent="0.25">
      <c r="A2920"/>
      <c r="B2920"/>
    </row>
    <row r="2921" spans="1:2" x14ac:dyDescent="0.25">
      <c r="A2921"/>
      <c r="B2921"/>
    </row>
    <row r="2922" spans="1:2" x14ac:dyDescent="0.25">
      <c r="A2922"/>
      <c r="B2922"/>
    </row>
    <row r="2923" spans="1:2" x14ac:dyDescent="0.25">
      <c r="A2923"/>
      <c r="B2923"/>
    </row>
    <row r="2924" spans="1:2" x14ac:dyDescent="0.25">
      <c r="A2924"/>
      <c r="B2924"/>
    </row>
    <row r="2925" spans="1:2" x14ac:dyDescent="0.25">
      <c r="A2925"/>
      <c r="B2925"/>
    </row>
    <row r="2926" spans="1:2" x14ac:dyDescent="0.25">
      <c r="A2926"/>
      <c r="B2926"/>
    </row>
    <row r="2927" spans="1:2" x14ac:dyDescent="0.25">
      <c r="A2927"/>
      <c r="B2927"/>
    </row>
    <row r="2928" spans="1:2" x14ac:dyDescent="0.25">
      <c r="A2928"/>
      <c r="B2928"/>
    </row>
    <row r="2929" spans="1:2" x14ac:dyDescent="0.25">
      <c r="A2929"/>
      <c r="B2929"/>
    </row>
    <row r="2930" spans="1:2" x14ac:dyDescent="0.25">
      <c r="A2930"/>
      <c r="B2930"/>
    </row>
    <row r="2931" spans="1:2" x14ac:dyDescent="0.25">
      <c r="A2931"/>
      <c r="B2931"/>
    </row>
    <row r="2932" spans="1:2" x14ac:dyDescent="0.25">
      <c r="A2932"/>
      <c r="B2932"/>
    </row>
    <row r="2933" spans="1:2" x14ac:dyDescent="0.25">
      <c r="A2933"/>
      <c r="B2933"/>
    </row>
    <row r="2934" spans="1:2" x14ac:dyDescent="0.25">
      <c r="A2934"/>
      <c r="B2934"/>
    </row>
    <row r="2935" spans="1:2" x14ac:dyDescent="0.25">
      <c r="A2935"/>
      <c r="B2935"/>
    </row>
    <row r="2936" spans="1:2" x14ac:dyDescent="0.25">
      <c r="A2936"/>
      <c r="B2936"/>
    </row>
    <row r="2937" spans="1:2" x14ac:dyDescent="0.25">
      <c r="A2937"/>
      <c r="B2937"/>
    </row>
    <row r="2938" spans="1:2" x14ac:dyDescent="0.25">
      <c r="A2938"/>
      <c r="B2938"/>
    </row>
    <row r="2939" spans="1:2" x14ac:dyDescent="0.25">
      <c r="A2939"/>
      <c r="B2939"/>
    </row>
    <row r="2940" spans="1:2" x14ac:dyDescent="0.25">
      <c r="A2940"/>
      <c r="B2940"/>
    </row>
    <row r="2941" spans="1:2" x14ac:dyDescent="0.25">
      <c r="A2941"/>
      <c r="B2941"/>
    </row>
    <row r="2942" spans="1:2" x14ac:dyDescent="0.25">
      <c r="A2942"/>
      <c r="B2942"/>
    </row>
    <row r="2943" spans="1:2" x14ac:dyDescent="0.25">
      <c r="A2943"/>
      <c r="B2943"/>
    </row>
    <row r="2944" spans="1:2" x14ac:dyDescent="0.25">
      <c r="A2944"/>
      <c r="B2944"/>
    </row>
    <row r="2945" spans="1:2" x14ac:dyDescent="0.25">
      <c r="A2945"/>
      <c r="B2945"/>
    </row>
    <row r="2946" spans="1:2" x14ac:dyDescent="0.25">
      <c r="A2946"/>
      <c r="B2946"/>
    </row>
    <row r="2947" spans="1:2" x14ac:dyDescent="0.25">
      <c r="A2947"/>
      <c r="B2947"/>
    </row>
    <row r="2948" spans="1:2" x14ac:dyDescent="0.25">
      <c r="A2948"/>
      <c r="B2948"/>
    </row>
    <row r="2949" spans="1:2" x14ac:dyDescent="0.25">
      <c r="A2949"/>
      <c r="B2949"/>
    </row>
    <row r="2950" spans="1:2" x14ac:dyDescent="0.25">
      <c r="A2950"/>
      <c r="B2950"/>
    </row>
    <row r="2951" spans="1:2" x14ac:dyDescent="0.25">
      <c r="A2951"/>
      <c r="B2951"/>
    </row>
    <row r="2952" spans="1:2" x14ac:dyDescent="0.25">
      <c r="A2952"/>
      <c r="B2952"/>
    </row>
    <row r="2953" spans="1:2" x14ac:dyDescent="0.25">
      <c r="A2953"/>
      <c r="B2953"/>
    </row>
    <row r="2954" spans="1:2" x14ac:dyDescent="0.25">
      <c r="A2954"/>
      <c r="B2954"/>
    </row>
    <row r="2955" spans="1:2" x14ac:dyDescent="0.25">
      <c r="A2955"/>
      <c r="B2955"/>
    </row>
    <row r="2956" spans="1:2" x14ac:dyDescent="0.25">
      <c r="A2956"/>
      <c r="B2956"/>
    </row>
    <row r="2957" spans="1:2" x14ac:dyDescent="0.25">
      <c r="A2957"/>
      <c r="B2957"/>
    </row>
    <row r="2958" spans="1:2" x14ac:dyDescent="0.25">
      <c r="A2958"/>
      <c r="B2958"/>
    </row>
    <row r="2959" spans="1:2" x14ac:dyDescent="0.25">
      <c r="A2959"/>
      <c r="B2959"/>
    </row>
    <row r="2960" spans="1:2" x14ac:dyDescent="0.25">
      <c r="A2960"/>
      <c r="B2960"/>
    </row>
    <row r="2961" spans="1:2" x14ac:dyDescent="0.25">
      <c r="A2961"/>
      <c r="B2961"/>
    </row>
    <row r="2962" spans="1:2" x14ac:dyDescent="0.25">
      <c r="A2962"/>
      <c r="B2962"/>
    </row>
    <row r="2963" spans="1:2" x14ac:dyDescent="0.25">
      <c r="A2963"/>
      <c r="B2963"/>
    </row>
    <row r="2964" spans="1:2" x14ac:dyDescent="0.25">
      <c r="A2964"/>
      <c r="B2964"/>
    </row>
    <row r="2965" spans="1:2" x14ac:dyDescent="0.25">
      <c r="A2965"/>
      <c r="B2965"/>
    </row>
    <row r="2966" spans="1:2" x14ac:dyDescent="0.25">
      <c r="A2966"/>
      <c r="B2966"/>
    </row>
    <row r="2967" spans="1:2" x14ac:dyDescent="0.25">
      <c r="A2967"/>
      <c r="B2967"/>
    </row>
    <row r="2968" spans="1:2" x14ac:dyDescent="0.25">
      <c r="A2968"/>
      <c r="B2968"/>
    </row>
    <row r="2969" spans="1:2" x14ac:dyDescent="0.25">
      <c r="A2969"/>
      <c r="B2969"/>
    </row>
    <row r="2970" spans="1:2" x14ac:dyDescent="0.25">
      <c r="A2970"/>
      <c r="B2970"/>
    </row>
    <row r="2971" spans="1:2" x14ac:dyDescent="0.25">
      <c r="A2971"/>
      <c r="B2971"/>
    </row>
    <row r="2972" spans="1:2" x14ac:dyDescent="0.25">
      <c r="A2972"/>
      <c r="B2972"/>
    </row>
    <row r="2973" spans="1:2" x14ac:dyDescent="0.25">
      <c r="A2973"/>
      <c r="B2973"/>
    </row>
    <row r="2974" spans="1:2" x14ac:dyDescent="0.25">
      <c r="A2974"/>
      <c r="B2974"/>
    </row>
    <row r="2975" spans="1:2" x14ac:dyDescent="0.25">
      <c r="A2975"/>
      <c r="B2975"/>
    </row>
    <row r="2976" spans="1:2" x14ac:dyDescent="0.25">
      <c r="A2976"/>
      <c r="B2976"/>
    </row>
    <row r="2977" spans="1:2" x14ac:dyDescent="0.25">
      <c r="A2977"/>
      <c r="B2977"/>
    </row>
    <row r="2978" spans="1:2" x14ac:dyDescent="0.25">
      <c r="A2978"/>
      <c r="B2978"/>
    </row>
    <row r="2979" spans="1:2" x14ac:dyDescent="0.25">
      <c r="A2979"/>
      <c r="B2979"/>
    </row>
    <row r="2980" spans="1:2" x14ac:dyDescent="0.25">
      <c r="A2980"/>
      <c r="B2980"/>
    </row>
    <row r="2981" spans="1:2" x14ac:dyDescent="0.25">
      <c r="A2981"/>
      <c r="B2981"/>
    </row>
    <row r="2982" spans="1:2" x14ac:dyDescent="0.25">
      <c r="A2982"/>
      <c r="B2982"/>
    </row>
    <row r="2983" spans="1:2" x14ac:dyDescent="0.25">
      <c r="A2983"/>
      <c r="B2983"/>
    </row>
    <row r="2984" spans="1:2" x14ac:dyDescent="0.25">
      <c r="A2984"/>
      <c r="B2984"/>
    </row>
    <row r="2985" spans="1:2" x14ac:dyDescent="0.25">
      <c r="A2985"/>
      <c r="B2985"/>
    </row>
    <row r="2986" spans="1:2" x14ac:dyDescent="0.25">
      <c r="A2986"/>
      <c r="B2986"/>
    </row>
    <row r="2987" spans="1:2" x14ac:dyDescent="0.25">
      <c r="A2987"/>
      <c r="B2987"/>
    </row>
    <row r="2988" spans="1:2" x14ac:dyDescent="0.25">
      <c r="A2988"/>
      <c r="B2988"/>
    </row>
    <row r="2989" spans="1:2" x14ac:dyDescent="0.25">
      <c r="A2989"/>
      <c r="B2989"/>
    </row>
    <row r="2990" spans="1:2" x14ac:dyDescent="0.25">
      <c r="A2990"/>
      <c r="B2990"/>
    </row>
    <row r="2991" spans="1:2" x14ac:dyDescent="0.25">
      <c r="A2991"/>
      <c r="B2991"/>
    </row>
    <row r="2992" spans="1:2" x14ac:dyDescent="0.25">
      <c r="A2992"/>
      <c r="B2992"/>
    </row>
    <row r="2993" spans="1:2" x14ac:dyDescent="0.25">
      <c r="A2993"/>
      <c r="B2993"/>
    </row>
    <row r="2994" spans="1:2" x14ac:dyDescent="0.25">
      <c r="A2994"/>
      <c r="B2994"/>
    </row>
    <row r="2995" spans="1:2" x14ac:dyDescent="0.25">
      <c r="A2995"/>
      <c r="B2995"/>
    </row>
    <row r="2996" spans="1:2" x14ac:dyDescent="0.25">
      <c r="A2996"/>
      <c r="B2996"/>
    </row>
    <row r="2997" spans="1:2" x14ac:dyDescent="0.25">
      <c r="A2997"/>
      <c r="B2997"/>
    </row>
    <row r="2998" spans="1:2" x14ac:dyDescent="0.25">
      <c r="A2998"/>
      <c r="B2998"/>
    </row>
    <row r="2999" spans="1:2" x14ac:dyDescent="0.25">
      <c r="A2999"/>
      <c r="B2999"/>
    </row>
    <row r="3000" spans="1:2" x14ac:dyDescent="0.25">
      <c r="A3000"/>
      <c r="B3000"/>
    </row>
    <row r="3001" spans="1:2" x14ac:dyDescent="0.25">
      <c r="A3001"/>
      <c r="B3001"/>
    </row>
    <row r="3002" spans="1:2" x14ac:dyDescent="0.25">
      <c r="A3002"/>
      <c r="B3002"/>
    </row>
    <row r="3003" spans="1:2" x14ac:dyDescent="0.25">
      <c r="A3003"/>
      <c r="B3003"/>
    </row>
    <row r="3004" spans="1:2" x14ac:dyDescent="0.25">
      <c r="A3004"/>
      <c r="B3004"/>
    </row>
    <row r="3005" spans="1:2" x14ac:dyDescent="0.25">
      <c r="A3005"/>
      <c r="B3005"/>
    </row>
    <row r="3006" spans="1:2" x14ac:dyDescent="0.25">
      <c r="A3006"/>
      <c r="B3006"/>
    </row>
    <row r="3007" spans="1:2" x14ac:dyDescent="0.25">
      <c r="A3007"/>
      <c r="B3007"/>
    </row>
    <row r="3008" spans="1:2" x14ac:dyDescent="0.25">
      <c r="A3008"/>
      <c r="B3008"/>
    </row>
    <row r="3009" spans="1:2" x14ac:dyDescent="0.25">
      <c r="A3009"/>
      <c r="B3009"/>
    </row>
    <row r="3010" spans="1:2" x14ac:dyDescent="0.25">
      <c r="A3010"/>
      <c r="B3010"/>
    </row>
    <row r="3011" spans="1:2" x14ac:dyDescent="0.25">
      <c r="A3011"/>
      <c r="B3011"/>
    </row>
    <row r="3012" spans="1:2" x14ac:dyDescent="0.25">
      <c r="A3012"/>
      <c r="B3012"/>
    </row>
    <row r="3013" spans="1:2" x14ac:dyDescent="0.25">
      <c r="A3013"/>
      <c r="B3013"/>
    </row>
    <row r="3014" spans="1:2" x14ac:dyDescent="0.25">
      <c r="A3014"/>
      <c r="B3014"/>
    </row>
    <row r="3015" spans="1:2" x14ac:dyDescent="0.25">
      <c r="A3015"/>
      <c r="B3015"/>
    </row>
    <row r="3016" spans="1:2" x14ac:dyDescent="0.25">
      <c r="A3016"/>
      <c r="B3016"/>
    </row>
    <row r="3017" spans="1:2" x14ac:dyDescent="0.25">
      <c r="A3017"/>
      <c r="B3017"/>
    </row>
    <row r="3018" spans="1:2" x14ac:dyDescent="0.25">
      <c r="A3018"/>
      <c r="B3018"/>
    </row>
    <row r="3019" spans="1:2" x14ac:dyDescent="0.25">
      <c r="A3019"/>
      <c r="B3019"/>
    </row>
    <row r="3020" spans="1:2" x14ac:dyDescent="0.25">
      <c r="A3020"/>
      <c r="B3020"/>
    </row>
    <row r="3021" spans="1:2" x14ac:dyDescent="0.25">
      <c r="A3021"/>
      <c r="B3021"/>
    </row>
    <row r="3022" spans="1:2" x14ac:dyDescent="0.25">
      <c r="A3022"/>
      <c r="B3022"/>
    </row>
    <row r="3023" spans="1:2" x14ac:dyDescent="0.25">
      <c r="A3023"/>
      <c r="B3023"/>
    </row>
    <row r="3024" spans="1:2" x14ac:dyDescent="0.25">
      <c r="A3024"/>
      <c r="B3024"/>
    </row>
    <row r="3025" spans="1:2" x14ac:dyDescent="0.25">
      <c r="A3025"/>
      <c r="B3025"/>
    </row>
    <row r="3026" spans="1:2" x14ac:dyDescent="0.25">
      <c r="A3026"/>
      <c r="B3026"/>
    </row>
    <row r="3027" spans="1:2" x14ac:dyDescent="0.25">
      <c r="A3027"/>
      <c r="B3027"/>
    </row>
    <row r="3028" spans="1:2" x14ac:dyDescent="0.25">
      <c r="A3028"/>
      <c r="B3028"/>
    </row>
    <row r="3029" spans="1:2" x14ac:dyDescent="0.25">
      <c r="A3029"/>
      <c r="B3029"/>
    </row>
    <row r="3030" spans="1:2" x14ac:dyDescent="0.25">
      <c r="A3030"/>
      <c r="B3030"/>
    </row>
    <row r="3031" spans="1:2" x14ac:dyDescent="0.25">
      <c r="A3031"/>
      <c r="B3031"/>
    </row>
    <row r="3032" spans="1:2" x14ac:dyDescent="0.25">
      <c r="A3032"/>
      <c r="B3032"/>
    </row>
    <row r="3033" spans="1:2" x14ac:dyDescent="0.25">
      <c r="A3033"/>
      <c r="B3033"/>
    </row>
    <row r="3034" spans="1:2" x14ac:dyDescent="0.25">
      <c r="A3034"/>
      <c r="B3034"/>
    </row>
    <row r="3035" spans="1:2" x14ac:dyDescent="0.25">
      <c r="A3035"/>
      <c r="B3035"/>
    </row>
    <row r="3036" spans="1:2" x14ac:dyDescent="0.25">
      <c r="A3036"/>
      <c r="B3036"/>
    </row>
    <row r="3037" spans="1:2" x14ac:dyDescent="0.25">
      <c r="A3037"/>
      <c r="B3037"/>
    </row>
    <row r="3038" spans="1:2" x14ac:dyDescent="0.25">
      <c r="A3038"/>
      <c r="B3038"/>
    </row>
    <row r="3039" spans="1:2" x14ac:dyDescent="0.25">
      <c r="A3039"/>
      <c r="B3039"/>
    </row>
    <row r="3040" spans="1:2" x14ac:dyDescent="0.25">
      <c r="A3040"/>
      <c r="B3040"/>
    </row>
    <row r="3041" spans="1:2" x14ac:dyDescent="0.25">
      <c r="A3041"/>
      <c r="B3041"/>
    </row>
    <row r="3042" spans="1:2" x14ac:dyDescent="0.25">
      <c r="A3042"/>
      <c r="B3042"/>
    </row>
    <row r="3043" spans="1:2" x14ac:dyDescent="0.25">
      <c r="A3043"/>
      <c r="B3043"/>
    </row>
    <row r="3044" spans="1:2" x14ac:dyDescent="0.25">
      <c r="A3044"/>
      <c r="B3044"/>
    </row>
    <row r="3045" spans="1:2" x14ac:dyDescent="0.25">
      <c r="A3045"/>
      <c r="B3045"/>
    </row>
    <row r="3046" spans="1:2" x14ac:dyDescent="0.25">
      <c r="A3046"/>
      <c r="B3046"/>
    </row>
    <row r="3047" spans="1:2" x14ac:dyDescent="0.25">
      <c r="A3047"/>
      <c r="B3047"/>
    </row>
    <row r="3048" spans="1:2" x14ac:dyDescent="0.25">
      <c r="A3048"/>
      <c r="B3048"/>
    </row>
    <row r="3049" spans="1:2" x14ac:dyDescent="0.25">
      <c r="A3049"/>
      <c r="B3049"/>
    </row>
    <row r="3050" spans="1:2" x14ac:dyDescent="0.25">
      <c r="A3050"/>
      <c r="B3050"/>
    </row>
    <row r="3051" spans="1:2" x14ac:dyDescent="0.25">
      <c r="A3051"/>
      <c r="B3051"/>
    </row>
    <row r="3052" spans="1:2" x14ac:dyDescent="0.25">
      <c r="A3052"/>
      <c r="B3052"/>
    </row>
    <row r="3053" spans="1:2" x14ac:dyDescent="0.25">
      <c r="A3053"/>
      <c r="B3053"/>
    </row>
    <row r="3054" spans="1:2" x14ac:dyDescent="0.25">
      <c r="A3054"/>
      <c r="B3054"/>
    </row>
    <row r="3055" spans="1:2" x14ac:dyDescent="0.25">
      <c r="A3055"/>
      <c r="B3055"/>
    </row>
    <row r="3056" spans="1:2" x14ac:dyDescent="0.25">
      <c r="A3056"/>
      <c r="B3056"/>
    </row>
    <row r="3057" spans="1:2" x14ac:dyDescent="0.25">
      <c r="A3057"/>
      <c r="B3057"/>
    </row>
    <row r="3058" spans="1:2" x14ac:dyDescent="0.25">
      <c r="A3058"/>
      <c r="B3058"/>
    </row>
    <row r="3059" spans="1:2" x14ac:dyDescent="0.25">
      <c r="A3059"/>
      <c r="B3059"/>
    </row>
    <row r="3060" spans="1:2" x14ac:dyDescent="0.25">
      <c r="A3060"/>
      <c r="B3060"/>
    </row>
    <row r="3061" spans="1:2" x14ac:dyDescent="0.25">
      <c r="A3061"/>
      <c r="B3061"/>
    </row>
    <row r="3062" spans="1:2" x14ac:dyDescent="0.25">
      <c r="A3062"/>
      <c r="B3062"/>
    </row>
    <row r="3063" spans="1:2" x14ac:dyDescent="0.25">
      <c r="A3063"/>
      <c r="B3063"/>
    </row>
    <row r="3064" spans="1:2" x14ac:dyDescent="0.25">
      <c r="A3064"/>
      <c r="B3064"/>
    </row>
    <row r="3065" spans="1:2" x14ac:dyDescent="0.25">
      <c r="A3065"/>
      <c r="B3065"/>
    </row>
    <row r="3066" spans="1:2" x14ac:dyDescent="0.25">
      <c r="A3066"/>
      <c r="B3066"/>
    </row>
    <row r="3067" spans="1:2" x14ac:dyDescent="0.25">
      <c r="A3067"/>
      <c r="B3067"/>
    </row>
    <row r="3068" spans="1:2" x14ac:dyDescent="0.25">
      <c r="A3068"/>
      <c r="B3068"/>
    </row>
    <row r="3069" spans="1:2" x14ac:dyDescent="0.25">
      <c r="A3069"/>
      <c r="B3069"/>
    </row>
    <row r="3070" spans="1:2" x14ac:dyDescent="0.25">
      <c r="A3070"/>
      <c r="B3070"/>
    </row>
    <row r="3071" spans="1:2" x14ac:dyDescent="0.25">
      <c r="A3071"/>
      <c r="B3071"/>
    </row>
    <row r="3072" spans="1:2" x14ac:dyDescent="0.25">
      <c r="A3072"/>
      <c r="B3072"/>
    </row>
    <row r="3073" spans="1:2" x14ac:dyDescent="0.25">
      <c r="A3073"/>
      <c r="B3073"/>
    </row>
    <row r="3074" spans="1:2" x14ac:dyDescent="0.25">
      <c r="A3074"/>
      <c r="B3074"/>
    </row>
    <row r="3075" spans="1:2" x14ac:dyDescent="0.25">
      <c r="A3075"/>
      <c r="B3075"/>
    </row>
    <row r="3076" spans="1:2" x14ac:dyDescent="0.25">
      <c r="A3076"/>
      <c r="B3076"/>
    </row>
    <row r="3077" spans="1:2" x14ac:dyDescent="0.25">
      <c r="A3077"/>
      <c r="B3077"/>
    </row>
    <row r="3078" spans="1:2" x14ac:dyDescent="0.25">
      <c r="A3078"/>
      <c r="B3078"/>
    </row>
    <row r="3079" spans="1:2" x14ac:dyDescent="0.25">
      <c r="A3079"/>
      <c r="B3079"/>
    </row>
    <row r="3080" spans="1:2" x14ac:dyDescent="0.25">
      <c r="A3080"/>
      <c r="B3080"/>
    </row>
    <row r="3081" spans="1:2" x14ac:dyDescent="0.25">
      <c r="A3081"/>
      <c r="B3081"/>
    </row>
    <row r="3082" spans="1:2" x14ac:dyDescent="0.25">
      <c r="A3082"/>
      <c r="B3082"/>
    </row>
    <row r="3083" spans="1:2" x14ac:dyDescent="0.25">
      <c r="A3083"/>
      <c r="B3083"/>
    </row>
    <row r="3084" spans="1:2" x14ac:dyDescent="0.25">
      <c r="A3084"/>
      <c r="B3084"/>
    </row>
    <row r="3085" spans="1:2" x14ac:dyDescent="0.25">
      <c r="A3085"/>
      <c r="B3085"/>
    </row>
    <row r="3086" spans="1:2" x14ac:dyDescent="0.25">
      <c r="A3086"/>
      <c r="B3086"/>
    </row>
    <row r="3087" spans="1:2" x14ac:dyDescent="0.25">
      <c r="A3087"/>
      <c r="B3087"/>
    </row>
    <row r="3088" spans="1:2" x14ac:dyDescent="0.25">
      <c r="A3088"/>
      <c r="B3088"/>
    </row>
    <row r="3089" spans="1:2" x14ac:dyDescent="0.25">
      <c r="A3089"/>
      <c r="B3089"/>
    </row>
    <row r="3090" spans="1:2" x14ac:dyDescent="0.25">
      <c r="A3090"/>
      <c r="B3090"/>
    </row>
    <row r="3091" spans="1:2" x14ac:dyDescent="0.25">
      <c r="A3091"/>
      <c r="B3091"/>
    </row>
    <row r="3092" spans="1:2" x14ac:dyDescent="0.25">
      <c r="A3092"/>
      <c r="B3092"/>
    </row>
    <row r="3093" spans="1:2" x14ac:dyDescent="0.25">
      <c r="A3093"/>
      <c r="B3093"/>
    </row>
    <row r="3094" spans="1:2" x14ac:dyDescent="0.25">
      <c r="A3094"/>
      <c r="B3094"/>
    </row>
    <row r="3095" spans="1:2" x14ac:dyDescent="0.25">
      <c r="A3095"/>
      <c r="B3095"/>
    </row>
    <row r="3096" spans="1:2" x14ac:dyDescent="0.25">
      <c r="A3096"/>
      <c r="B3096"/>
    </row>
    <row r="3097" spans="1:2" x14ac:dyDescent="0.25">
      <c r="A3097"/>
      <c r="B3097"/>
    </row>
    <row r="3098" spans="1:2" x14ac:dyDescent="0.25">
      <c r="A3098"/>
      <c r="B3098"/>
    </row>
    <row r="3099" spans="1:2" x14ac:dyDescent="0.25">
      <c r="A3099"/>
      <c r="B3099"/>
    </row>
    <row r="3100" spans="1:2" x14ac:dyDescent="0.25">
      <c r="A3100"/>
      <c r="B3100"/>
    </row>
    <row r="3101" spans="1:2" x14ac:dyDescent="0.25">
      <c r="A3101"/>
      <c r="B3101"/>
    </row>
    <row r="3102" spans="1:2" x14ac:dyDescent="0.25">
      <c r="A3102"/>
      <c r="B3102"/>
    </row>
    <row r="3103" spans="1:2" x14ac:dyDescent="0.25">
      <c r="A3103"/>
      <c r="B3103"/>
    </row>
    <row r="3104" spans="1:2" x14ac:dyDescent="0.25">
      <c r="A3104"/>
      <c r="B3104"/>
    </row>
    <row r="3105" spans="1:2" x14ac:dyDescent="0.25">
      <c r="A3105"/>
      <c r="B3105"/>
    </row>
    <row r="3106" spans="1:2" x14ac:dyDescent="0.25">
      <c r="A3106"/>
      <c r="B3106"/>
    </row>
    <row r="3107" spans="1:2" x14ac:dyDescent="0.25">
      <c r="A3107"/>
      <c r="B3107"/>
    </row>
    <row r="3108" spans="1:2" x14ac:dyDescent="0.25">
      <c r="A3108"/>
      <c r="B3108"/>
    </row>
    <row r="3109" spans="1:2" x14ac:dyDescent="0.25">
      <c r="A3109"/>
      <c r="B3109"/>
    </row>
    <row r="3110" spans="1:2" x14ac:dyDescent="0.25">
      <c r="A3110"/>
      <c r="B3110"/>
    </row>
    <row r="3111" spans="1:2" x14ac:dyDescent="0.25">
      <c r="A3111"/>
      <c r="B3111"/>
    </row>
    <row r="3112" spans="1:2" x14ac:dyDescent="0.25">
      <c r="A3112"/>
      <c r="B3112"/>
    </row>
    <row r="3113" spans="1:2" x14ac:dyDescent="0.25">
      <c r="A3113"/>
      <c r="B3113"/>
    </row>
    <row r="3114" spans="1:2" x14ac:dyDescent="0.25">
      <c r="A3114"/>
      <c r="B3114"/>
    </row>
    <row r="3115" spans="1:2" x14ac:dyDescent="0.25">
      <c r="A3115"/>
      <c r="B3115"/>
    </row>
    <row r="3116" spans="1:2" x14ac:dyDescent="0.25">
      <c r="A3116"/>
      <c r="B3116"/>
    </row>
    <row r="3117" spans="1:2" x14ac:dyDescent="0.25">
      <c r="A3117"/>
      <c r="B3117"/>
    </row>
    <row r="3118" spans="1:2" x14ac:dyDescent="0.25">
      <c r="A3118"/>
      <c r="B3118"/>
    </row>
    <row r="3119" spans="1:2" x14ac:dyDescent="0.25">
      <c r="A3119"/>
      <c r="B3119"/>
    </row>
    <row r="3120" spans="1:2" x14ac:dyDescent="0.25">
      <c r="A3120"/>
      <c r="B3120"/>
    </row>
    <row r="3121" spans="1:2" x14ac:dyDescent="0.25">
      <c r="A3121"/>
      <c r="B3121"/>
    </row>
    <row r="3122" spans="1:2" x14ac:dyDescent="0.25">
      <c r="A3122"/>
      <c r="B3122"/>
    </row>
    <row r="3123" spans="1:2" x14ac:dyDescent="0.25">
      <c r="A3123"/>
      <c r="B3123"/>
    </row>
    <row r="3124" spans="1:2" x14ac:dyDescent="0.25">
      <c r="A3124"/>
      <c r="B3124"/>
    </row>
    <row r="3125" spans="1:2" x14ac:dyDescent="0.25">
      <c r="A3125"/>
      <c r="B3125"/>
    </row>
    <row r="3126" spans="1:2" x14ac:dyDescent="0.25">
      <c r="A3126"/>
      <c r="B3126"/>
    </row>
    <row r="3127" spans="1:2" x14ac:dyDescent="0.25">
      <c r="A3127"/>
      <c r="B3127"/>
    </row>
    <row r="3128" spans="1:2" x14ac:dyDescent="0.25">
      <c r="A3128"/>
      <c r="B3128"/>
    </row>
    <row r="3129" spans="1:2" x14ac:dyDescent="0.25">
      <c r="A3129"/>
      <c r="B3129"/>
    </row>
    <row r="3130" spans="1:2" x14ac:dyDescent="0.25">
      <c r="A3130"/>
      <c r="B3130"/>
    </row>
    <row r="3131" spans="1:2" x14ac:dyDescent="0.25">
      <c r="A3131"/>
      <c r="B3131"/>
    </row>
    <row r="3132" spans="1:2" x14ac:dyDescent="0.25">
      <c r="A3132"/>
      <c r="B3132"/>
    </row>
    <row r="3133" spans="1:2" x14ac:dyDescent="0.25">
      <c r="A3133"/>
      <c r="B3133"/>
    </row>
    <row r="3134" spans="1:2" x14ac:dyDescent="0.25">
      <c r="A3134"/>
      <c r="B3134"/>
    </row>
    <row r="3135" spans="1:2" x14ac:dyDescent="0.25">
      <c r="A3135"/>
      <c r="B3135"/>
    </row>
    <row r="3136" spans="1:2" x14ac:dyDescent="0.25">
      <c r="A3136"/>
      <c r="B3136"/>
    </row>
    <row r="3137" spans="1:2" x14ac:dyDescent="0.25">
      <c r="A3137"/>
      <c r="B3137"/>
    </row>
    <row r="3138" spans="1:2" x14ac:dyDescent="0.25">
      <c r="A3138"/>
      <c r="B3138"/>
    </row>
    <row r="3139" spans="1:2" x14ac:dyDescent="0.25">
      <c r="A3139"/>
      <c r="B3139"/>
    </row>
    <row r="3140" spans="1:2" x14ac:dyDescent="0.25">
      <c r="A3140"/>
      <c r="B3140"/>
    </row>
    <row r="3141" spans="1:2" x14ac:dyDescent="0.25">
      <c r="A3141"/>
      <c r="B3141"/>
    </row>
    <row r="3142" spans="1:2" x14ac:dyDescent="0.25">
      <c r="A3142"/>
      <c r="B3142"/>
    </row>
    <row r="3143" spans="1:2" x14ac:dyDescent="0.25">
      <c r="A3143"/>
      <c r="B3143"/>
    </row>
    <row r="3144" spans="1:2" x14ac:dyDescent="0.25">
      <c r="A3144"/>
      <c r="B3144"/>
    </row>
    <row r="3145" spans="1:2" x14ac:dyDescent="0.25">
      <c r="A3145"/>
      <c r="B3145"/>
    </row>
    <row r="3146" spans="1:2" x14ac:dyDescent="0.25">
      <c r="A3146"/>
      <c r="B3146"/>
    </row>
    <row r="3147" spans="1:2" x14ac:dyDescent="0.25">
      <c r="A3147"/>
      <c r="B3147"/>
    </row>
    <row r="3148" spans="1:2" x14ac:dyDescent="0.25">
      <c r="A3148"/>
      <c r="B3148"/>
    </row>
    <row r="3149" spans="1:2" x14ac:dyDescent="0.25">
      <c r="A3149"/>
      <c r="B3149"/>
    </row>
    <row r="3150" spans="1:2" x14ac:dyDescent="0.25">
      <c r="A3150"/>
      <c r="B3150"/>
    </row>
    <row r="3151" spans="1:2" x14ac:dyDescent="0.25">
      <c r="A3151"/>
      <c r="B3151"/>
    </row>
    <row r="3152" spans="1:2" x14ac:dyDescent="0.25">
      <c r="A3152"/>
      <c r="B3152"/>
    </row>
    <row r="3153" spans="1:2" x14ac:dyDescent="0.25">
      <c r="A3153"/>
      <c r="B3153"/>
    </row>
    <row r="3154" spans="1:2" x14ac:dyDescent="0.25">
      <c r="A3154"/>
      <c r="B3154"/>
    </row>
    <row r="3155" spans="1:2" x14ac:dyDescent="0.25">
      <c r="A3155"/>
      <c r="B3155"/>
    </row>
    <row r="3156" spans="1:2" x14ac:dyDescent="0.25">
      <c r="A3156"/>
      <c r="B3156"/>
    </row>
    <row r="3157" spans="1:2" x14ac:dyDescent="0.25">
      <c r="A3157"/>
      <c r="B3157"/>
    </row>
    <row r="3158" spans="1:2" x14ac:dyDescent="0.25">
      <c r="A3158"/>
      <c r="B3158"/>
    </row>
    <row r="3159" spans="1:2" x14ac:dyDescent="0.25">
      <c r="A3159"/>
      <c r="B3159"/>
    </row>
    <row r="3160" spans="1:2" x14ac:dyDescent="0.25">
      <c r="A3160"/>
      <c r="B3160"/>
    </row>
    <row r="3161" spans="1:2" x14ac:dyDescent="0.25">
      <c r="A3161"/>
      <c r="B3161"/>
    </row>
    <row r="3162" spans="1:2" x14ac:dyDescent="0.25">
      <c r="A3162"/>
      <c r="B3162"/>
    </row>
    <row r="3163" spans="1:2" x14ac:dyDescent="0.25">
      <c r="A3163"/>
      <c r="B3163"/>
    </row>
    <row r="3164" spans="1:2" x14ac:dyDescent="0.25">
      <c r="A3164"/>
      <c r="B3164"/>
    </row>
    <row r="3165" spans="1:2" x14ac:dyDescent="0.25">
      <c r="A3165"/>
      <c r="B3165"/>
    </row>
    <row r="3166" spans="1:2" x14ac:dyDescent="0.25">
      <c r="A3166"/>
      <c r="B3166"/>
    </row>
    <row r="3167" spans="1:2" x14ac:dyDescent="0.25">
      <c r="A3167"/>
      <c r="B3167"/>
    </row>
    <row r="3168" spans="1:2" x14ac:dyDescent="0.25">
      <c r="A3168"/>
      <c r="B3168"/>
    </row>
    <row r="3169" spans="1:2" x14ac:dyDescent="0.25">
      <c r="A3169"/>
      <c r="B3169"/>
    </row>
    <row r="3170" spans="1:2" x14ac:dyDescent="0.25">
      <c r="A3170"/>
      <c r="B3170"/>
    </row>
    <row r="3171" spans="1:2" x14ac:dyDescent="0.25">
      <c r="A3171"/>
      <c r="B3171"/>
    </row>
    <row r="3172" spans="1:2" x14ac:dyDescent="0.25">
      <c r="A3172"/>
      <c r="B3172"/>
    </row>
    <row r="3173" spans="1:2" x14ac:dyDescent="0.25">
      <c r="A3173"/>
      <c r="B3173"/>
    </row>
    <row r="3174" spans="1:2" x14ac:dyDescent="0.25">
      <c r="A3174"/>
      <c r="B3174"/>
    </row>
    <row r="3175" spans="1:2" x14ac:dyDescent="0.25">
      <c r="A3175"/>
      <c r="B3175"/>
    </row>
    <row r="3176" spans="1:2" x14ac:dyDescent="0.25">
      <c r="A3176"/>
      <c r="B3176"/>
    </row>
    <row r="3177" spans="1:2" x14ac:dyDescent="0.25">
      <c r="A3177"/>
      <c r="B3177"/>
    </row>
    <row r="3178" spans="1:2" x14ac:dyDescent="0.25">
      <c r="A3178"/>
      <c r="B3178"/>
    </row>
    <row r="3179" spans="1:2" x14ac:dyDescent="0.25">
      <c r="A3179"/>
      <c r="B3179"/>
    </row>
    <row r="3180" spans="1:2" x14ac:dyDescent="0.25">
      <c r="A3180"/>
      <c r="B3180"/>
    </row>
    <row r="3181" spans="1:2" x14ac:dyDescent="0.25">
      <c r="A3181"/>
      <c r="B3181"/>
    </row>
    <row r="3182" spans="1:2" x14ac:dyDescent="0.25">
      <c r="A3182"/>
      <c r="B3182"/>
    </row>
    <row r="3183" spans="1:2" x14ac:dyDescent="0.25">
      <c r="A3183"/>
      <c r="B3183"/>
    </row>
    <row r="3184" spans="1:2" x14ac:dyDescent="0.25">
      <c r="A3184"/>
      <c r="B3184"/>
    </row>
    <row r="3185" spans="1:2" x14ac:dyDescent="0.25">
      <c r="A3185"/>
      <c r="B3185"/>
    </row>
    <row r="3186" spans="1:2" x14ac:dyDescent="0.25">
      <c r="A3186"/>
      <c r="B3186"/>
    </row>
    <row r="3187" spans="1:2" x14ac:dyDescent="0.25">
      <c r="A3187"/>
      <c r="B3187"/>
    </row>
    <row r="3188" spans="1:2" x14ac:dyDescent="0.25">
      <c r="A3188"/>
      <c r="B3188"/>
    </row>
    <row r="3189" spans="1:2" x14ac:dyDescent="0.25">
      <c r="A3189"/>
      <c r="B3189"/>
    </row>
    <row r="3190" spans="1:2" x14ac:dyDescent="0.25">
      <c r="A3190"/>
      <c r="B3190"/>
    </row>
    <row r="3191" spans="1:2" x14ac:dyDescent="0.25">
      <c r="A3191"/>
      <c r="B3191"/>
    </row>
    <row r="3192" spans="1:2" x14ac:dyDescent="0.25">
      <c r="A3192"/>
      <c r="B3192"/>
    </row>
    <row r="3193" spans="1:2" x14ac:dyDescent="0.25">
      <c r="A3193"/>
      <c r="B3193"/>
    </row>
    <row r="3194" spans="1:2" x14ac:dyDescent="0.25">
      <c r="A3194"/>
      <c r="B3194"/>
    </row>
    <row r="3195" spans="1:2" x14ac:dyDescent="0.25">
      <c r="A3195"/>
      <c r="B3195"/>
    </row>
    <row r="3196" spans="1:2" x14ac:dyDescent="0.25">
      <c r="A3196"/>
      <c r="B3196"/>
    </row>
    <row r="3197" spans="1:2" x14ac:dyDescent="0.25">
      <c r="A3197"/>
      <c r="B3197"/>
    </row>
    <row r="3198" spans="1:2" x14ac:dyDescent="0.25">
      <c r="A3198"/>
      <c r="B3198"/>
    </row>
    <row r="3199" spans="1:2" x14ac:dyDescent="0.25">
      <c r="A3199"/>
      <c r="B3199"/>
    </row>
    <row r="3200" spans="1:2" x14ac:dyDescent="0.25">
      <c r="A3200"/>
      <c r="B3200"/>
    </row>
    <row r="3201" spans="1:2" x14ac:dyDescent="0.25">
      <c r="A3201"/>
      <c r="B3201"/>
    </row>
    <row r="3202" spans="1:2" x14ac:dyDescent="0.25">
      <c r="A3202"/>
      <c r="B3202"/>
    </row>
    <row r="3203" spans="1:2" x14ac:dyDescent="0.25">
      <c r="A3203"/>
      <c r="B3203"/>
    </row>
    <row r="3204" spans="1:2" x14ac:dyDescent="0.25">
      <c r="A3204"/>
      <c r="B3204"/>
    </row>
    <row r="3205" spans="1:2" x14ac:dyDescent="0.25">
      <c r="A3205"/>
      <c r="B3205"/>
    </row>
    <row r="3206" spans="1:2" x14ac:dyDescent="0.25">
      <c r="A3206"/>
      <c r="B3206"/>
    </row>
    <row r="3207" spans="1:2" x14ac:dyDescent="0.25">
      <c r="A3207"/>
      <c r="B3207"/>
    </row>
    <row r="3208" spans="1:2" x14ac:dyDescent="0.25">
      <c r="A3208"/>
      <c r="B3208"/>
    </row>
    <row r="3209" spans="1:2" x14ac:dyDescent="0.25">
      <c r="A3209"/>
      <c r="B3209"/>
    </row>
    <row r="3210" spans="1:2" x14ac:dyDescent="0.25">
      <c r="A3210"/>
      <c r="B3210"/>
    </row>
    <row r="3211" spans="1:2" x14ac:dyDescent="0.25">
      <c r="A3211"/>
      <c r="B3211"/>
    </row>
    <row r="3212" spans="1:2" x14ac:dyDescent="0.25">
      <c r="A3212"/>
      <c r="B3212"/>
    </row>
    <row r="3213" spans="1:2" x14ac:dyDescent="0.25">
      <c r="A3213"/>
      <c r="B3213"/>
    </row>
    <row r="3214" spans="1:2" x14ac:dyDescent="0.25">
      <c r="A3214"/>
      <c r="B3214"/>
    </row>
    <row r="3215" spans="1:2" x14ac:dyDescent="0.25">
      <c r="A3215"/>
      <c r="B3215"/>
    </row>
    <row r="3216" spans="1:2" x14ac:dyDescent="0.25">
      <c r="A3216"/>
      <c r="B3216"/>
    </row>
    <row r="3217" spans="1:2" x14ac:dyDescent="0.25">
      <c r="A3217"/>
      <c r="B3217"/>
    </row>
    <row r="3218" spans="1:2" x14ac:dyDescent="0.25">
      <c r="A3218"/>
      <c r="B3218"/>
    </row>
    <row r="3219" spans="1:2" x14ac:dyDescent="0.25">
      <c r="A3219"/>
      <c r="B3219"/>
    </row>
    <row r="3220" spans="1:2" x14ac:dyDescent="0.25">
      <c r="A3220"/>
      <c r="B3220"/>
    </row>
    <row r="3221" spans="1:2" x14ac:dyDescent="0.25">
      <c r="A3221"/>
      <c r="B3221"/>
    </row>
    <row r="3222" spans="1:2" x14ac:dyDescent="0.25">
      <c r="A3222"/>
      <c r="B3222"/>
    </row>
    <row r="3223" spans="1:2" x14ac:dyDescent="0.25">
      <c r="A3223"/>
      <c r="B3223"/>
    </row>
    <row r="3224" spans="1:2" x14ac:dyDescent="0.25">
      <c r="A3224"/>
      <c r="B3224"/>
    </row>
    <row r="3225" spans="1:2" x14ac:dyDescent="0.25">
      <c r="A3225"/>
      <c r="B3225"/>
    </row>
    <row r="3226" spans="1:2" x14ac:dyDescent="0.25">
      <c r="A3226"/>
      <c r="B3226"/>
    </row>
    <row r="3227" spans="1:2" x14ac:dyDescent="0.25">
      <c r="A3227"/>
      <c r="B3227"/>
    </row>
    <row r="3228" spans="1:2" x14ac:dyDescent="0.25">
      <c r="A3228"/>
      <c r="B3228"/>
    </row>
    <row r="3229" spans="1:2" x14ac:dyDescent="0.25">
      <c r="A3229"/>
      <c r="B3229"/>
    </row>
    <row r="3230" spans="1:2" x14ac:dyDescent="0.25">
      <c r="A3230"/>
      <c r="B3230"/>
    </row>
    <row r="3231" spans="1:2" x14ac:dyDescent="0.25">
      <c r="A3231"/>
      <c r="B3231"/>
    </row>
    <row r="3232" spans="1:2" x14ac:dyDescent="0.25">
      <c r="A3232"/>
      <c r="B3232"/>
    </row>
    <row r="3233" spans="1:2" x14ac:dyDescent="0.25">
      <c r="A3233"/>
      <c r="B3233"/>
    </row>
    <row r="3234" spans="1:2" x14ac:dyDescent="0.25">
      <c r="A3234"/>
      <c r="B3234"/>
    </row>
    <row r="3235" spans="1:2" x14ac:dyDescent="0.25">
      <c r="A3235"/>
      <c r="B3235"/>
    </row>
    <row r="3236" spans="1:2" x14ac:dyDescent="0.25">
      <c r="A3236"/>
      <c r="B3236"/>
    </row>
    <row r="3237" spans="1:2" x14ac:dyDescent="0.25">
      <c r="A3237"/>
      <c r="B3237"/>
    </row>
    <row r="3238" spans="1:2" x14ac:dyDescent="0.25">
      <c r="A3238"/>
      <c r="B3238"/>
    </row>
    <row r="3239" spans="1:2" x14ac:dyDescent="0.25">
      <c r="A3239"/>
      <c r="B3239"/>
    </row>
    <row r="3240" spans="1:2" x14ac:dyDescent="0.25">
      <c r="A3240"/>
      <c r="B3240"/>
    </row>
    <row r="3241" spans="1:2" x14ac:dyDescent="0.25">
      <c r="A3241"/>
      <c r="B3241"/>
    </row>
    <row r="3242" spans="1:2" x14ac:dyDescent="0.25">
      <c r="A3242"/>
      <c r="B3242"/>
    </row>
    <row r="3243" spans="1:2" x14ac:dyDescent="0.25">
      <c r="A3243"/>
      <c r="B3243"/>
    </row>
    <row r="3244" spans="1:2" x14ac:dyDescent="0.25">
      <c r="A3244"/>
      <c r="B3244"/>
    </row>
    <row r="3245" spans="1:2" x14ac:dyDescent="0.25">
      <c r="A3245"/>
      <c r="B3245"/>
    </row>
    <row r="3246" spans="1:2" x14ac:dyDescent="0.25">
      <c r="A3246"/>
      <c r="B3246"/>
    </row>
    <row r="3247" spans="1:2" x14ac:dyDescent="0.25">
      <c r="A3247"/>
      <c r="B3247"/>
    </row>
    <row r="3248" spans="1:2" x14ac:dyDescent="0.25">
      <c r="A3248"/>
      <c r="B3248"/>
    </row>
    <row r="3249" spans="1:2" x14ac:dyDescent="0.25">
      <c r="A3249"/>
      <c r="B3249"/>
    </row>
    <row r="3250" spans="1:2" x14ac:dyDescent="0.25">
      <c r="A3250"/>
      <c r="B3250"/>
    </row>
    <row r="3251" spans="1:2" x14ac:dyDescent="0.25">
      <c r="A3251"/>
      <c r="B3251"/>
    </row>
    <row r="3252" spans="1:2" x14ac:dyDescent="0.25">
      <c r="A3252"/>
      <c r="B3252"/>
    </row>
    <row r="3253" spans="1:2" x14ac:dyDescent="0.25">
      <c r="A3253"/>
      <c r="B3253"/>
    </row>
    <row r="3254" spans="1:2" x14ac:dyDescent="0.25">
      <c r="A3254"/>
      <c r="B3254"/>
    </row>
    <row r="3255" spans="1:2" x14ac:dyDescent="0.25">
      <c r="A3255"/>
      <c r="B3255"/>
    </row>
    <row r="3256" spans="1:2" x14ac:dyDescent="0.25">
      <c r="A3256"/>
      <c r="B3256"/>
    </row>
    <row r="3257" spans="1:2" x14ac:dyDescent="0.25">
      <c r="A3257"/>
      <c r="B3257"/>
    </row>
    <row r="3258" spans="1:2" x14ac:dyDescent="0.25">
      <c r="A3258"/>
      <c r="B3258"/>
    </row>
    <row r="3259" spans="1:2" x14ac:dyDescent="0.25">
      <c r="A3259"/>
      <c r="B3259"/>
    </row>
    <row r="3260" spans="1:2" x14ac:dyDescent="0.25">
      <c r="A3260"/>
      <c r="B3260"/>
    </row>
    <row r="3261" spans="1:2" x14ac:dyDescent="0.25">
      <c r="A3261"/>
      <c r="B3261"/>
    </row>
    <row r="3262" spans="1:2" x14ac:dyDescent="0.25">
      <c r="A3262"/>
      <c r="B3262"/>
    </row>
    <row r="3263" spans="1:2" x14ac:dyDescent="0.25">
      <c r="A3263"/>
      <c r="B3263"/>
    </row>
    <row r="3264" spans="1:2" x14ac:dyDescent="0.25">
      <c r="A3264"/>
      <c r="B3264"/>
    </row>
    <row r="3265" spans="1:2" x14ac:dyDescent="0.25">
      <c r="A3265"/>
      <c r="B3265"/>
    </row>
    <row r="3266" spans="1:2" x14ac:dyDescent="0.25">
      <c r="A3266"/>
      <c r="B3266"/>
    </row>
    <row r="3267" spans="1:2" x14ac:dyDescent="0.25">
      <c r="A3267"/>
      <c r="B3267"/>
    </row>
    <row r="3268" spans="1:2" x14ac:dyDescent="0.25">
      <c r="A3268"/>
      <c r="B3268"/>
    </row>
    <row r="3269" spans="1:2" x14ac:dyDescent="0.25">
      <c r="A3269"/>
      <c r="B3269"/>
    </row>
    <row r="3270" spans="1:2" x14ac:dyDescent="0.25">
      <c r="A3270"/>
      <c r="B3270"/>
    </row>
    <row r="3271" spans="1:2" x14ac:dyDescent="0.25">
      <c r="A3271"/>
      <c r="B3271"/>
    </row>
    <row r="3272" spans="1:2" x14ac:dyDescent="0.25">
      <c r="A3272"/>
      <c r="B3272"/>
    </row>
    <row r="3273" spans="1:2" x14ac:dyDescent="0.25">
      <c r="A3273"/>
      <c r="B3273"/>
    </row>
    <row r="3274" spans="1:2" x14ac:dyDescent="0.25">
      <c r="A3274"/>
      <c r="B3274"/>
    </row>
    <row r="3275" spans="1:2" x14ac:dyDescent="0.25">
      <c r="A3275"/>
      <c r="B3275"/>
    </row>
    <row r="3276" spans="1:2" x14ac:dyDescent="0.25">
      <c r="A3276"/>
      <c r="B3276"/>
    </row>
    <row r="3277" spans="1:2" x14ac:dyDescent="0.25">
      <c r="A3277"/>
      <c r="B3277"/>
    </row>
    <row r="3278" spans="1:2" x14ac:dyDescent="0.25">
      <c r="A3278"/>
      <c r="B3278"/>
    </row>
    <row r="3279" spans="1:2" x14ac:dyDescent="0.25">
      <c r="A3279"/>
      <c r="B3279"/>
    </row>
    <row r="3280" spans="1:2" x14ac:dyDescent="0.25">
      <c r="A3280"/>
      <c r="B3280"/>
    </row>
    <row r="3281" spans="1:2" x14ac:dyDescent="0.25">
      <c r="A3281"/>
      <c r="B3281"/>
    </row>
    <row r="3282" spans="1:2" x14ac:dyDescent="0.25">
      <c r="A3282"/>
      <c r="B3282"/>
    </row>
    <row r="3283" spans="1:2" x14ac:dyDescent="0.25">
      <c r="A3283"/>
      <c r="B3283"/>
    </row>
    <row r="3284" spans="1:2" x14ac:dyDescent="0.25">
      <c r="A3284"/>
      <c r="B3284"/>
    </row>
    <row r="3285" spans="1:2" x14ac:dyDescent="0.25">
      <c r="A3285"/>
      <c r="B3285"/>
    </row>
    <row r="3286" spans="1:2" x14ac:dyDescent="0.25">
      <c r="A3286"/>
      <c r="B3286"/>
    </row>
    <row r="3287" spans="1:2" x14ac:dyDescent="0.25">
      <c r="A3287"/>
      <c r="B3287"/>
    </row>
    <row r="3288" spans="1:2" x14ac:dyDescent="0.25">
      <c r="A3288"/>
      <c r="B3288"/>
    </row>
    <row r="3289" spans="1:2" x14ac:dyDescent="0.25">
      <c r="A3289"/>
      <c r="B3289"/>
    </row>
    <row r="3290" spans="1:2" x14ac:dyDescent="0.25">
      <c r="A3290"/>
      <c r="B3290"/>
    </row>
    <row r="3291" spans="1:2" x14ac:dyDescent="0.25">
      <c r="A3291"/>
      <c r="B3291"/>
    </row>
    <row r="3292" spans="1:2" x14ac:dyDescent="0.25">
      <c r="A3292"/>
      <c r="B3292"/>
    </row>
    <row r="3293" spans="1:2" x14ac:dyDescent="0.25">
      <c r="A3293"/>
      <c r="B3293"/>
    </row>
    <row r="3294" spans="1:2" x14ac:dyDescent="0.25">
      <c r="A3294"/>
      <c r="B3294"/>
    </row>
    <row r="3295" spans="1:2" x14ac:dyDescent="0.25">
      <c r="A3295"/>
      <c r="B3295"/>
    </row>
    <row r="3296" spans="1:2" x14ac:dyDescent="0.25">
      <c r="A3296"/>
      <c r="B3296"/>
    </row>
    <row r="3297" spans="1:2" x14ac:dyDescent="0.25">
      <c r="A3297"/>
      <c r="B3297"/>
    </row>
    <row r="3298" spans="1:2" x14ac:dyDescent="0.25">
      <c r="A3298"/>
      <c r="B3298"/>
    </row>
    <row r="3299" spans="1:2" x14ac:dyDescent="0.25">
      <c r="A3299"/>
      <c r="B3299"/>
    </row>
    <row r="3300" spans="1:2" x14ac:dyDescent="0.25">
      <c r="A3300"/>
      <c r="B3300"/>
    </row>
    <row r="3301" spans="1:2" x14ac:dyDescent="0.25">
      <c r="A3301"/>
      <c r="B3301"/>
    </row>
    <row r="3302" spans="1:2" x14ac:dyDescent="0.25">
      <c r="A3302"/>
      <c r="B3302"/>
    </row>
    <row r="3303" spans="1:2" x14ac:dyDescent="0.25">
      <c r="A3303"/>
      <c r="B3303"/>
    </row>
    <row r="3304" spans="1:2" x14ac:dyDescent="0.25">
      <c r="A3304"/>
      <c r="B3304"/>
    </row>
    <row r="3305" spans="1:2" x14ac:dyDescent="0.25">
      <c r="A3305"/>
      <c r="B3305"/>
    </row>
    <row r="3306" spans="1:2" x14ac:dyDescent="0.25">
      <c r="A3306"/>
      <c r="B3306"/>
    </row>
    <row r="3307" spans="1:2" x14ac:dyDescent="0.25">
      <c r="A3307"/>
      <c r="B3307"/>
    </row>
    <row r="3308" spans="1:2" x14ac:dyDescent="0.25">
      <c r="A3308"/>
      <c r="B3308"/>
    </row>
    <row r="3309" spans="1:2" x14ac:dyDescent="0.25">
      <c r="A3309"/>
      <c r="B3309"/>
    </row>
    <row r="3310" spans="1:2" x14ac:dyDescent="0.25">
      <c r="A3310"/>
      <c r="B3310"/>
    </row>
    <row r="3311" spans="1:2" x14ac:dyDescent="0.25">
      <c r="A3311"/>
      <c r="B3311"/>
    </row>
    <row r="3312" spans="1:2" x14ac:dyDescent="0.25">
      <c r="A3312"/>
      <c r="B3312"/>
    </row>
    <row r="3313" spans="1:2" x14ac:dyDescent="0.25">
      <c r="A3313"/>
      <c r="B3313"/>
    </row>
    <row r="3314" spans="1:2" x14ac:dyDescent="0.25">
      <c r="A3314"/>
      <c r="B3314"/>
    </row>
    <row r="3315" spans="1:2" x14ac:dyDescent="0.25">
      <c r="A3315"/>
      <c r="B3315"/>
    </row>
    <row r="3316" spans="1:2" x14ac:dyDescent="0.25">
      <c r="A3316"/>
      <c r="B3316"/>
    </row>
    <row r="3317" spans="1:2" x14ac:dyDescent="0.25">
      <c r="A3317"/>
      <c r="B3317"/>
    </row>
    <row r="3318" spans="1:2" x14ac:dyDescent="0.25">
      <c r="A3318"/>
      <c r="B3318"/>
    </row>
    <row r="3319" spans="1:2" x14ac:dyDescent="0.25">
      <c r="A3319"/>
      <c r="B3319"/>
    </row>
    <row r="3320" spans="1:2" x14ac:dyDescent="0.25">
      <c r="A3320"/>
      <c r="B3320"/>
    </row>
    <row r="3321" spans="1:2" x14ac:dyDescent="0.25">
      <c r="A3321"/>
      <c r="B3321"/>
    </row>
    <row r="3322" spans="1:2" x14ac:dyDescent="0.25">
      <c r="A3322"/>
      <c r="B3322"/>
    </row>
    <row r="3323" spans="1:2" x14ac:dyDescent="0.25">
      <c r="A3323"/>
      <c r="B3323"/>
    </row>
    <row r="3324" spans="1:2" x14ac:dyDescent="0.25">
      <c r="A3324"/>
      <c r="B3324"/>
    </row>
    <row r="3325" spans="1:2" x14ac:dyDescent="0.25">
      <c r="A3325"/>
      <c r="B3325"/>
    </row>
    <row r="3326" spans="1:2" x14ac:dyDescent="0.25">
      <c r="A3326"/>
      <c r="B3326"/>
    </row>
    <row r="3327" spans="1:2" x14ac:dyDescent="0.25">
      <c r="A3327"/>
      <c r="B3327"/>
    </row>
    <row r="3328" spans="1:2" x14ac:dyDescent="0.25">
      <c r="A3328"/>
      <c r="B3328"/>
    </row>
    <row r="3329" spans="1:2" x14ac:dyDescent="0.25">
      <c r="A3329"/>
      <c r="B3329"/>
    </row>
    <row r="3330" spans="1:2" x14ac:dyDescent="0.25">
      <c r="A3330"/>
      <c r="B3330"/>
    </row>
    <row r="3331" spans="1:2" x14ac:dyDescent="0.25">
      <c r="A3331"/>
      <c r="B3331"/>
    </row>
    <row r="3332" spans="1:2" x14ac:dyDescent="0.25">
      <c r="A3332"/>
      <c r="B3332"/>
    </row>
    <row r="3333" spans="1:2" x14ac:dyDescent="0.25">
      <c r="A3333"/>
      <c r="B3333"/>
    </row>
    <row r="3334" spans="1:2" x14ac:dyDescent="0.25">
      <c r="A3334"/>
      <c r="B3334"/>
    </row>
    <row r="3335" spans="1:2" x14ac:dyDescent="0.25">
      <c r="A3335"/>
      <c r="B3335"/>
    </row>
    <row r="3336" spans="1:2" x14ac:dyDescent="0.25">
      <c r="A3336"/>
      <c r="B3336"/>
    </row>
    <row r="3337" spans="1:2" x14ac:dyDescent="0.25">
      <c r="A3337"/>
      <c r="B3337"/>
    </row>
    <row r="3338" spans="1:2" x14ac:dyDescent="0.25">
      <c r="A3338"/>
      <c r="B3338"/>
    </row>
    <row r="3339" spans="1:2" x14ac:dyDescent="0.25">
      <c r="A3339"/>
      <c r="B3339"/>
    </row>
    <row r="3340" spans="1:2" x14ac:dyDescent="0.25">
      <c r="A3340"/>
      <c r="B3340"/>
    </row>
    <row r="3341" spans="1:2" x14ac:dyDescent="0.25">
      <c r="A3341"/>
      <c r="B3341"/>
    </row>
    <row r="3342" spans="1:2" x14ac:dyDescent="0.25">
      <c r="A3342"/>
      <c r="B3342"/>
    </row>
    <row r="3343" spans="1:2" x14ac:dyDescent="0.25">
      <c r="A3343"/>
      <c r="B3343"/>
    </row>
    <row r="3344" spans="1:2" x14ac:dyDescent="0.25">
      <c r="A3344"/>
      <c r="B3344"/>
    </row>
    <row r="3345" spans="1:2" x14ac:dyDescent="0.25">
      <c r="A3345"/>
      <c r="B3345"/>
    </row>
    <row r="3346" spans="1:2" x14ac:dyDescent="0.25">
      <c r="A3346"/>
      <c r="B3346"/>
    </row>
    <row r="3347" spans="1:2" x14ac:dyDescent="0.25">
      <c r="A3347"/>
      <c r="B3347"/>
    </row>
    <row r="3348" spans="1:2" x14ac:dyDescent="0.25">
      <c r="A3348"/>
      <c r="B3348"/>
    </row>
    <row r="3349" spans="1:2" x14ac:dyDescent="0.25">
      <c r="A3349"/>
      <c r="B3349"/>
    </row>
    <row r="3350" spans="1:2" x14ac:dyDescent="0.25">
      <c r="A3350"/>
      <c r="B3350"/>
    </row>
    <row r="3351" spans="1:2" x14ac:dyDescent="0.25">
      <c r="A3351"/>
      <c r="B3351"/>
    </row>
    <row r="3352" spans="1:2" x14ac:dyDescent="0.25">
      <c r="A3352"/>
      <c r="B3352"/>
    </row>
    <row r="3353" spans="1:2" x14ac:dyDescent="0.25">
      <c r="A3353"/>
      <c r="B3353"/>
    </row>
    <row r="3354" spans="1:2" x14ac:dyDescent="0.25">
      <c r="A3354"/>
      <c r="B3354"/>
    </row>
    <row r="3355" spans="1:2" x14ac:dyDescent="0.25">
      <c r="A3355"/>
      <c r="B3355"/>
    </row>
    <row r="3356" spans="1:2" x14ac:dyDescent="0.25">
      <c r="A3356"/>
      <c r="B3356"/>
    </row>
    <row r="3357" spans="1:2" x14ac:dyDescent="0.25">
      <c r="A3357"/>
      <c r="B3357"/>
    </row>
    <row r="3358" spans="1:2" x14ac:dyDescent="0.25">
      <c r="A3358"/>
      <c r="B3358"/>
    </row>
    <row r="3359" spans="1:2" x14ac:dyDescent="0.25">
      <c r="A3359"/>
      <c r="B3359"/>
    </row>
    <row r="3360" spans="1:2" x14ac:dyDescent="0.25">
      <c r="A3360"/>
      <c r="B3360"/>
    </row>
    <row r="3361" spans="1:2" x14ac:dyDescent="0.25">
      <c r="A3361"/>
      <c r="B3361"/>
    </row>
    <row r="3362" spans="1:2" x14ac:dyDescent="0.25">
      <c r="A3362"/>
      <c r="B3362"/>
    </row>
    <row r="3363" spans="1:2" x14ac:dyDescent="0.25">
      <c r="A3363"/>
      <c r="B3363"/>
    </row>
    <row r="3364" spans="1:2" x14ac:dyDescent="0.25">
      <c r="A3364"/>
      <c r="B3364"/>
    </row>
    <row r="3365" spans="1:2" x14ac:dyDescent="0.25">
      <c r="A3365"/>
      <c r="B3365"/>
    </row>
    <row r="3366" spans="1:2" x14ac:dyDescent="0.25">
      <c r="A3366"/>
      <c r="B3366"/>
    </row>
    <row r="3367" spans="1:2" x14ac:dyDescent="0.25">
      <c r="A3367"/>
      <c r="B3367"/>
    </row>
    <row r="3368" spans="1:2" x14ac:dyDescent="0.25">
      <c r="A3368"/>
      <c r="B3368"/>
    </row>
    <row r="3369" spans="1:2" x14ac:dyDescent="0.25">
      <c r="A3369"/>
      <c r="B3369"/>
    </row>
    <row r="3370" spans="1:2" x14ac:dyDescent="0.25">
      <c r="A3370"/>
      <c r="B3370"/>
    </row>
    <row r="3371" spans="1:2" x14ac:dyDescent="0.25">
      <c r="A3371"/>
      <c r="B3371"/>
    </row>
    <row r="3372" spans="1:2" x14ac:dyDescent="0.25">
      <c r="A3372"/>
      <c r="B3372"/>
    </row>
    <row r="3373" spans="1:2" x14ac:dyDescent="0.25">
      <c r="A3373"/>
      <c r="B3373"/>
    </row>
    <row r="3374" spans="1:2" x14ac:dyDescent="0.25">
      <c r="A3374"/>
      <c r="B3374"/>
    </row>
    <row r="3375" spans="1:2" x14ac:dyDescent="0.25">
      <c r="A3375"/>
      <c r="B3375"/>
    </row>
    <row r="3376" spans="1:2" x14ac:dyDescent="0.25">
      <c r="A3376"/>
      <c r="B3376"/>
    </row>
    <row r="3377" spans="1:2" x14ac:dyDescent="0.25">
      <c r="A3377"/>
      <c r="B3377"/>
    </row>
    <row r="3378" spans="1:2" x14ac:dyDescent="0.25">
      <c r="A3378"/>
      <c r="B3378"/>
    </row>
    <row r="3379" spans="1:2" x14ac:dyDescent="0.25">
      <c r="A3379"/>
      <c r="B3379"/>
    </row>
    <row r="3380" spans="1:2" x14ac:dyDescent="0.25">
      <c r="A3380"/>
      <c r="B3380"/>
    </row>
    <row r="3381" spans="1:2" x14ac:dyDescent="0.25">
      <c r="A3381"/>
      <c r="B3381"/>
    </row>
    <row r="3382" spans="1:2" x14ac:dyDescent="0.25">
      <c r="A3382"/>
      <c r="B3382"/>
    </row>
    <row r="3383" spans="1:2" x14ac:dyDescent="0.25">
      <c r="A3383"/>
      <c r="B3383"/>
    </row>
    <row r="3384" spans="1:2" x14ac:dyDescent="0.25">
      <c r="A3384"/>
      <c r="B3384"/>
    </row>
    <row r="3385" spans="1:2" x14ac:dyDescent="0.25">
      <c r="A3385"/>
      <c r="B3385"/>
    </row>
    <row r="3386" spans="1:2" x14ac:dyDescent="0.25">
      <c r="A3386"/>
      <c r="B3386"/>
    </row>
    <row r="3387" spans="1:2" x14ac:dyDescent="0.25">
      <c r="A3387"/>
      <c r="B3387"/>
    </row>
    <row r="3388" spans="1:2" x14ac:dyDescent="0.25">
      <c r="A3388"/>
      <c r="B3388"/>
    </row>
    <row r="3389" spans="1:2" x14ac:dyDescent="0.25">
      <c r="A3389"/>
      <c r="B3389"/>
    </row>
    <row r="3390" spans="1:2" x14ac:dyDescent="0.25">
      <c r="A3390"/>
      <c r="B3390"/>
    </row>
    <row r="3391" spans="1:2" x14ac:dyDescent="0.25">
      <c r="A3391"/>
      <c r="B3391"/>
    </row>
    <row r="3392" spans="1:2" x14ac:dyDescent="0.25">
      <c r="A3392"/>
      <c r="B3392"/>
    </row>
    <row r="3393" spans="1:2" x14ac:dyDescent="0.25">
      <c r="A3393"/>
      <c r="B3393"/>
    </row>
    <row r="3394" spans="1:2" x14ac:dyDescent="0.25">
      <c r="A3394"/>
      <c r="B3394"/>
    </row>
    <row r="3395" spans="1:2" x14ac:dyDescent="0.25">
      <c r="A3395"/>
      <c r="B3395"/>
    </row>
    <row r="3396" spans="1:2" x14ac:dyDescent="0.25">
      <c r="A3396"/>
      <c r="B3396"/>
    </row>
    <row r="3397" spans="1:2" x14ac:dyDescent="0.25">
      <c r="A3397"/>
      <c r="B3397"/>
    </row>
    <row r="3398" spans="1:2" x14ac:dyDescent="0.25">
      <c r="A3398"/>
      <c r="B3398"/>
    </row>
    <row r="3399" spans="1:2" x14ac:dyDescent="0.25">
      <c r="A3399"/>
      <c r="B3399"/>
    </row>
    <row r="3400" spans="1:2" x14ac:dyDescent="0.25">
      <c r="A3400"/>
      <c r="B3400"/>
    </row>
    <row r="3401" spans="1:2" x14ac:dyDescent="0.25">
      <c r="A3401"/>
      <c r="B3401"/>
    </row>
    <row r="3402" spans="1:2" x14ac:dyDescent="0.25">
      <c r="A3402"/>
      <c r="B3402"/>
    </row>
    <row r="3403" spans="1:2" x14ac:dyDescent="0.25">
      <c r="A3403"/>
      <c r="B3403"/>
    </row>
    <row r="3404" spans="1:2" x14ac:dyDescent="0.25">
      <c r="A3404"/>
      <c r="B3404"/>
    </row>
    <row r="3405" spans="1:2" x14ac:dyDescent="0.25">
      <c r="A3405"/>
      <c r="B3405"/>
    </row>
    <row r="3406" spans="1:2" x14ac:dyDescent="0.25">
      <c r="A3406"/>
      <c r="B3406"/>
    </row>
    <row r="3407" spans="1:2" x14ac:dyDescent="0.25">
      <c r="A3407"/>
      <c r="B3407"/>
    </row>
    <row r="3408" spans="1:2" x14ac:dyDescent="0.25">
      <c r="A3408"/>
      <c r="B3408"/>
    </row>
    <row r="3409" spans="1:2" x14ac:dyDescent="0.25">
      <c r="A3409"/>
      <c r="B3409"/>
    </row>
    <row r="3410" spans="1:2" x14ac:dyDescent="0.25">
      <c r="A3410"/>
      <c r="B3410"/>
    </row>
    <row r="3411" spans="1:2" x14ac:dyDescent="0.25">
      <c r="A3411"/>
      <c r="B3411"/>
    </row>
    <row r="3412" spans="1:2" x14ac:dyDescent="0.25">
      <c r="A3412"/>
      <c r="B3412"/>
    </row>
    <row r="3413" spans="1:2" x14ac:dyDescent="0.25">
      <c r="A3413"/>
      <c r="B3413"/>
    </row>
    <row r="3414" spans="1:2" x14ac:dyDescent="0.25">
      <c r="A3414"/>
      <c r="B3414"/>
    </row>
    <row r="3415" spans="1:2" x14ac:dyDescent="0.25">
      <c r="A3415"/>
      <c r="B3415"/>
    </row>
    <row r="3416" spans="1:2" x14ac:dyDescent="0.25">
      <c r="A3416"/>
      <c r="B3416"/>
    </row>
    <row r="3417" spans="1:2" x14ac:dyDescent="0.25">
      <c r="A3417"/>
      <c r="B3417"/>
    </row>
    <row r="3418" spans="1:2" x14ac:dyDescent="0.25">
      <c r="A3418"/>
      <c r="B3418"/>
    </row>
    <row r="3419" spans="1:2" x14ac:dyDescent="0.25">
      <c r="A3419"/>
      <c r="B3419"/>
    </row>
    <row r="3420" spans="1:2" x14ac:dyDescent="0.25">
      <c r="A3420"/>
      <c r="B3420"/>
    </row>
    <row r="3421" spans="1:2" x14ac:dyDescent="0.25">
      <c r="A3421"/>
      <c r="B3421"/>
    </row>
    <row r="3422" spans="1:2" x14ac:dyDescent="0.25">
      <c r="A3422"/>
      <c r="B3422"/>
    </row>
    <row r="3423" spans="1:2" x14ac:dyDescent="0.25">
      <c r="A3423"/>
      <c r="B3423"/>
    </row>
    <row r="3424" spans="1:2" x14ac:dyDescent="0.25">
      <c r="A3424"/>
      <c r="B3424"/>
    </row>
    <row r="3425" spans="1:2" x14ac:dyDescent="0.25">
      <c r="A3425"/>
      <c r="B3425"/>
    </row>
    <row r="3426" spans="1:2" x14ac:dyDescent="0.25">
      <c r="A3426"/>
      <c r="B3426"/>
    </row>
    <row r="3427" spans="1:2" x14ac:dyDescent="0.25">
      <c r="A3427"/>
      <c r="B3427"/>
    </row>
    <row r="3428" spans="1:2" x14ac:dyDescent="0.25">
      <c r="A3428"/>
      <c r="B3428"/>
    </row>
    <row r="3429" spans="1:2" x14ac:dyDescent="0.25">
      <c r="A3429"/>
      <c r="B3429"/>
    </row>
    <row r="3430" spans="1:2" x14ac:dyDescent="0.25">
      <c r="A3430"/>
      <c r="B3430"/>
    </row>
    <row r="3431" spans="1:2" x14ac:dyDescent="0.25">
      <c r="A3431"/>
      <c r="B3431"/>
    </row>
    <row r="3432" spans="1:2" x14ac:dyDescent="0.25">
      <c r="A3432"/>
      <c r="B3432"/>
    </row>
    <row r="3433" spans="1:2" x14ac:dyDescent="0.25">
      <c r="A3433"/>
      <c r="B3433"/>
    </row>
    <row r="3434" spans="1:2" x14ac:dyDescent="0.25">
      <c r="A3434"/>
      <c r="B3434"/>
    </row>
    <row r="3435" spans="1:2" x14ac:dyDescent="0.25">
      <c r="A3435"/>
      <c r="B3435"/>
    </row>
    <row r="3436" spans="1:2" x14ac:dyDescent="0.25">
      <c r="A3436"/>
      <c r="B3436"/>
    </row>
    <row r="3437" spans="1:2" x14ac:dyDescent="0.25">
      <c r="A3437"/>
      <c r="B3437"/>
    </row>
    <row r="3438" spans="1:2" x14ac:dyDescent="0.25">
      <c r="A3438"/>
      <c r="B3438"/>
    </row>
    <row r="3439" spans="1:2" x14ac:dyDescent="0.25">
      <c r="A3439"/>
      <c r="B3439"/>
    </row>
    <row r="3440" spans="1:2" x14ac:dyDescent="0.25">
      <c r="A3440"/>
      <c r="B3440"/>
    </row>
    <row r="3441" spans="1:2" x14ac:dyDescent="0.25">
      <c r="A3441"/>
      <c r="B3441"/>
    </row>
    <row r="3442" spans="1:2" x14ac:dyDescent="0.25">
      <c r="A3442"/>
      <c r="B3442"/>
    </row>
    <row r="3443" spans="1:2" x14ac:dyDescent="0.25">
      <c r="A3443"/>
      <c r="B3443"/>
    </row>
    <row r="3444" spans="1:2" x14ac:dyDescent="0.25">
      <c r="A3444"/>
      <c r="B3444"/>
    </row>
    <row r="3445" spans="1:2" x14ac:dyDescent="0.25">
      <c r="A3445"/>
      <c r="B3445"/>
    </row>
    <row r="3446" spans="1:2" x14ac:dyDescent="0.25">
      <c r="A3446"/>
      <c r="B3446"/>
    </row>
    <row r="3447" spans="1:2" x14ac:dyDescent="0.25">
      <c r="A3447"/>
      <c r="B3447"/>
    </row>
    <row r="3448" spans="1:2" x14ac:dyDescent="0.25">
      <c r="A3448"/>
      <c r="B3448"/>
    </row>
    <row r="3449" spans="1:2" x14ac:dyDescent="0.25">
      <c r="A3449"/>
      <c r="B3449"/>
    </row>
    <row r="3450" spans="1:2" x14ac:dyDescent="0.25">
      <c r="A3450"/>
      <c r="B3450"/>
    </row>
    <row r="3451" spans="1:2" x14ac:dyDescent="0.25">
      <c r="A3451"/>
      <c r="B3451"/>
    </row>
    <row r="3452" spans="1:2" x14ac:dyDescent="0.25">
      <c r="A3452"/>
      <c r="B3452"/>
    </row>
    <row r="3453" spans="1:2" x14ac:dyDescent="0.25">
      <c r="A3453"/>
      <c r="B3453"/>
    </row>
    <row r="3454" spans="1:2" x14ac:dyDescent="0.25">
      <c r="A3454"/>
      <c r="B3454"/>
    </row>
    <row r="3455" spans="1:2" x14ac:dyDescent="0.25">
      <c r="A3455"/>
      <c r="B3455"/>
    </row>
    <row r="3456" spans="1:2" x14ac:dyDescent="0.25">
      <c r="A3456"/>
      <c r="B3456"/>
    </row>
    <row r="3457" spans="1:2" x14ac:dyDescent="0.25">
      <c r="A3457"/>
      <c r="B3457"/>
    </row>
    <row r="3458" spans="1:2" x14ac:dyDescent="0.25">
      <c r="A3458"/>
      <c r="B3458"/>
    </row>
    <row r="3459" spans="1:2" x14ac:dyDescent="0.25">
      <c r="A3459"/>
      <c r="B3459"/>
    </row>
    <row r="3460" spans="1:2" x14ac:dyDescent="0.25">
      <c r="A3460"/>
      <c r="B3460"/>
    </row>
    <row r="3461" spans="1:2" x14ac:dyDescent="0.25">
      <c r="A3461"/>
      <c r="B3461"/>
    </row>
    <row r="3462" spans="1:2" x14ac:dyDescent="0.25">
      <c r="A3462"/>
      <c r="B3462"/>
    </row>
    <row r="3463" spans="1:2" x14ac:dyDescent="0.25">
      <c r="A3463"/>
      <c r="B3463"/>
    </row>
    <row r="3464" spans="1:2" x14ac:dyDescent="0.25">
      <c r="A3464"/>
      <c r="B3464"/>
    </row>
    <row r="3465" spans="1:2" x14ac:dyDescent="0.25">
      <c r="A3465"/>
      <c r="B3465"/>
    </row>
    <row r="3466" spans="1:2" x14ac:dyDescent="0.25">
      <c r="A3466"/>
      <c r="B3466"/>
    </row>
    <row r="3467" spans="1:2" x14ac:dyDescent="0.25">
      <c r="A3467"/>
      <c r="B3467"/>
    </row>
    <row r="3468" spans="1:2" x14ac:dyDescent="0.25">
      <c r="A3468"/>
      <c r="B3468"/>
    </row>
    <row r="3469" spans="1:2" x14ac:dyDescent="0.25">
      <c r="A3469"/>
      <c r="B3469"/>
    </row>
    <row r="3470" spans="1:2" x14ac:dyDescent="0.25">
      <c r="A3470"/>
      <c r="B3470"/>
    </row>
    <row r="3471" spans="1:2" x14ac:dyDescent="0.25">
      <c r="A3471"/>
      <c r="B3471"/>
    </row>
    <row r="3472" spans="1:2" x14ac:dyDescent="0.25">
      <c r="A3472"/>
      <c r="B3472"/>
    </row>
    <row r="3473" spans="1:2" x14ac:dyDescent="0.25">
      <c r="A3473"/>
      <c r="B3473"/>
    </row>
    <row r="3474" spans="1:2" x14ac:dyDescent="0.25">
      <c r="A3474"/>
      <c r="B3474"/>
    </row>
    <row r="3475" spans="1:2" x14ac:dyDescent="0.25">
      <c r="A3475"/>
      <c r="B3475"/>
    </row>
    <row r="3476" spans="1:2" x14ac:dyDescent="0.25">
      <c r="A3476"/>
      <c r="B3476"/>
    </row>
    <row r="3477" spans="1:2" x14ac:dyDescent="0.25">
      <c r="A3477"/>
      <c r="B3477"/>
    </row>
    <row r="3478" spans="1:2" x14ac:dyDescent="0.25">
      <c r="A3478"/>
      <c r="B3478"/>
    </row>
    <row r="3479" spans="1:2" x14ac:dyDescent="0.25">
      <c r="A3479"/>
      <c r="B3479"/>
    </row>
    <row r="3480" spans="1:2" x14ac:dyDescent="0.25">
      <c r="A3480"/>
      <c r="B3480"/>
    </row>
    <row r="3481" spans="1:2" x14ac:dyDescent="0.25">
      <c r="A3481"/>
      <c r="B3481"/>
    </row>
    <row r="3482" spans="1:2" x14ac:dyDescent="0.25">
      <c r="A3482"/>
      <c r="B3482"/>
    </row>
    <row r="3483" spans="1:2" x14ac:dyDescent="0.25">
      <c r="A3483"/>
      <c r="B3483"/>
    </row>
    <row r="3484" spans="1:2" x14ac:dyDescent="0.25">
      <c r="A3484"/>
      <c r="B3484"/>
    </row>
    <row r="3485" spans="1:2" x14ac:dyDescent="0.25">
      <c r="A3485"/>
      <c r="B3485"/>
    </row>
    <row r="3486" spans="1:2" x14ac:dyDescent="0.25">
      <c r="A3486"/>
      <c r="B3486"/>
    </row>
    <row r="3487" spans="1:2" x14ac:dyDescent="0.25">
      <c r="A3487"/>
      <c r="B3487"/>
    </row>
    <row r="3488" spans="1:2" x14ac:dyDescent="0.25">
      <c r="A3488"/>
      <c r="B3488"/>
    </row>
    <row r="3489" spans="1:2" x14ac:dyDescent="0.25">
      <c r="A3489"/>
      <c r="B3489"/>
    </row>
    <row r="3490" spans="1:2" x14ac:dyDescent="0.25">
      <c r="A3490"/>
      <c r="B3490"/>
    </row>
    <row r="3491" spans="1:2" x14ac:dyDescent="0.25">
      <c r="A3491"/>
      <c r="B3491"/>
    </row>
    <row r="3492" spans="1:2" x14ac:dyDescent="0.25">
      <c r="A3492"/>
      <c r="B3492"/>
    </row>
    <row r="3493" spans="1:2" x14ac:dyDescent="0.25">
      <c r="A3493"/>
      <c r="B3493"/>
    </row>
    <row r="3494" spans="1:2" x14ac:dyDescent="0.25">
      <c r="A3494"/>
      <c r="B3494"/>
    </row>
    <row r="3495" spans="1:2" x14ac:dyDescent="0.25">
      <c r="A3495"/>
      <c r="B3495"/>
    </row>
    <row r="3496" spans="1:2" x14ac:dyDescent="0.25">
      <c r="A3496"/>
      <c r="B3496"/>
    </row>
    <row r="3497" spans="1:2" x14ac:dyDescent="0.25">
      <c r="A3497"/>
      <c r="B3497"/>
    </row>
    <row r="3498" spans="1:2" x14ac:dyDescent="0.25">
      <c r="A3498"/>
      <c r="B3498"/>
    </row>
    <row r="3499" spans="1:2" x14ac:dyDescent="0.25">
      <c r="A3499"/>
      <c r="B3499"/>
    </row>
    <row r="3500" spans="1:2" x14ac:dyDescent="0.25">
      <c r="A3500"/>
      <c r="B3500"/>
    </row>
    <row r="3501" spans="1:2" x14ac:dyDescent="0.25">
      <c r="A3501"/>
      <c r="B3501"/>
    </row>
    <row r="3502" spans="1:2" x14ac:dyDescent="0.25">
      <c r="A3502"/>
      <c r="B3502"/>
    </row>
    <row r="3503" spans="1:2" x14ac:dyDescent="0.25">
      <c r="A3503"/>
      <c r="B3503"/>
    </row>
    <row r="3504" spans="1:2" x14ac:dyDescent="0.25">
      <c r="A3504"/>
      <c r="B3504"/>
    </row>
    <row r="3505" spans="1:2" x14ac:dyDescent="0.25">
      <c r="A3505"/>
      <c r="B3505"/>
    </row>
    <row r="3506" spans="1:2" x14ac:dyDescent="0.25">
      <c r="A3506"/>
      <c r="B3506"/>
    </row>
    <row r="3507" spans="1:2" x14ac:dyDescent="0.25">
      <c r="A3507"/>
      <c r="B3507"/>
    </row>
    <row r="3508" spans="1:2" x14ac:dyDescent="0.25">
      <c r="A3508"/>
      <c r="B3508"/>
    </row>
    <row r="3509" spans="1:2" x14ac:dyDescent="0.25">
      <c r="A3509"/>
      <c r="B3509"/>
    </row>
    <row r="3510" spans="1:2" x14ac:dyDescent="0.25">
      <c r="A3510"/>
      <c r="B3510"/>
    </row>
    <row r="3511" spans="1:2" x14ac:dyDescent="0.25">
      <c r="A3511"/>
      <c r="B3511"/>
    </row>
    <row r="3512" spans="1:2" x14ac:dyDescent="0.25">
      <c r="A3512"/>
      <c r="B3512"/>
    </row>
    <row r="3513" spans="1:2" x14ac:dyDescent="0.25">
      <c r="A3513"/>
      <c r="B3513"/>
    </row>
    <row r="3514" spans="1:2" x14ac:dyDescent="0.25">
      <c r="A3514"/>
      <c r="B3514"/>
    </row>
    <row r="3515" spans="1:2" x14ac:dyDescent="0.25">
      <c r="A3515"/>
      <c r="B3515"/>
    </row>
    <row r="3516" spans="1:2" x14ac:dyDescent="0.25">
      <c r="A3516"/>
      <c r="B3516"/>
    </row>
    <row r="3517" spans="1:2" x14ac:dyDescent="0.25">
      <c r="A3517"/>
      <c r="B3517"/>
    </row>
    <row r="3518" spans="1:2" x14ac:dyDescent="0.25">
      <c r="A3518"/>
      <c r="B3518"/>
    </row>
    <row r="3519" spans="1:2" x14ac:dyDescent="0.25">
      <c r="A3519"/>
      <c r="B3519"/>
    </row>
    <row r="3520" spans="1:2" x14ac:dyDescent="0.25">
      <c r="A3520"/>
      <c r="B3520"/>
    </row>
    <row r="3521" spans="1:2" x14ac:dyDescent="0.25">
      <c r="A3521"/>
      <c r="B3521"/>
    </row>
    <row r="3522" spans="1:2" x14ac:dyDescent="0.25">
      <c r="A3522"/>
      <c r="B3522"/>
    </row>
    <row r="3523" spans="1:2" x14ac:dyDescent="0.25">
      <c r="A3523"/>
      <c r="B3523"/>
    </row>
    <row r="3524" spans="1:2" x14ac:dyDescent="0.25">
      <c r="A3524"/>
      <c r="B3524"/>
    </row>
    <row r="3525" spans="1:2" x14ac:dyDescent="0.25">
      <c r="A3525"/>
      <c r="B3525"/>
    </row>
    <row r="3526" spans="1:2" x14ac:dyDescent="0.25">
      <c r="A3526"/>
      <c r="B3526"/>
    </row>
    <row r="3527" spans="1:2" x14ac:dyDescent="0.25">
      <c r="A3527"/>
      <c r="B3527"/>
    </row>
    <row r="3528" spans="1:2" x14ac:dyDescent="0.25">
      <c r="A3528"/>
      <c r="B3528"/>
    </row>
    <row r="3529" spans="1:2" x14ac:dyDescent="0.25">
      <c r="A3529"/>
      <c r="B3529"/>
    </row>
    <row r="3530" spans="1:2" x14ac:dyDescent="0.25">
      <c r="A3530"/>
      <c r="B3530"/>
    </row>
    <row r="3531" spans="1:2" x14ac:dyDescent="0.25">
      <c r="A3531"/>
      <c r="B3531"/>
    </row>
    <row r="3532" spans="1:2" x14ac:dyDescent="0.25">
      <c r="A3532"/>
      <c r="B3532"/>
    </row>
    <row r="3533" spans="1:2" x14ac:dyDescent="0.25">
      <c r="A3533"/>
      <c r="B3533"/>
    </row>
    <row r="3534" spans="1:2" x14ac:dyDescent="0.25">
      <c r="A3534"/>
      <c r="B3534"/>
    </row>
    <row r="3535" spans="1:2" x14ac:dyDescent="0.25">
      <c r="A3535"/>
      <c r="B3535"/>
    </row>
    <row r="3536" spans="1:2" x14ac:dyDescent="0.25">
      <c r="A3536"/>
      <c r="B3536"/>
    </row>
    <row r="3537" spans="1:2" x14ac:dyDescent="0.25">
      <c r="A3537"/>
      <c r="B3537"/>
    </row>
    <row r="3538" spans="1:2" x14ac:dyDescent="0.25">
      <c r="A3538"/>
      <c r="B3538"/>
    </row>
    <row r="3539" spans="1:2" x14ac:dyDescent="0.25">
      <c r="A3539"/>
      <c r="B3539"/>
    </row>
    <row r="3540" spans="1:2" x14ac:dyDescent="0.25">
      <c r="A3540"/>
      <c r="B3540"/>
    </row>
    <row r="3541" spans="1:2" x14ac:dyDescent="0.25">
      <c r="A3541"/>
      <c r="B3541"/>
    </row>
    <row r="3542" spans="1:2" x14ac:dyDescent="0.25">
      <c r="A3542"/>
      <c r="B3542"/>
    </row>
    <row r="3543" spans="1:2" x14ac:dyDescent="0.25">
      <c r="A3543"/>
      <c r="B3543"/>
    </row>
    <row r="3544" spans="1:2" x14ac:dyDescent="0.25">
      <c r="A3544"/>
      <c r="B3544"/>
    </row>
    <row r="3545" spans="1:2" x14ac:dyDescent="0.25">
      <c r="A3545"/>
      <c r="B3545"/>
    </row>
    <row r="3546" spans="1:2" x14ac:dyDescent="0.25">
      <c r="A3546"/>
      <c r="B3546"/>
    </row>
    <row r="3547" spans="1:2" x14ac:dyDescent="0.25">
      <c r="A3547"/>
      <c r="B3547"/>
    </row>
    <row r="3548" spans="1:2" x14ac:dyDescent="0.25">
      <c r="A3548"/>
      <c r="B3548"/>
    </row>
    <row r="3549" spans="1:2" x14ac:dyDescent="0.25">
      <c r="A3549"/>
      <c r="B3549"/>
    </row>
    <row r="3550" spans="1:2" x14ac:dyDescent="0.25">
      <c r="A3550"/>
      <c r="B3550"/>
    </row>
    <row r="3551" spans="1:2" x14ac:dyDescent="0.25">
      <c r="A3551"/>
      <c r="B3551"/>
    </row>
    <row r="3552" spans="1:2" x14ac:dyDescent="0.25">
      <c r="A3552"/>
      <c r="B3552"/>
    </row>
    <row r="3553" spans="1:2" x14ac:dyDescent="0.25">
      <c r="A3553"/>
      <c r="B3553"/>
    </row>
    <row r="3554" spans="1:2" x14ac:dyDescent="0.25">
      <c r="A3554"/>
      <c r="B3554"/>
    </row>
    <row r="3555" spans="1:2" x14ac:dyDescent="0.25">
      <c r="A3555"/>
      <c r="B3555"/>
    </row>
    <row r="3556" spans="1:2" x14ac:dyDescent="0.25">
      <c r="A3556"/>
      <c r="B3556"/>
    </row>
    <row r="3557" spans="1:2" x14ac:dyDescent="0.25">
      <c r="A3557"/>
      <c r="B3557"/>
    </row>
    <row r="3558" spans="1:2" x14ac:dyDescent="0.25">
      <c r="A3558"/>
      <c r="B3558"/>
    </row>
    <row r="3559" spans="1:2" x14ac:dyDescent="0.25">
      <c r="A3559"/>
      <c r="B3559"/>
    </row>
    <row r="3560" spans="1:2" x14ac:dyDescent="0.25">
      <c r="A3560"/>
      <c r="B3560"/>
    </row>
    <row r="3561" spans="1:2" x14ac:dyDescent="0.25">
      <c r="A3561"/>
      <c r="B3561"/>
    </row>
    <row r="3562" spans="1:2" x14ac:dyDescent="0.25">
      <c r="A3562"/>
      <c r="B3562"/>
    </row>
    <row r="3563" spans="1:2" x14ac:dyDescent="0.25">
      <c r="A3563"/>
      <c r="B3563"/>
    </row>
    <row r="3564" spans="1:2" x14ac:dyDescent="0.25">
      <c r="A3564"/>
      <c r="B3564"/>
    </row>
    <row r="3565" spans="1:2" x14ac:dyDescent="0.25">
      <c r="A3565"/>
      <c r="B3565"/>
    </row>
    <row r="3566" spans="1:2" x14ac:dyDescent="0.25">
      <c r="A3566"/>
      <c r="B3566"/>
    </row>
    <row r="3567" spans="1:2" x14ac:dyDescent="0.25">
      <c r="A3567"/>
      <c r="B3567"/>
    </row>
    <row r="3568" spans="1:2" x14ac:dyDescent="0.25">
      <c r="A3568"/>
      <c r="B3568"/>
    </row>
    <row r="3569" spans="1:2" x14ac:dyDescent="0.25">
      <c r="A3569"/>
      <c r="B3569"/>
    </row>
    <row r="3570" spans="1:2" x14ac:dyDescent="0.25">
      <c r="A3570"/>
      <c r="B3570"/>
    </row>
    <row r="3571" spans="1:2" x14ac:dyDescent="0.25">
      <c r="A3571"/>
      <c r="B3571"/>
    </row>
    <row r="3572" spans="1:2" x14ac:dyDescent="0.25">
      <c r="A3572"/>
      <c r="B3572"/>
    </row>
    <row r="3573" spans="1:2" x14ac:dyDescent="0.25">
      <c r="A3573"/>
      <c r="B3573"/>
    </row>
    <row r="3574" spans="1:2" x14ac:dyDescent="0.25">
      <c r="A3574"/>
      <c r="B3574"/>
    </row>
    <row r="3575" spans="1:2" x14ac:dyDescent="0.25">
      <c r="A3575"/>
      <c r="B3575"/>
    </row>
    <row r="3576" spans="1:2" x14ac:dyDescent="0.25">
      <c r="A3576"/>
      <c r="B3576"/>
    </row>
    <row r="3577" spans="1:2" x14ac:dyDescent="0.25">
      <c r="A3577"/>
      <c r="B3577"/>
    </row>
    <row r="3578" spans="1:2" x14ac:dyDescent="0.25">
      <c r="A3578"/>
      <c r="B3578"/>
    </row>
    <row r="3579" spans="1:2" x14ac:dyDescent="0.25">
      <c r="A3579"/>
      <c r="B3579"/>
    </row>
    <row r="3580" spans="1:2" x14ac:dyDescent="0.25">
      <c r="A3580"/>
      <c r="B3580"/>
    </row>
    <row r="3581" spans="1:2" x14ac:dyDescent="0.25">
      <c r="A3581"/>
      <c r="B3581"/>
    </row>
    <row r="3582" spans="1:2" x14ac:dyDescent="0.25">
      <c r="A3582"/>
      <c r="B3582"/>
    </row>
    <row r="3583" spans="1:2" x14ac:dyDescent="0.25">
      <c r="A3583"/>
      <c r="B3583"/>
    </row>
    <row r="3584" spans="1:2" x14ac:dyDescent="0.25">
      <c r="A3584"/>
      <c r="B3584"/>
    </row>
    <row r="3585" spans="1:2" x14ac:dyDescent="0.25">
      <c r="A3585"/>
      <c r="B3585"/>
    </row>
    <row r="3586" spans="1:2" x14ac:dyDescent="0.25">
      <c r="A3586"/>
      <c r="B3586"/>
    </row>
    <row r="3587" spans="1:2" x14ac:dyDescent="0.25">
      <c r="A3587"/>
      <c r="B3587"/>
    </row>
    <row r="3588" spans="1:2" x14ac:dyDescent="0.25">
      <c r="A3588"/>
      <c r="B3588"/>
    </row>
    <row r="3589" spans="1:2" x14ac:dyDescent="0.25">
      <c r="A3589"/>
      <c r="B3589"/>
    </row>
    <row r="3590" spans="1:2" x14ac:dyDescent="0.25">
      <c r="A3590"/>
      <c r="B3590"/>
    </row>
    <row r="3591" spans="1:2" x14ac:dyDescent="0.25">
      <c r="A3591"/>
      <c r="B3591"/>
    </row>
    <row r="3592" spans="1:2" x14ac:dyDescent="0.25">
      <c r="A3592"/>
      <c r="B3592"/>
    </row>
    <row r="3593" spans="1:2" x14ac:dyDescent="0.25">
      <c r="A3593"/>
      <c r="B3593"/>
    </row>
    <row r="3594" spans="1:2" x14ac:dyDescent="0.25">
      <c r="A3594"/>
      <c r="B3594"/>
    </row>
    <row r="3595" spans="1:2" x14ac:dyDescent="0.25">
      <c r="A3595"/>
      <c r="B3595"/>
    </row>
    <row r="3596" spans="1:2" x14ac:dyDescent="0.25">
      <c r="A3596"/>
      <c r="B3596"/>
    </row>
    <row r="3597" spans="1:2" x14ac:dyDescent="0.25">
      <c r="A3597"/>
      <c r="B3597"/>
    </row>
    <row r="3598" spans="1:2" x14ac:dyDescent="0.25">
      <c r="A3598"/>
      <c r="B3598"/>
    </row>
    <row r="3599" spans="1:2" x14ac:dyDescent="0.25">
      <c r="A3599"/>
      <c r="B3599"/>
    </row>
    <row r="3600" spans="1:2" x14ac:dyDescent="0.25">
      <c r="A3600"/>
      <c r="B3600"/>
    </row>
    <row r="3601" spans="1:2" x14ac:dyDescent="0.25">
      <c r="A3601"/>
      <c r="B3601"/>
    </row>
    <row r="3602" spans="1:2" x14ac:dyDescent="0.25">
      <c r="A3602"/>
      <c r="B3602"/>
    </row>
    <row r="3603" spans="1:2" x14ac:dyDescent="0.25">
      <c r="A3603"/>
      <c r="B3603"/>
    </row>
    <row r="3604" spans="1:2" x14ac:dyDescent="0.25">
      <c r="A3604"/>
      <c r="B3604"/>
    </row>
    <row r="3605" spans="1:2" x14ac:dyDescent="0.25">
      <c r="A3605"/>
      <c r="B3605"/>
    </row>
    <row r="3606" spans="1:2" x14ac:dyDescent="0.25">
      <c r="A3606"/>
      <c r="B3606"/>
    </row>
    <row r="3607" spans="1:2" x14ac:dyDescent="0.25">
      <c r="A3607"/>
      <c r="B3607"/>
    </row>
    <row r="3608" spans="1:2" x14ac:dyDescent="0.25">
      <c r="A3608"/>
      <c r="B3608"/>
    </row>
    <row r="3609" spans="1:2" x14ac:dyDescent="0.25">
      <c r="A3609"/>
      <c r="B3609"/>
    </row>
    <row r="3610" spans="1:2" x14ac:dyDescent="0.25">
      <c r="A3610"/>
      <c r="B3610"/>
    </row>
    <row r="3611" spans="1:2" x14ac:dyDescent="0.25">
      <c r="A3611"/>
      <c r="B3611"/>
    </row>
    <row r="3612" spans="1:2" x14ac:dyDescent="0.25">
      <c r="A3612"/>
      <c r="B3612"/>
    </row>
    <row r="3613" spans="1:2" x14ac:dyDescent="0.25">
      <c r="A3613"/>
      <c r="B3613"/>
    </row>
    <row r="3614" spans="1:2" x14ac:dyDescent="0.25">
      <c r="A3614"/>
      <c r="B3614"/>
    </row>
    <row r="3615" spans="1:2" x14ac:dyDescent="0.25">
      <c r="A3615"/>
      <c r="B3615"/>
    </row>
    <row r="3616" spans="1:2" x14ac:dyDescent="0.25">
      <c r="A3616"/>
      <c r="B3616"/>
    </row>
    <row r="3617" spans="1:2" x14ac:dyDescent="0.25">
      <c r="A3617"/>
      <c r="B3617"/>
    </row>
    <row r="3618" spans="1:2" x14ac:dyDescent="0.25">
      <c r="A3618"/>
      <c r="B3618"/>
    </row>
    <row r="3619" spans="1:2" x14ac:dyDescent="0.25">
      <c r="A3619"/>
      <c r="B3619"/>
    </row>
    <row r="3620" spans="1:2" x14ac:dyDescent="0.25">
      <c r="A3620"/>
      <c r="B3620"/>
    </row>
    <row r="3621" spans="1:2" x14ac:dyDescent="0.25">
      <c r="A3621"/>
      <c r="B3621"/>
    </row>
    <row r="3622" spans="1:2" x14ac:dyDescent="0.25">
      <c r="A3622"/>
      <c r="B3622"/>
    </row>
    <row r="3623" spans="1:2" x14ac:dyDescent="0.25">
      <c r="A3623"/>
      <c r="B3623"/>
    </row>
    <row r="3624" spans="1:2" x14ac:dyDescent="0.25">
      <c r="A3624"/>
      <c r="B3624"/>
    </row>
    <row r="3625" spans="1:2" x14ac:dyDescent="0.25">
      <c r="A3625"/>
      <c r="B3625"/>
    </row>
    <row r="3626" spans="1:2" x14ac:dyDescent="0.25">
      <c r="A3626"/>
      <c r="B3626"/>
    </row>
    <row r="3627" spans="1:2" x14ac:dyDescent="0.25">
      <c r="A3627"/>
      <c r="B3627"/>
    </row>
    <row r="3628" spans="1:2" x14ac:dyDescent="0.25">
      <c r="A3628"/>
      <c r="B3628"/>
    </row>
    <row r="3629" spans="1:2" x14ac:dyDescent="0.25">
      <c r="A3629"/>
      <c r="B3629"/>
    </row>
    <row r="3630" spans="1:2" x14ac:dyDescent="0.25">
      <c r="A3630"/>
      <c r="B3630"/>
    </row>
    <row r="3631" spans="1:2" x14ac:dyDescent="0.25">
      <c r="A3631"/>
      <c r="B3631"/>
    </row>
    <row r="3632" spans="1:2" x14ac:dyDescent="0.25">
      <c r="A3632"/>
      <c r="B3632"/>
    </row>
    <row r="3633" spans="1:2" x14ac:dyDescent="0.25">
      <c r="A3633"/>
      <c r="B3633"/>
    </row>
    <row r="3634" spans="1:2" x14ac:dyDescent="0.25">
      <c r="A3634"/>
      <c r="B3634"/>
    </row>
    <row r="3635" spans="1:2" x14ac:dyDescent="0.25">
      <c r="A3635"/>
      <c r="B3635"/>
    </row>
    <row r="3636" spans="1:2" x14ac:dyDescent="0.25">
      <c r="A3636"/>
      <c r="B3636"/>
    </row>
    <row r="3637" spans="1:2" x14ac:dyDescent="0.25">
      <c r="A3637"/>
      <c r="B3637"/>
    </row>
    <row r="3638" spans="1:2" x14ac:dyDescent="0.25">
      <c r="A3638"/>
      <c r="B3638"/>
    </row>
    <row r="3639" spans="1:2" x14ac:dyDescent="0.25">
      <c r="A3639"/>
      <c r="B3639"/>
    </row>
    <row r="3640" spans="1:2" x14ac:dyDescent="0.25">
      <c r="A3640"/>
      <c r="B3640"/>
    </row>
    <row r="3641" spans="1:2" x14ac:dyDescent="0.25">
      <c r="A3641"/>
      <c r="B3641"/>
    </row>
    <row r="3642" spans="1:2" x14ac:dyDescent="0.25">
      <c r="A3642"/>
      <c r="B3642"/>
    </row>
    <row r="3643" spans="1:2" x14ac:dyDescent="0.25">
      <c r="A3643"/>
      <c r="B3643"/>
    </row>
    <row r="3644" spans="1:2" x14ac:dyDescent="0.25">
      <c r="A3644"/>
      <c r="B3644"/>
    </row>
    <row r="3645" spans="1:2" x14ac:dyDescent="0.25">
      <c r="A3645"/>
      <c r="B3645"/>
    </row>
    <row r="3646" spans="1:2" x14ac:dyDescent="0.25">
      <c r="A3646"/>
      <c r="B3646"/>
    </row>
    <row r="3647" spans="1:2" x14ac:dyDescent="0.25">
      <c r="A3647"/>
      <c r="B3647"/>
    </row>
    <row r="3648" spans="1:2" x14ac:dyDescent="0.25">
      <c r="A3648"/>
      <c r="B3648"/>
    </row>
    <row r="3649" spans="1:2" x14ac:dyDescent="0.25">
      <c r="A3649"/>
      <c r="B3649"/>
    </row>
    <row r="3650" spans="1:2" x14ac:dyDescent="0.25">
      <c r="A3650"/>
      <c r="B3650"/>
    </row>
    <row r="3651" spans="1:2" x14ac:dyDescent="0.25">
      <c r="A3651"/>
      <c r="B3651"/>
    </row>
    <row r="3652" spans="1:2" x14ac:dyDescent="0.25">
      <c r="A3652"/>
      <c r="B3652"/>
    </row>
    <row r="3653" spans="1:2" x14ac:dyDescent="0.25">
      <c r="A3653"/>
      <c r="B3653"/>
    </row>
    <row r="3654" spans="1:2" x14ac:dyDescent="0.25">
      <c r="A3654"/>
      <c r="B3654"/>
    </row>
    <row r="3655" spans="1:2" x14ac:dyDescent="0.25">
      <c r="A3655"/>
      <c r="B3655"/>
    </row>
    <row r="3656" spans="1:2" x14ac:dyDescent="0.25">
      <c r="A3656"/>
      <c r="B3656"/>
    </row>
    <row r="3657" spans="1:2" x14ac:dyDescent="0.25">
      <c r="A3657"/>
      <c r="B3657"/>
    </row>
    <row r="3658" spans="1:2" x14ac:dyDescent="0.25">
      <c r="A3658"/>
      <c r="B3658"/>
    </row>
    <row r="3659" spans="1:2" x14ac:dyDescent="0.25">
      <c r="A3659"/>
      <c r="B3659"/>
    </row>
    <row r="3660" spans="1:2" x14ac:dyDescent="0.25">
      <c r="A3660"/>
      <c r="B3660"/>
    </row>
    <row r="3661" spans="1:2" x14ac:dyDescent="0.25">
      <c r="A3661"/>
      <c r="B3661"/>
    </row>
    <row r="3662" spans="1:2" x14ac:dyDescent="0.25">
      <c r="A3662"/>
      <c r="B3662"/>
    </row>
    <row r="3663" spans="1:2" x14ac:dyDescent="0.25">
      <c r="A3663"/>
      <c r="B3663"/>
    </row>
    <row r="3664" spans="1:2" x14ac:dyDescent="0.25">
      <c r="A3664"/>
      <c r="B3664"/>
    </row>
    <row r="3665" spans="1:2" x14ac:dyDescent="0.25">
      <c r="A3665"/>
      <c r="B3665"/>
    </row>
    <row r="3666" spans="1:2" x14ac:dyDescent="0.25">
      <c r="A3666"/>
      <c r="B3666"/>
    </row>
    <row r="3667" spans="1:2" x14ac:dyDescent="0.25">
      <c r="A3667"/>
      <c r="B3667"/>
    </row>
    <row r="3668" spans="1:2" x14ac:dyDescent="0.25">
      <c r="A3668"/>
      <c r="B3668"/>
    </row>
    <row r="3669" spans="1:2" x14ac:dyDescent="0.25">
      <c r="A3669"/>
      <c r="B3669"/>
    </row>
    <row r="3670" spans="1:2" x14ac:dyDescent="0.25">
      <c r="A3670"/>
      <c r="B3670"/>
    </row>
    <row r="3671" spans="1:2" x14ac:dyDescent="0.25">
      <c r="A3671"/>
      <c r="B3671"/>
    </row>
    <row r="3672" spans="1:2" x14ac:dyDescent="0.25">
      <c r="A3672"/>
      <c r="B3672"/>
    </row>
    <row r="3673" spans="1:2" x14ac:dyDescent="0.25">
      <c r="A3673"/>
      <c r="B3673"/>
    </row>
    <row r="3674" spans="1:2" x14ac:dyDescent="0.25">
      <c r="A3674"/>
      <c r="B3674"/>
    </row>
    <row r="3675" spans="1:2" x14ac:dyDescent="0.25">
      <c r="A3675"/>
      <c r="B3675"/>
    </row>
    <row r="3676" spans="1:2" x14ac:dyDescent="0.25">
      <c r="A3676"/>
      <c r="B3676"/>
    </row>
    <row r="3677" spans="1:2" x14ac:dyDescent="0.25">
      <c r="A3677"/>
      <c r="B3677"/>
    </row>
    <row r="3678" spans="1:2" x14ac:dyDescent="0.25">
      <c r="A3678"/>
      <c r="B3678"/>
    </row>
    <row r="3679" spans="1:2" x14ac:dyDescent="0.25">
      <c r="A3679"/>
      <c r="B3679"/>
    </row>
    <row r="3680" spans="1:2" x14ac:dyDescent="0.25">
      <c r="A3680"/>
      <c r="B3680"/>
    </row>
    <row r="3681" spans="1:2" x14ac:dyDescent="0.25">
      <c r="A3681"/>
      <c r="B3681"/>
    </row>
    <row r="3682" spans="1:2" x14ac:dyDescent="0.25">
      <c r="A3682"/>
      <c r="B3682"/>
    </row>
    <row r="3683" spans="1:2" x14ac:dyDescent="0.25">
      <c r="A3683"/>
      <c r="B3683"/>
    </row>
    <row r="3684" spans="1:2" x14ac:dyDescent="0.25">
      <c r="A3684"/>
      <c r="B3684"/>
    </row>
    <row r="3685" spans="1:2" x14ac:dyDescent="0.25">
      <c r="A3685"/>
      <c r="B3685"/>
    </row>
    <row r="3686" spans="1:2" x14ac:dyDescent="0.25">
      <c r="A3686"/>
      <c r="B3686"/>
    </row>
    <row r="3687" spans="1:2" x14ac:dyDescent="0.25">
      <c r="A3687"/>
      <c r="B3687"/>
    </row>
    <row r="3688" spans="1:2" x14ac:dyDescent="0.25">
      <c r="A3688"/>
      <c r="B3688"/>
    </row>
    <row r="3689" spans="1:2" x14ac:dyDescent="0.25">
      <c r="A3689"/>
      <c r="B3689"/>
    </row>
    <row r="3690" spans="1:2" x14ac:dyDescent="0.25">
      <c r="A3690"/>
      <c r="B3690"/>
    </row>
    <row r="3691" spans="1:2" x14ac:dyDescent="0.25">
      <c r="A3691"/>
      <c r="B3691"/>
    </row>
    <row r="3692" spans="1:2" x14ac:dyDescent="0.25">
      <c r="A3692"/>
      <c r="B3692"/>
    </row>
    <row r="3693" spans="1:2" x14ac:dyDescent="0.25">
      <c r="A3693"/>
      <c r="B3693"/>
    </row>
    <row r="3694" spans="1:2" x14ac:dyDescent="0.25">
      <c r="A3694"/>
      <c r="B3694"/>
    </row>
    <row r="3695" spans="1:2" x14ac:dyDescent="0.25">
      <c r="A3695"/>
      <c r="B3695"/>
    </row>
    <row r="3696" spans="1:2" x14ac:dyDescent="0.25">
      <c r="A3696"/>
      <c r="B3696"/>
    </row>
    <row r="3697" spans="1:2" x14ac:dyDescent="0.25">
      <c r="A3697"/>
      <c r="B3697"/>
    </row>
    <row r="3698" spans="1:2" x14ac:dyDescent="0.25">
      <c r="A3698"/>
      <c r="B3698"/>
    </row>
    <row r="3699" spans="1:2" x14ac:dyDescent="0.25">
      <c r="A3699"/>
      <c r="B3699"/>
    </row>
    <row r="3700" spans="1:2" x14ac:dyDescent="0.25">
      <c r="A3700"/>
      <c r="B3700"/>
    </row>
    <row r="3701" spans="1:2" x14ac:dyDescent="0.25">
      <c r="A3701"/>
      <c r="B3701"/>
    </row>
    <row r="3702" spans="1:2" x14ac:dyDescent="0.25">
      <c r="A3702"/>
      <c r="B3702"/>
    </row>
    <row r="3703" spans="1:2" x14ac:dyDescent="0.25">
      <c r="A3703"/>
      <c r="B3703"/>
    </row>
    <row r="3704" spans="1:2" x14ac:dyDescent="0.25">
      <c r="A3704"/>
      <c r="B3704"/>
    </row>
    <row r="3705" spans="1:2" x14ac:dyDescent="0.25">
      <c r="A3705"/>
      <c r="B3705"/>
    </row>
    <row r="3706" spans="1:2" x14ac:dyDescent="0.25">
      <c r="A3706"/>
      <c r="B3706"/>
    </row>
    <row r="3707" spans="1:2" x14ac:dyDescent="0.25">
      <c r="A3707"/>
      <c r="B3707"/>
    </row>
    <row r="3708" spans="1:2" x14ac:dyDescent="0.25">
      <c r="A3708"/>
      <c r="B3708"/>
    </row>
    <row r="3709" spans="1:2" x14ac:dyDescent="0.25">
      <c r="A3709"/>
      <c r="B3709"/>
    </row>
    <row r="3710" spans="1:2" x14ac:dyDescent="0.25">
      <c r="A3710"/>
      <c r="B3710"/>
    </row>
    <row r="3711" spans="1:2" x14ac:dyDescent="0.25">
      <c r="A3711"/>
      <c r="B3711"/>
    </row>
    <row r="3712" spans="1:2" x14ac:dyDescent="0.25">
      <c r="A3712"/>
      <c r="B3712"/>
    </row>
    <row r="3713" spans="1:2" x14ac:dyDescent="0.25">
      <c r="A3713"/>
      <c r="B3713"/>
    </row>
    <row r="3714" spans="1:2" x14ac:dyDescent="0.25">
      <c r="A3714"/>
      <c r="B3714"/>
    </row>
    <row r="3715" spans="1:2" x14ac:dyDescent="0.25">
      <c r="A3715"/>
      <c r="B3715"/>
    </row>
    <row r="3716" spans="1:2" x14ac:dyDescent="0.25">
      <c r="A3716"/>
      <c r="B3716"/>
    </row>
    <row r="3717" spans="1:2" x14ac:dyDescent="0.25">
      <c r="A3717"/>
      <c r="B3717"/>
    </row>
    <row r="3718" spans="1:2" x14ac:dyDescent="0.25">
      <c r="A3718"/>
      <c r="B3718"/>
    </row>
    <row r="3719" spans="1:2" x14ac:dyDescent="0.25">
      <c r="A3719"/>
      <c r="B3719"/>
    </row>
    <row r="3720" spans="1:2" x14ac:dyDescent="0.25">
      <c r="A3720"/>
      <c r="B3720"/>
    </row>
    <row r="3721" spans="1:2" x14ac:dyDescent="0.25">
      <c r="A3721"/>
      <c r="B3721"/>
    </row>
    <row r="3722" spans="1:2" x14ac:dyDescent="0.25">
      <c r="A3722"/>
      <c r="B3722"/>
    </row>
    <row r="3723" spans="1:2" x14ac:dyDescent="0.25">
      <c r="A3723"/>
      <c r="B3723"/>
    </row>
    <row r="3724" spans="1:2" x14ac:dyDescent="0.25">
      <c r="A3724"/>
      <c r="B3724"/>
    </row>
    <row r="3725" spans="1:2" x14ac:dyDescent="0.25">
      <c r="A3725"/>
      <c r="B3725"/>
    </row>
    <row r="3726" spans="1:2" x14ac:dyDescent="0.25">
      <c r="A3726"/>
      <c r="B3726"/>
    </row>
    <row r="3727" spans="1:2" x14ac:dyDescent="0.25">
      <c r="A3727"/>
      <c r="B3727"/>
    </row>
    <row r="3728" spans="1:2" x14ac:dyDescent="0.25">
      <c r="A3728"/>
      <c r="B3728"/>
    </row>
    <row r="3729" spans="1:2" x14ac:dyDescent="0.25">
      <c r="A3729"/>
      <c r="B3729"/>
    </row>
    <row r="3730" spans="1:2" x14ac:dyDescent="0.25">
      <c r="A3730"/>
      <c r="B3730"/>
    </row>
    <row r="3731" spans="1:2" x14ac:dyDescent="0.25">
      <c r="A3731"/>
      <c r="B3731"/>
    </row>
    <row r="3732" spans="1:2" x14ac:dyDescent="0.25">
      <c r="A3732"/>
      <c r="B3732"/>
    </row>
    <row r="3733" spans="1:2" x14ac:dyDescent="0.25">
      <c r="A3733"/>
      <c r="B3733"/>
    </row>
    <row r="3734" spans="1:2" x14ac:dyDescent="0.25">
      <c r="A3734"/>
      <c r="B3734"/>
    </row>
    <row r="3735" spans="1:2" x14ac:dyDescent="0.25">
      <c r="A3735"/>
      <c r="B3735"/>
    </row>
    <row r="3736" spans="1:2" x14ac:dyDescent="0.25">
      <c r="A3736"/>
      <c r="B3736"/>
    </row>
    <row r="3737" spans="1:2" x14ac:dyDescent="0.25">
      <c r="A3737"/>
      <c r="B3737"/>
    </row>
    <row r="3738" spans="1:2" x14ac:dyDescent="0.25">
      <c r="A3738"/>
      <c r="B3738"/>
    </row>
    <row r="3739" spans="1:2" x14ac:dyDescent="0.25">
      <c r="A3739"/>
      <c r="B3739"/>
    </row>
    <row r="3740" spans="1:2" x14ac:dyDescent="0.25">
      <c r="A3740"/>
      <c r="B3740"/>
    </row>
    <row r="3741" spans="1:2" x14ac:dyDescent="0.25">
      <c r="A3741"/>
      <c r="B3741"/>
    </row>
    <row r="3742" spans="1:2" x14ac:dyDescent="0.25">
      <c r="A3742"/>
      <c r="B3742"/>
    </row>
    <row r="3743" spans="1:2" x14ac:dyDescent="0.25">
      <c r="A3743"/>
      <c r="B3743"/>
    </row>
    <row r="3744" spans="1:2" x14ac:dyDescent="0.25">
      <c r="A3744"/>
      <c r="B3744"/>
    </row>
    <row r="3745" spans="1:2" x14ac:dyDescent="0.25">
      <c r="A3745"/>
      <c r="B3745"/>
    </row>
    <row r="3746" spans="1:2" x14ac:dyDescent="0.25">
      <c r="A3746"/>
      <c r="B3746"/>
    </row>
    <row r="3747" spans="1:2" x14ac:dyDescent="0.25">
      <c r="A3747"/>
      <c r="B3747"/>
    </row>
    <row r="3748" spans="1:2" x14ac:dyDescent="0.25">
      <c r="A3748"/>
      <c r="B3748"/>
    </row>
    <row r="3749" spans="1:2" x14ac:dyDescent="0.25">
      <c r="A3749"/>
      <c r="B3749"/>
    </row>
    <row r="3750" spans="1:2" x14ac:dyDescent="0.25">
      <c r="A3750"/>
      <c r="B3750"/>
    </row>
    <row r="3751" spans="1:2" x14ac:dyDescent="0.25">
      <c r="A3751"/>
      <c r="B3751"/>
    </row>
    <row r="3752" spans="1:2" x14ac:dyDescent="0.25">
      <c r="A3752"/>
      <c r="B3752"/>
    </row>
    <row r="3753" spans="1:2" x14ac:dyDescent="0.25">
      <c r="A3753"/>
      <c r="B3753"/>
    </row>
    <row r="3754" spans="1:2" x14ac:dyDescent="0.25">
      <c r="A3754"/>
      <c r="B3754"/>
    </row>
    <row r="3755" spans="1:2" x14ac:dyDescent="0.25">
      <c r="A3755"/>
      <c r="B3755"/>
    </row>
    <row r="3756" spans="1:2" x14ac:dyDescent="0.25">
      <c r="A3756"/>
      <c r="B3756"/>
    </row>
    <row r="3757" spans="1:2" x14ac:dyDescent="0.25">
      <c r="A3757"/>
      <c r="B3757"/>
    </row>
    <row r="3758" spans="1:2" x14ac:dyDescent="0.25">
      <c r="A3758"/>
      <c r="B3758"/>
    </row>
    <row r="3759" spans="1:2" x14ac:dyDescent="0.25">
      <c r="A3759"/>
      <c r="B3759"/>
    </row>
    <row r="3760" spans="1:2" x14ac:dyDescent="0.25">
      <c r="A3760"/>
      <c r="B3760"/>
    </row>
    <row r="3761" spans="1:2" x14ac:dyDescent="0.25">
      <c r="A3761"/>
      <c r="B3761"/>
    </row>
    <row r="3762" spans="1:2" x14ac:dyDescent="0.25">
      <c r="A3762"/>
      <c r="B3762"/>
    </row>
    <row r="3763" spans="1:2" x14ac:dyDescent="0.25">
      <c r="A3763"/>
      <c r="B3763"/>
    </row>
    <row r="3764" spans="1:2" x14ac:dyDescent="0.25">
      <c r="A3764"/>
      <c r="B3764"/>
    </row>
    <row r="3765" spans="1:2" x14ac:dyDescent="0.25">
      <c r="A3765"/>
      <c r="B3765"/>
    </row>
    <row r="3766" spans="1:2" x14ac:dyDescent="0.25">
      <c r="A3766"/>
      <c r="B3766"/>
    </row>
    <row r="3767" spans="1:2" x14ac:dyDescent="0.25">
      <c r="A3767"/>
      <c r="B3767"/>
    </row>
    <row r="3768" spans="1:2" x14ac:dyDescent="0.25">
      <c r="A3768"/>
      <c r="B3768"/>
    </row>
    <row r="3769" spans="1:2" x14ac:dyDescent="0.25">
      <c r="A3769"/>
      <c r="B3769"/>
    </row>
    <row r="3770" spans="1:2" x14ac:dyDescent="0.25">
      <c r="A3770"/>
      <c r="B3770"/>
    </row>
    <row r="3771" spans="1:2" x14ac:dyDescent="0.25">
      <c r="A3771"/>
      <c r="B3771"/>
    </row>
    <row r="3772" spans="1:2" x14ac:dyDescent="0.25">
      <c r="A3772"/>
      <c r="B3772"/>
    </row>
    <row r="3773" spans="1:2" x14ac:dyDescent="0.25">
      <c r="A3773"/>
      <c r="B3773"/>
    </row>
    <row r="3774" spans="1:2" x14ac:dyDescent="0.25">
      <c r="A3774"/>
      <c r="B3774"/>
    </row>
    <row r="3775" spans="1:2" x14ac:dyDescent="0.25">
      <c r="A3775"/>
      <c r="B3775"/>
    </row>
    <row r="3776" spans="1:2" x14ac:dyDescent="0.25">
      <c r="A3776"/>
      <c r="B3776"/>
    </row>
    <row r="3777" spans="1:2" x14ac:dyDescent="0.25">
      <c r="A3777"/>
      <c r="B3777"/>
    </row>
    <row r="3778" spans="1:2" x14ac:dyDescent="0.25">
      <c r="A3778"/>
      <c r="B3778"/>
    </row>
    <row r="3779" spans="1:2" x14ac:dyDescent="0.25">
      <c r="A3779"/>
      <c r="B3779"/>
    </row>
    <row r="3780" spans="1:2" x14ac:dyDescent="0.25">
      <c r="A3780"/>
      <c r="B3780"/>
    </row>
    <row r="3781" spans="1:2" x14ac:dyDescent="0.25">
      <c r="A3781"/>
      <c r="B3781"/>
    </row>
    <row r="3782" spans="1:2" x14ac:dyDescent="0.25">
      <c r="A3782"/>
      <c r="B3782"/>
    </row>
    <row r="3783" spans="1:2" x14ac:dyDescent="0.25">
      <c r="A3783"/>
      <c r="B3783"/>
    </row>
    <row r="3784" spans="1:2" x14ac:dyDescent="0.25">
      <c r="A3784"/>
      <c r="B3784"/>
    </row>
    <row r="3785" spans="1:2" x14ac:dyDescent="0.25">
      <c r="A3785"/>
      <c r="B3785"/>
    </row>
    <row r="3786" spans="1:2" x14ac:dyDescent="0.25">
      <c r="A3786"/>
      <c r="B3786"/>
    </row>
    <row r="3787" spans="1:2" x14ac:dyDescent="0.25">
      <c r="A3787"/>
      <c r="B3787"/>
    </row>
    <row r="3788" spans="1:2" x14ac:dyDescent="0.25">
      <c r="A3788"/>
      <c r="B3788"/>
    </row>
    <row r="3789" spans="1:2" x14ac:dyDescent="0.25">
      <c r="A3789"/>
      <c r="B3789"/>
    </row>
    <row r="3790" spans="1:2" x14ac:dyDescent="0.25">
      <c r="A3790"/>
      <c r="B3790"/>
    </row>
    <row r="3791" spans="1:2" x14ac:dyDescent="0.25">
      <c r="A3791"/>
      <c r="B3791"/>
    </row>
    <row r="3792" spans="1:2" x14ac:dyDescent="0.25">
      <c r="A3792"/>
      <c r="B3792"/>
    </row>
    <row r="3793" spans="1:2" x14ac:dyDescent="0.25">
      <c r="A3793"/>
      <c r="B3793"/>
    </row>
    <row r="3794" spans="1:2" x14ac:dyDescent="0.25">
      <c r="A3794"/>
      <c r="B3794"/>
    </row>
    <row r="3795" spans="1:2" x14ac:dyDescent="0.25">
      <c r="A3795"/>
      <c r="B3795"/>
    </row>
    <row r="3796" spans="1:2" x14ac:dyDescent="0.25">
      <c r="A3796"/>
      <c r="B3796"/>
    </row>
    <row r="3797" spans="1:2" x14ac:dyDescent="0.25">
      <c r="A3797"/>
      <c r="B3797"/>
    </row>
    <row r="3798" spans="1:2" x14ac:dyDescent="0.25">
      <c r="A3798"/>
      <c r="B3798"/>
    </row>
    <row r="3799" spans="1:2" x14ac:dyDescent="0.25">
      <c r="A3799"/>
      <c r="B3799"/>
    </row>
    <row r="3800" spans="1:2" x14ac:dyDescent="0.25">
      <c r="A3800"/>
      <c r="B3800"/>
    </row>
    <row r="3801" spans="1:2" x14ac:dyDescent="0.25">
      <c r="A3801"/>
      <c r="B3801"/>
    </row>
    <row r="3802" spans="1:2" x14ac:dyDescent="0.25">
      <c r="A3802"/>
      <c r="B3802"/>
    </row>
    <row r="3803" spans="1:2" x14ac:dyDescent="0.25">
      <c r="A3803"/>
      <c r="B3803"/>
    </row>
    <row r="3804" spans="1:2" x14ac:dyDescent="0.25">
      <c r="A3804"/>
      <c r="B3804"/>
    </row>
    <row r="3805" spans="1:2" x14ac:dyDescent="0.25">
      <c r="A3805"/>
      <c r="B3805"/>
    </row>
    <row r="3806" spans="1:2" x14ac:dyDescent="0.25">
      <c r="A3806"/>
      <c r="B3806"/>
    </row>
    <row r="3807" spans="1:2" x14ac:dyDescent="0.25">
      <c r="A3807"/>
      <c r="B3807"/>
    </row>
    <row r="3808" spans="1:2" x14ac:dyDescent="0.25">
      <c r="A3808"/>
      <c r="B3808"/>
    </row>
    <row r="3809" spans="1:2" x14ac:dyDescent="0.25">
      <c r="A3809"/>
      <c r="B3809"/>
    </row>
    <row r="3810" spans="1:2" x14ac:dyDescent="0.25">
      <c r="A3810"/>
      <c r="B3810"/>
    </row>
    <row r="3811" spans="1:2" x14ac:dyDescent="0.25">
      <c r="A3811"/>
      <c r="B3811"/>
    </row>
    <row r="3812" spans="1:2" x14ac:dyDescent="0.25">
      <c r="A3812"/>
      <c r="B3812"/>
    </row>
    <row r="3813" spans="1:2" x14ac:dyDescent="0.25">
      <c r="A3813"/>
      <c r="B3813"/>
    </row>
    <row r="3814" spans="1:2" x14ac:dyDescent="0.25">
      <c r="A3814"/>
      <c r="B3814"/>
    </row>
    <row r="3815" spans="1:2" x14ac:dyDescent="0.25">
      <c r="A3815"/>
      <c r="B3815"/>
    </row>
    <row r="3816" spans="1:2" x14ac:dyDescent="0.25">
      <c r="A3816"/>
      <c r="B3816"/>
    </row>
    <row r="3817" spans="1:2" x14ac:dyDescent="0.25">
      <c r="A3817"/>
      <c r="B3817"/>
    </row>
    <row r="3818" spans="1:2" x14ac:dyDescent="0.25">
      <c r="A3818"/>
      <c r="B3818"/>
    </row>
    <row r="3819" spans="1:2" x14ac:dyDescent="0.25">
      <c r="A3819"/>
      <c r="B3819"/>
    </row>
    <row r="3820" spans="1:2" x14ac:dyDescent="0.25">
      <c r="A3820"/>
      <c r="B3820"/>
    </row>
    <row r="3821" spans="1:2" x14ac:dyDescent="0.25">
      <c r="A3821"/>
      <c r="B3821"/>
    </row>
    <row r="3822" spans="1:2" x14ac:dyDescent="0.25">
      <c r="A3822"/>
      <c r="B3822"/>
    </row>
    <row r="3823" spans="1:2" x14ac:dyDescent="0.25">
      <c r="A3823"/>
      <c r="B3823"/>
    </row>
    <row r="3824" spans="1:2" x14ac:dyDescent="0.25">
      <c r="A3824"/>
      <c r="B3824"/>
    </row>
    <row r="3825" spans="1:2" x14ac:dyDescent="0.25">
      <c r="A3825"/>
      <c r="B3825"/>
    </row>
    <row r="3826" spans="1:2" x14ac:dyDescent="0.25">
      <c r="A3826"/>
      <c r="B3826"/>
    </row>
    <row r="3827" spans="1:2" x14ac:dyDescent="0.25">
      <c r="A3827"/>
      <c r="B3827"/>
    </row>
    <row r="3828" spans="1:2" x14ac:dyDescent="0.25">
      <c r="A3828"/>
      <c r="B3828"/>
    </row>
    <row r="3829" spans="1:2" x14ac:dyDescent="0.25">
      <c r="A3829"/>
      <c r="B3829"/>
    </row>
    <row r="3830" spans="1:2" x14ac:dyDescent="0.25">
      <c r="A3830"/>
      <c r="B3830"/>
    </row>
    <row r="3831" spans="1:2" x14ac:dyDescent="0.25">
      <c r="A3831"/>
      <c r="B3831"/>
    </row>
    <row r="3832" spans="1:2" x14ac:dyDescent="0.25">
      <c r="A3832"/>
      <c r="B3832"/>
    </row>
    <row r="3833" spans="1:2" x14ac:dyDescent="0.25">
      <c r="A3833"/>
      <c r="B3833"/>
    </row>
    <row r="3834" spans="1:2" x14ac:dyDescent="0.25">
      <c r="A3834"/>
      <c r="B3834"/>
    </row>
    <row r="3835" spans="1:2" x14ac:dyDescent="0.25">
      <c r="A3835"/>
      <c r="B3835"/>
    </row>
    <row r="3836" spans="1:2" x14ac:dyDescent="0.25">
      <c r="A3836"/>
      <c r="B3836"/>
    </row>
    <row r="3837" spans="1:2" x14ac:dyDescent="0.25">
      <c r="A3837"/>
      <c r="B3837"/>
    </row>
    <row r="3838" spans="1:2" x14ac:dyDescent="0.25">
      <c r="A3838"/>
      <c r="B3838"/>
    </row>
    <row r="3839" spans="1:2" x14ac:dyDescent="0.25">
      <c r="A3839"/>
      <c r="B3839"/>
    </row>
    <row r="3840" spans="1:2" x14ac:dyDescent="0.25">
      <c r="A3840"/>
      <c r="B3840"/>
    </row>
    <row r="3841" spans="1:2" x14ac:dyDescent="0.25">
      <c r="A3841"/>
      <c r="B3841"/>
    </row>
    <row r="3842" spans="1:2" x14ac:dyDescent="0.25">
      <c r="A3842"/>
      <c r="B3842"/>
    </row>
    <row r="3843" spans="1:2" x14ac:dyDescent="0.25">
      <c r="A3843"/>
      <c r="B3843"/>
    </row>
    <row r="3844" spans="1:2" x14ac:dyDescent="0.25">
      <c r="A3844"/>
      <c r="B3844"/>
    </row>
    <row r="3845" spans="1:2" x14ac:dyDescent="0.25">
      <c r="A3845"/>
      <c r="B3845"/>
    </row>
    <row r="3846" spans="1:2" x14ac:dyDescent="0.25">
      <c r="A3846"/>
      <c r="B3846"/>
    </row>
    <row r="3847" spans="1:2" x14ac:dyDescent="0.25">
      <c r="A3847"/>
      <c r="B3847"/>
    </row>
    <row r="3848" spans="1:2" x14ac:dyDescent="0.25">
      <c r="A3848"/>
      <c r="B3848"/>
    </row>
    <row r="3849" spans="1:2" x14ac:dyDescent="0.25">
      <c r="A3849"/>
      <c r="B3849"/>
    </row>
    <row r="3850" spans="1:2" x14ac:dyDescent="0.25">
      <c r="A3850"/>
      <c r="B3850"/>
    </row>
    <row r="3851" spans="1:2" x14ac:dyDescent="0.25">
      <c r="A3851"/>
      <c r="B3851"/>
    </row>
    <row r="3852" spans="1:2" x14ac:dyDescent="0.25">
      <c r="A3852"/>
      <c r="B3852"/>
    </row>
    <row r="3853" spans="1:2" x14ac:dyDescent="0.25">
      <c r="A3853"/>
      <c r="B3853"/>
    </row>
    <row r="3854" spans="1:2" x14ac:dyDescent="0.25">
      <c r="A3854"/>
      <c r="B3854"/>
    </row>
    <row r="3855" spans="1:2" x14ac:dyDescent="0.25">
      <c r="A3855"/>
      <c r="B3855"/>
    </row>
    <row r="3856" spans="1:2" x14ac:dyDescent="0.25">
      <c r="A3856"/>
      <c r="B3856"/>
    </row>
    <row r="3857" spans="1:2" x14ac:dyDescent="0.25">
      <c r="A3857"/>
      <c r="B3857"/>
    </row>
    <row r="3858" spans="1:2" x14ac:dyDescent="0.25">
      <c r="A3858"/>
      <c r="B3858"/>
    </row>
    <row r="3859" spans="1:2" x14ac:dyDescent="0.25">
      <c r="A3859"/>
      <c r="B3859"/>
    </row>
    <row r="3860" spans="1:2" x14ac:dyDescent="0.25">
      <c r="A3860"/>
      <c r="B3860"/>
    </row>
    <row r="3861" spans="1:2" x14ac:dyDescent="0.25">
      <c r="A3861"/>
      <c r="B3861"/>
    </row>
    <row r="3862" spans="1:2" x14ac:dyDescent="0.25">
      <c r="A3862"/>
      <c r="B3862"/>
    </row>
    <row r="3863" spans="1:2" x14ac:dyDescent="0.25">
      <c r="A3863"/>
      <c r="B3863"/>
    </row>
    <row r="3864" spans="1:2" x14ac:dyDescent="0.25">
      <c r="A3864"/>
      <c r="B3864"/>
    </row>
    <row r="3865" spans="1:2" x14ac:dyDescent="0.25">
      <c r="A3865"/>
      <c r="B3865"/>
    </row>
    <row r="3866" spans="1:2" x14ac:dyDescent="0.25">
      <c r="A3866"/>
      <c r="B3866"/>
    </row>
    <row r="3867" spans="1:2" x14ac:dyDescent="0.25">
      <c r="A3867"/>
      <c r="B3867"/>
    </row>
    <row r="3868" spans="1:2" x14ac:dyDescent="0.25">
      <c r="A3868"/>
      <c r="B3868"/>
    </row>
    <row r="3869" spans="1:2" x14ac:dyDescent="0.25">
      <c r="A3869"/>
      <c r="B3869"/>
    </row>
    <row r="3870" spans="1:2" x14ac:dyDescent="0.25">
      <c r="A3870"/>
      <c r="B3870"/>
    </row>
    <row r="3871" spans="1:2" x14ac:dyDescent="0.25">
      <c r="A3871"/>
      <c r="B3871"/>
    </row>
    <row r="3872" spans="1:2" x14ac:dyDescent="0.25">
      <c r="A3872"/>
      <c r="B3872"/>
    </row>
    <row r="3873" spans="1:2" x14ac:dyDescent="0.25">
      <c r="A3873"/>
      <c r="B3873"/>
    </row>
    <row r="3874" spans="1:2" x14ac:dyDescent="0.25">
      <c r="A3874"/>
      <c r="B3874"/>
    </row>
    <row r="3875" spans="1:2" x14ac:dyDescent="0.25">
      <c r="A3875"/>
      <c r="B3875"/>
    </row>
    <row r="3876" spans="1:2" x14ac:dyDescent="0.25">
      <c r="A3876"/>
      <c r="B3876"/>
    </row>
    <row r="3877" spans="1:2" x14ac:dyDescent="0.25">
      <c r="A3877"/>
      <c r="B3877"/>
    </row>
    <row r="3878" spans="1:2" x14ac:dyDescent="0.25">
      <c r="A3878"/>
      <c r="B3878"/>
    </row>
    <row r="3879" spans="1:2" x14ac:dyDescent="0.25">
      <c r="A3879"/>
      <c r="B3879"/>
    </row>
    <row r="3880" spans="1:2" x14ac:dyDescent="0.25">
      <c r="A3880"/>
      <c r="B3880"/>
    </row>
    <row r="3881" spans="1:2" x14ac:dyDescent="0.25">
      <c r="A3881"/>
      <c r="B3881"/>
    </row>
    <row r="3882" spans="1:2" x14ac:dyDescent="0.25">
      <c r="A3882"/>
      <c r="B3882"/>
    </row>
    <row r="3883" spans="1:2" x14ac:dyDescent="0.25">
      <c r="A3883"/>
      <c r="B3883"/>
    </row>
    <row r="3884" spans="1:2" x14ac:dyDescent="0.25">
      <c r="A3884"/>
      <c r="B3884"/>
    </row>
    <row r="3885" spans="1:2" x14ac:dyDescent="0.25">
      <c r="A3885"/>
      <c r="B3885"/>
    </row>
    <row r="3886" spans="1:2" x14ac:dyDescent="0.25">
      <c r="A3886"/>
      <c r="B3886"/>
    </row>
    <row r="3887" spans="1:2" x14ac:dyDescent="0.25">
      <c r="A3887"/>
      <c r="B3887"/>
    </row>
    <row r="3888" spans="1:2" x14ac:dyDescent="0.25">
      <c r="A3888"/>
      <c r="B3888"/>
    </row>
    <row r="3889" spans="1:2" x14ac:dyDescent="0.25">
      <c r="A3889"/>
      <c r="B3889"/>
    </row>
    <row r="3890" spans="1:2" x14ac:dyDescent="0.25">
      <c r="A3890"/>
      <c r="B3890"/>
    </row>
    <row r="3891" spans="1:2" x14ac:dyDescent="0.25">
      <c r="A3891"/>
      <c r="B3891"/>
    </row>
    <row r="3892" spans="1:2" x14ac:dyDescent="0.25">
      <c r="A3892"/>
      <c r="B3892"/>
    </row>
    <row r="3893" spans="1:2" x14ac:dyDescent="0.25">
      <c r="A3893"/>
      <c r="B3893"/>
    </row>
    <row r="3894" spans="1:2" x14ac:dyDescent="0.25">
      <c r="A3894"/>
      <c r="B3894"/>
    </row>
    <row r="3895" spans="1:2" x14ac:dyDescent="0.25">
      <c r="A3895"/>
      <c r="B3895"/>
    </row>
    <row r="3896" spans="1:2" x14ac:dyDescent="0.25">
      <c r="A3896"/>
      <c r="B3896"/>
    </row>
    <row r="3897" spans="1:2" x14ac:dyDescent="0.25">
      <c r="A3897"/>
      <c r="B3897"/>
    </row>
    <row r="3898" spans="1:2" x14ac:dyDescent="0.25">
      <c r="A3898"/>
      <c r="B3898"/>
    </row>
    <row r="3899" spans="1:2" x14ac:dyDescent="0.25">
      <c r="A3899"/>
      <c r="B3899"/>
    </row>
    <row r="3900" spans="1:2" x14ac:dyDescent="0.25">
      <c r="A3900"/>
      <c r="B3900"/>
    </row>
    <row r="3901" spans="1:2" x14ac:dyDescent="0.25">
      <c r="A3901"/>
      <c r="B3901"/>
    </row>
    <row r="3902" spans="1:2" x14ac:dyDescent="0.25">
      <c r="A3902"/>
      <c r="B3902"/>
    </row>
    <row r="3903" spans="1:2" x14ac:dyDescent="0.25">
      <c r="A3903"/>
      <c r="B3903"/>
    </row>
    <row r="3904" spans="1:2" x14ac:dyDescent="0.25">
      <c r="A3904"/>
      <c r="B3904"/>
    </row>
    <row r="3905" spans="1:2" x14ac:dyDescent="0.25">
      <c r="A3905"/>
      <c r="B3905"/>
    </row>
    <row r="3906" spans="1:2" x14ac:dyDescent="0.25">
      <c r="A3906"/>
      <c r="B3906"/>
    </row>
    <row r="3907" spans="1:2" x14ac:dyDescent="0.25">
      <c r="A3907"/>
      <c r="B3907"/>
    </row>
    <row r="3908" spans="1:2" x14ac:dyDescent="0.25">
      <c r="A3908"/>
      <c r="B3908"/>
    </row>
    <row r="3909" spans="1:2" x14ac:dyDescent="0.25">
      <c r="A3909"/>
      <c r="B3909"/>
    </row>
    <row r="3910" spans="1:2" x14ac:dyDescent="0.25">
      <c r="A3910"/>
      <c r="B3910"/>
    </row>
    <row r="3911" spans="1:2" x14ac:dyDescent="0.25">
      <c r="A3911"/>
      <c r="B3911"/>
    </row>
    <row r="3912" spans="1:2" x14ac:dyDescent="0.25">
      <c r="A3912"/>
      <c r="B3912"/>
    </row>
    <row r="3913" spans="1:2" x14ac:dyDescent="0.25">
      <c r="A3913"/>
      <c r="B3913"/>
    </row>
    <row r="3914" spans="1:2" x14ac:dyDescent="0.25">
      <c r="A3914"/>
      <c r="B3914"/>
    </row>
    <row r="3915" spans="1:2" x14ac:dyDescent="0.25">
      <c r="A3915"/>
      <c r="B3915"/>
    </row>
    <row r="3916" spans="1:2" x14ac:dyDescent="0.25">
      <c r="A3916"/>
      <c r="B3916"/>
    </row>
    <row r="3917" spans="1:2" x14ac:dyDescent="0.25">
      <c r="A3917"/>
      <c r="B3917"/>
    </row>
    <row r="3918" spans="1:2" x14ac:dyDescent="0.25">
      <c r="A3918"/>
      <c r="B3918"/>
    </row>
    <row r="3919" spans="1:2" x14ac:dyDescent="0.25">
      <c r="A3919"/>
      <c r="B3919"/>
    </row>
    <row r="3920" spans="1:2" x14ac:dyDescent="0.25">
      <c r="A3920"/>
      <c r="B3920"/>
    </row>
    <row r="3921" spans="1:2" x14ac:dyDescent="0.25">
      <c r="A3921"/>
      <c r="B3921"/>
    </row>
    <row r="3922" spans="1:2" x14ac:dyDescent="0.25">
      <c r="A3922"/>
      <c r="B3922"/>
    </row>
    <row r="3923" spans="1:2" x14ac:dyDescent="0.25">
      <c r="A3923"/>
      <c r="B3923"/>
    </row>
    <row r="3924" spans="1:2" x14ac:dyDescent="0.25">
      <c r="A3924"/>
      <c r="B3924"/>
    </row>
    <row r="3925" spans="1:2" x14ac:dyDescent="0.25">
      <c r="A3925"/>
      <c r="B3925"/>
    </row>
    <row r="3926" spans="1:2" x14ac:dyDescent="0.25">
      <c r="A3926"/>
      <c r="B3926"/>
    </row>
    <row r="3927" spans="1:2" x14ac:dyDescent="0.25">
      <c r="A3927"/>
      <c r="B3927"/>
    </row>
    <row r="3928" spans="1:2" x14ac:dyDescent="0.25">
      <c r="A3928"/>
      <c r="B3928"/>
    </row>
    <row r="3929" spans="1:2" x14ac:dyDescent="0.25">
      <c r="A3929"/>
      <c r="B3929"/>
    </row>
    <row r="3930" spans="1:2" x14ac:dyDescent="0.25">
      <c r="A3930"/>
      <c r="B3930"/>
    </row>
    <row r="3931" spans="1:2" x14ac:dyDescent="0.25">
      <c r="A3931"/>
      <c r="B3931"/>
    </row>
    <row r="3932" spans="1:2" x14ac:dyDescent="0.25">
      <c r="A3932"/>
      <c r="B3932"/>
    </row>
    <row r="3933" spans="1:2" x14ac:dyDescent="0.25">
      <c r="A3933"/>
      <c r="B3933"/>
    </row>
    <row r="3934" spans="1:2" x14ac:dyDescent="0.25">
      <c r="A3934"/>
      <c r="B3934"/>
    </row>
    <row r="3935" spans="1:2" x14ac:dyDescent="0.25">
      <c r="A3935"/>
      <c r="B3935"/>
    </row>
    <row r="3936" spans="1:2" x14ac:dyDescent="0.25">
      <c r="A3936"/>
      <c r="B3936"/>
    </row>
    <row r="3937" spans="1:2" x14ac:dyDescent="0.25">
      <c r="A3937"/>
      <c r="B3937"/>
    </row>
    <row r="3938" spans="1:2" x14ac:dyDescent="0.25">
      <c r="A3938"/>
      <c r="B3938"/>
    </row>
    <row r="3939" spans="1:2" x14ac:dyDescent="0.25">
      <c r="A3939"/>
      <c r="B3939"/>
    </row>
    <row r="3940" spans="1:2" x14ac:dyDescent="0.25">
      <c r="A3940"/>
      <c r="B3940"/>
    </row>
    <row r="3941" spans="1:2" x14ac:dyDescent="0.25">
      <c r="A3941"/>
      <c r="B3941"/>
    </row>
    <row r="3942" spans="1:2" x14ac:dyDescent="0.25">
      <c r="A3942"/>
      <c r="B3942"/>
    </row>
    <row r="3943" spans="1:2" x14ac:dyDescent="0.25">
      <c r="A3943"/>
      <c r="B3943"/>
    </row>
    <row r="3944" spans="1:2" x14ac:dyDescent="0.25">
      <c r="A3944"/>
      <c r="B3944"/>
    </row>
    <row r="3945" spans="1:2" x14ac:dyDescent="0.25">
      <c r="A3945"/>
      <c r="B3945"/>
    </row>
    <row r="3946" spans="1:2" x14ac:dyDescent="0.25">
      <c r="A3946"/>
      <c r="B3946"/>
    </row>
    <row r="3947" spans="1:2" x14ac:dyDescent="0.25">
      <c r="A3947"/>
      <c r="B3947"/>
    </row>
    <row r="3948" spans="1:2" x14ac:dyDescent="0.25">
      <c r="A3948"/>
      <c r="B3948"/>
    </row>
    <row r="3949" spans="1:2" x14ac:dyDescent="0.25">
      <c r="A3949"/>
      <c r="B3949"/>
    </row>
    <row r="3950" spans="1:2" x14ac:dyDescent="0.25">
      <c r="A3950"/>
      <c r="B3950"/>
    </row>
    <row r="3951" spans="1:2" x14ac:dyDescent="0.25">
      <c r="A3951"/>
      <c r="B3951"/>
    </row>
    <row r="3952" spans="1:2" x14ac:dyDescent="0.25">
      <c r="A3952"/>
      <c r="B3952"/>
    </row>
    <row r="3953" spans="1:2" x14ac:dyDescent="0.25">
      <c r="A3953"/>
      <c r="B3953"/>
    </row>
    <row r="3954" spans="1:2" x14ac:dyDescent="0.25">
      <c r="A3954"/>
      <c r="B3954"/>
    </row>
    <row r="3955" spans="1:2" x14ac:dyDescent="0.25">
      <c r="A3955"/>
      <c r="B3955"/>
    </row>
    <row r="3956" spans="1:2" x14ac:dyDescent="0.25">
      <c r="A3956"/>
      <c r="B3956"/>
    </row>
    <row r="3957" spans="1:2" x14ac:dyDescent="0.25">
      <c r="A3957"/>
      <c r="B3957"/>
    </row>
    <row r="3958" spans="1:2" x14ac:dyDescent="0.25">
      <c r="A3958"/>
      <c r="B3958"/>
    </row>
    <row r="3959" spans="1:2" x14ac:dyDescent="0.25">
      <c r="A3959"/>
      <c r="B3959"/>
    </row>
    <row r="3960" spans="1:2" x14ac:dyDescent="0.25">
      <c r="A3960"/>
      <c r="B3960"/>
    </row>
    <row r="3961" spans="1:2" x14ac:dyDescent="0.25">
      <c r="A3961"/>
      <c r="B3961"/>
    </row>
    <row r="3962" spans="1:2" x14ac:dyDescent="0.25">
      <c r="A3962"/>
      <c r="B3962"/>
    </row>
    <row r="3963" spans="1:2" x14ac:dyDescent="0.25">
      <c r="A3963"/>
      <c r="B3963"/>
    </row>
    <row r="3964" spans="1:2" x14ac:dyDescent="0.25">
      <c r="A3964"/>
      <c r="B3964"/>
    </row>
    <row r="3965" spans="1:2" x14ac:dyDescent="0.25">
      <c r="A3965"/>
      <c r="B3965"/>
    </row>
    <row r="3966" spans="1:2" x14ac:dyDescent="0.25">
      <c r="A3966"/>
      <c r="B3966"/>
    </row>
    <row r="3967" spans="1:2" x14ac:dyDescent="0.25">
      <c r="A3967"/>
      <c r="B3967"/>
    </row>
    <row r="3968" spans="1:2" x14ac:dyDescent="0.25">
      <c r="A3968"/>
      <c r="B3968"/>
    </row>
    <row r="3969" spans="1:2" x14ac:dyDescent="0.25">
      <c r="A3969"/>
      <c r="B3969"/>
    </row>
    <row r="3970" spans="1:2" x14ac:dyDescent="0.25">
      <c r="A3970"/>
      <c r="B3970"/>
    </row>
    <row r="3971" spans="1:2" x14ac:dyDescent="0.25">
      <c r="A3971"/>
      <c r="B3971"/>
    </row>
    <row r="3972" spans="1:2" x14ac:dyDescent="0.25">
      <c r="A3972"/>
      <c r="B3972"/>
    </row>
    <row r="3973" spans="1:2" x14ac:dyDescent="0.25">
      <c r="A3973"/>
      <c r="B3973"/>
    </row>
    <row r="3974" spans="1:2" x14ac:dyDescent="0.25">
      <c r="A3974"/>
      <c r="B3974"/>
    </row>
    <row r="3975" spans="1:2" x14ac:dyDescent="0.25">
      <c r="A3975"/>
      <c r="B3975"/>
    </row>
    <row r="3976" spans="1:2" x14ac:dyDescent="0.25">
      <c r="A3976"/>
      <c r="B3976"/>
    </row>
    <row r="3977" spans="1:2" x14ac:dyDescent="0.25">
      <c r="A3977"/>
      <c r="B3977"/>
    </row>
    <row r="3978" spans="1:2" x14ac:dyDescent="0.25">
      <c r="A3978"/>
      <c r="B3978"/>
    </row>
    <row r="3979" spans="1:2" x14ac:dyDescent="0.25">
      <c r="A3979"/>
      <c r="B3979"/>
    </row>
    <row r="3980" spans="1:2" x14ac:dyDescent="0.25">
      <c r="A3980"/>
      <c r="B3980"/>
    </row>
    <row r="3981" spans="1:2" x14ac:dyDescent="0.25">
      <c r="A3981"/>
      <c r="B3981"/>
    </row>
    <row r="3982" spans="1:2" x14ac:dyDescent="0.25">
      <c r="A3982"/>
      <c r="B3982"/>
    </row>
    <row r="3983" spans="1:2" x14ac:dyDescent="0.25">
      <c r="A3983"/>
      <c r="B3983"/>
    </row>
    <row r="3984" spans="1:2" x14ac:dyDescent="0.25">
      <c r="A3984"/>
      <c r="B3984"/>
    </row>
    <row r="3985" spans="1:2" x14ac:dyDescent="0.25">
      <c r="A3985"/>
      <c r="B3985"/>
    </row>
    <row r="3986" spans="1:2" x14ac:dyDescent="0.25">
      <c r="A3986"/>
      <c r="B3986"/>
    </row>
    <row r="3987" spans="1:2" x14ac:dyDescent="0.25">
      <c r="A3987"/>
      <c r="B3987"/>
    </row>
    <row r="3988" spans="1:2" x14ac:dyDescent="0.25">
      <c r="A3988"/>
      <c r="B3988"/>
    </row>
    <row r="3989" spans="1:2" x14ac:dyDescent="0.25">
      <c r="A3989"/>
      <c r="B3989"/>
    </row>
    <row r="3990" spans="1:2" x14ac:dyDescent="0.25">
      <c r="A3990"/>
      <c r="B3990"/>
    </row>
    <row r="3991" spans="1:2" x14ac:dyDescent="0.25">
      <c r="A3991"/>
      <c r="B3991"/>
    </row>
    <row r="3992" spans="1:2" x14ac:dyDescent="0.25">
      <c r="A3992"/>
      <c r="B3992"/>
    </row>
    <row r="3993" spans="1:2" x14ac:dyDescent="0.25">
      <c r="A3993"/>
      <c r="B3993"/>
    </row>
    <row r="3994" spans="1:2" x14ac:dyDescent="0.25">
      <c r="A3994"/>
      <c r="B3994"/>
    </row>
    <row r="3995" spans="1:2" x14ac:dyDescent="0.25">
      <c r="A3995"/>
      <c r="B3995"/>
    </row>
    <row r="3996" spans="1:2" x14ac:dyDescent="0.25">
      <c r="A3996"/>
      <c r="B3996"/>
    </row>
    <row r="3997" spans="1:2" x14ac:dyDescent="0.25">
      <c r="A3997"/>
      <c r="B3997"/>
    </row>
    <row r="3998" spans="1:2" x14ac:dyDescent="0.25">
      <c r="A3998"/>
      <c r="B3998"/>
    </row>
    <row r="3999" spans="1:2" x14ac:dyDescent="0.25">
      <c r="A3999"/>
      <c r="B3999"/>
    </row>
    <row r="4000" spans="1:2" x14ac:dyDescent="0.25">
      <c r="A4000"/>
      <c r="B4000"/>
    </row>
    <row r="4001" spans="1:2" x14ac:dyDescent="0.25">
      <c r="A4001"/>
      <c r="B4001"/>
    </row>
    <row r="4002" spans="1:2" x14ac:dyDescent="0.25">
      <c r="A4002"/>
      <c r="B4002"/>
    </row>
    <row r="4003" spans="1:2" x14ac:dyDescent="0.25">
      <c r="A4003"/>
      <c r="B4003"/>
    </row>
    <row r="4004" spans="1:2" x14ac:dyDescent="0.25">
      <c r="A4004"/>
      <c r="B4004"/>
    </row>
    <row r="4005" spans="1:2" x14ac:dyDescent="0.25">
      <c r="A4005"/>
      <c r="B4005"/>
    </row>
    <row r="4006" spans="1:2" x14ac:dyDescent="0.25">
      <c r="A4006"/>
      <c r="B4006"/>
    </row>
    <row r="4007" spans="1:2" x14ac:dyDescent="0.25">
      <c r="A4007"/>
      <c r="B4007"/>
    </row>
    <row r="4008" spans="1:2" x14ac:dyDescent="0.25">
      <c r="A4008"/>
      <c r="B4008"/>
    </row>
    <row r="4009" spans="1:2" x14ac:dyDescent="0.25">
      <c r="A4009"/>
      <c r="B4009"/>
    </row>
    <row r="4010" spans="1:2" x14ac:dyDescent="0.25">
      <c r="A4010"/>
      <c r="B4010"/>
    </row>
    <row r="4011" spans="1:2" x14ac:dyDescent="0.25">
      <c r="A4011"/>
      <c r="B4011"/>
    </row>
    <row r="4012" spans="1:2" x14ac:dyDescent="0.25">
      <c r="A4012"/>
      <c r="B4012"/>
    </row>
    <row r="4013" spans="1:2" x14ac:dyDescent="0.25">
      <c r="A4013"/>
      <c r="B4013"/>
    </row>
    <row r="4014" spans="1:2" x14ac:dyDescent="0.25">
      <c r="A4014"/>
      <c r="B4014"/>
    </row>
    <row r="4015" spans="1:2" x14ac:dyDescent="0.25">
      <c r="A4015"/>
      <c r="B4015"/>
    </row>
    <row r="4016" spans="1:2" x14ac:dyDescent="0.25">
      <c r="A4016"/>
      <c r="B4016"/>
    </row>
    <row r="4017" spans="1:2" x14ac:dyDescent="0.25">
      <c r="A4017"/>
      <c r="B4017"/>
    </row>
    <row r="4018" spans="1:2" x14ac:dyDescent="0.25">
      <c r="A4018"/>
      <c r="B4018"/>
    </row>
    <row r="4019" spans="1:2" x14ac:dyDescent="0.25">
      <c r="A4019"/>
      <c r="B4019"/>
    </row>
    <row r="4020" spans="1:2" x14ac:dyDescent="0.25">
      <c r="A4020"/>
      <c r="B4020"/>
    </row>
    <row r="4021" spans="1:2" x14ac:dyDescent="0.25">
      <c r="A4021"/>
      <c r="B4021"/>
    </row>
    <row r="4022" spans="1:2" x14ac:dyDescent="0.25">
      <c r="A4022"/>
      <c r="B4022"/>
    </row>
    <row r="4023" spans="1:2" x14ac:dyDescent="0.25">
      <c r="A4023"/>
      <c r="B4023"/>
    </row>
    <row r="4024" spans="1:2" x14ac:dyDescent="0.25">
      <c r="A4024"/>
      <c r="B4024"/>
    </row>
    <row r="4025" spans="1:2" x14ac:dyDescent="0.25">
      <c r="A4025"/>
      <c r="B4025"/>
    </row>
    <row r="4026" spans="1:2" x14ac:dyDescent="0.25">
      <c r="A4026"/>
      <c r="B4026"/>
    </row>
    <row r="4027" spans="1:2" x14ac:dyDescent="0.25">
      <c r="A4027"/>
      <c r="B4027"/>
    </row>
    <row r="4028" spans="1:2" x14ac:dyDescent="0.25">
      <c r="A4028"/>
      <c r="B4028"/>
    </row>
    <row r="4029" spans="1:2" x14ac:dyDescent="0.25">
      <c r="A4029"/>
      <c r="B4029"/>
    </row>
    <row r="4030" spans="1:2" x14ac:dyDescent="0.25">
      <c r="A4030"/>
      <c r="B4030"/>
    </row>
    <row r="4031" spans="1:2" x14ac:dyDescent="0.25">
      <c r="A4031"/>
      <c r="B4031"/>
    </row>
    <row r="4032" spans="1:2" x14ac:dyDescent="0.25">
      <c r="A4032"/>
      <c r="B4032"/>
    </row>
    <row r="4033" spans="1:2" x14ac:dyDescent="0.25">
      <c r="A4033"/>
      <c r="B4033"/>
    </row>
    <row r="4034" spans="1:2" x14ac:dyDescent="0.25">
      <c r="A4034"/>
      <c r="B4034"/>
    </row>
    <row r="4035" spans="1:2" x14ac:dyDescent="0.25">
      <c r="A4035"/>
      <c r="B4035"/>
    </row>
    <row r="4036" spans="1:2" x14ac:dyDescent="0.25">
      <c r="A4036"/>
      <c r="B4036"/>
    </row>
    <row r="4037" spans="1:2" x14ac:dyDescent="0.25">
      <c r="A4037"/>
      <c r="B4037"/>
    </row>
    <row r="4038" spans="1:2" x14ac:dyDescent="0.25">
      <c r="A4038"/>
      <c r="B4038"/>
    </row>
    <row r="4039" spans="1:2" x14ac:dyDescent="0.25">
      <c r="A4039"/>
      <c r="B4039"/>
    </row>
    <row r="4040" spans="1:2" x14ac:dyDescent="0.25">
      <c r="A4040"/>
      <c r="B4040"/>
    </row>
    <row r="4041" spans="1:2" x14ac:dyDescent="0.25">
      <c r="A4041"/>
      <c r="B4041"/>
    </row>
    <row r="4042" spans="1:2" x14ac:dyDescent="0.25">
      <c r="A4042"/>
      <c r="B4042"/>
    </row>
    <row r="4043" spans="1:2" x14ac:dyDescent="0.25">
      <c r="A4043"/>
      <c r="B4043"/>
    </row>
    <row r="4044" spans="1:2" x14ac:dyDescent="0.25">
      <c r="A4044"/>
      <c r="B4044"/>
    </row>
    <row r="4045" spans="1:2" x14ac:dyDescent="0.25">
      <c r="A4045"/>
      <c r="B4045"/>
    </row>
    <row r="4046" spans="1:2" x14ac:dyDescent="0.25">
      <c r="A4046"/>
      <c r="B4046"/>
    </row>
    <row r="4047" spans="1:2" x14ac:dyDescent="0.25">
      <c r="A4047"/>
      <c r="B4047"/>
    </row>
    <row r="4048" spans="1:2" x14ac:dyDescent="0.25">
      <c r="A4048"/>
      <c r="B4048"/>
    </row>
    <row r="4049" spans="1:2" x14ac:dyDescent="0.25">
      <c r="A4049"/>
      <c r="B4049"/>
    </row>
    <row r="4050" spans="1:2" x14ac:dyDescent="0.25">
      <c r="A4050"/>
      <c r="B4050"/>
    </row>
    <row r="4051" spans="1:2" x14ac:dyDescent="0.25">
      <c r="A4051"/>
      <c r="B4051"/>
    </row>
    <row r="4052" spans="1:2" x14ac:dyDescent="0.25">
      <c r="A4052"/>
      <c r="B4052"/>
    </row>
    <row r="4053" spans="1:2" x14ac:dyDescent="0.25">
      <c r="A4053"/>
      <c r="B4053"/>
    </row>
    <row r="4054" spans="1:2" x14ac:dyDescent="0.25">
      <c r="A4054"/>
      <c r="B4054"/>
    </row>
    <row r="4055" spans="1:2" x14ac:dyDescent="0.25">
      <c r="A4055"/>
      <c r="B4055"/>
    </row>
    <row r="4056" spans="1:2" x14ac:dyDescent="0.25">
      <c r="A4056"/>
      <c r="B4056"/>
    </row>
    <row r="4057" spans="1:2" x14ac:dyDescent="0.25">
      <c r="A4057"/>
      <c r="B4057"/>
    </row>
    <row r="4058" spans="1:2" x14ac:dyDescent="0.25">
      <c r="A4058"/>
      <c r="B4058"/>
    </row>
    <row r="4059" spans="1:2" x14ac:dyDescent="0.25">
      <c r="A4059"/>
      <c r="B4059"/>
    </row>
    <row r="4060" spans="1:2" x14ac:dyDescent="0.25">
      <c r="A4060"/>
      <c r="B4060"/>
    </row>
    <row r="4061" spans="1:2" x14ac:dyDescent="0.25">
      <c r="A4061"/>
      <c r="B4061"/>
    </row>
    <row r="4062" spans="1:2" x14ac:dyDescent="0.25">
      <c r="A4062"/>
      <c r="B4062"/>
    </row>
    <row r="4063" spans="1:2" x14ac:dyDescent="0.25">
      <c r="A4063"/>
      <c r="B4063"/>
    </row>
    <row r="4064" spans="1:2" x14ac:dyDescent="0.25">
      <c r="A4064"/>
      <c r="B4064"/>
    </row>
    <row r="4065" spans="1:2" x14ac:dyDescent="0.25">
      <c r="A4065"/>
      <c r="B4065"/>
    </row>
    <row r="4066" spans="1:2" x14ac:dyDescent="0.25">
      <c r="A4066"/>
      <c r="B4066"/>
    </row>
    <row r="4067" spans="1:2" x14ac:dyDescent="0.25">
      <c r="A4067"/>
      <c r="B4067"/>
    </row>
    <row r="4068" spans="1:2" x14ac:dyDescent="0.25">
      <c r="A4068"/>
      <c r="B4068"/>
    </row>
    <row r="4069" spans="1:2" x14ac:dyDescent="0.25">
      <c r="A4069"/>
      <c r="B4069"/>
    </row>
    <row r="4070" spans="1:2" x14ac:dyDescent="0.25">
      <c r="A4070"/>
      <c r="B4070"/>
    </row>
    <row r="4071" spans="1:2" x14ac:dyDescent="0.25">
      <c r="A4071"/>
      <c r="B4071"/>
    </row>
    <row r="4072" spans="1:2" x14ac:dyDescent="0.25">
      <c r="A4072"/>
      <c r="B4072"/>
    </row>
    <row r="4073" spans="1:2" x14ac:dyDescent="0.25">
      <c r="A4073"/>
      <c r="B4073"/>
    </row>
    <row r="4074" spans="1:2" x14ac:dyDescent="0.25">
      <c r="A4074"/>
      <c r="B4074"/>
    </row>
    <row r="4075" spans="1:2" x14ac:dyDescent="0.25">
      <c r="A4075"/>
      <c r="B4075"/>
    </row>
    <row r="4076" spans="1:2" x14ac:dyDescent="0.25">
      <c r="A4076"/>
      <c r="B4076"/>
    </row>
    <row r="4077" spans="1:2" x14ac:dyDescent="0.25">
      <c r="A4077"/>
      <c r="B4077"/>
    </row>
    <row r="4078" spans="1:2" x14ac:dyDescent="0.25">
      <c r="A4078"/>
      <c r="B4078"/>
    </row>
    <row r="4079" spans="1:2" x14ac:dyDescent="0.25">
      <c r="A4079"/>
      <c r="B4079"/>
    </row>
    <row r="4080" spans="1:2" x14ac:dyDescent="0.25">
      <c r="A4080"/>
      <c r="B4080"/>
    </row>
    <row r="4081" spans="1:2" x14ac:dyDescent="0.25">
      <c r="A4081"/>
      <c r="B4081"/>
    </row>
    <row r="4082" spans="1:2" x14ac:dyDescent="0.25">
      <c r="A4082"/>
      <c r="B4082"/>
    </row>
    <row r="4083" spans="1:2" x14ac:dyDescent="0.25">
      <c r="A4083"/>
      <c r="B4083"/>
    </row>
    <row r="4084" spans="1:2" x14ac:dyDescent="0.25">
      <c r="A4084"/>
      <c r="B4084"/>
    </row>
    <row r="4085" spans="1:2" x14ac:dyDescent="0.25">
      <c r="A4085"/>
      <c r="B4085"/>
    </row>
    <row r="4086" spans="1:2" x14ac:dyDescent="0.25">
      <c r="A4086"/>
      <c r="B4086"/>
    </row>
    <row r="4087" spans="1:2" x14ac:dyDescent="0.25">
      <c r="A4087"/>
      <c r="B4087"/>
    </row>
    <row r="4088" spans="1:2" x14ac:dyDescent="0.25">
      <c r="A4088"/>
      <c r="B4088"/>
    </row>
    <row r="4089" spans="1:2" x14ac:dyDescent="0.25">
      <c r="A4089"/>
      <c r="B4089"/>
    </row>
    <row r="4090" spans="1:2" x14ac:dyDescent="0.25">
      <c r="A4090"/>
      <c r="B4090"/>
    </row>
    <row r="4091" spans="1:2" x14ac:dyDescent="0.25">
      <c r="A4091"/>
      <c r="B4091"/>
    </row>
    <row r="4092" spans="1:2" x14ac:dyDescent="0.25">
      <c r="A4092"/>
      <c r="B4092"/>
    </row>
    <row r="4093" spans="1:2" x14ac:dyDescent="0.25">
      <c r="A4093"/>
      <c r="B4093"/>
    </row>
    <row r="4094" spans="1:2" x14ac:dyDescent="0.25">
      <c r="A4094"/>
      <c r="B4094"/>
    </row>
    <row r="4095" spans="1:2" x14ac:dyDescent="0.25">
      <c r="A4095"/>
      <c r="B4095"/>
    </row>
    <row r="4096" spans="1:2" x14ac:dyDescent="0.25">
      <c r="A4096"/>
      <c r="B4096"/>
    </row>
    <row r="4097" spans="1:2" x14ac:dyDescent="0.25">
      <c r="A4097"/>
      <c r="B4097"/>
    </row>
    <row r="4098" spans="1:2" x14ac:dyDescent="0.25">
      <c r="A4098"/>
      <c r="B4098"/>
    </row>
    <row r="4099" spans="1:2" x14ac:dyDescent="0.25">
      <c r="A4099"/>
      <c r="B4099"/>
    </row>
    <row r="4100" spans="1:2" x14ac:dyDescent="0.25">
      <c r="A4100"/>
      <c r="B4100"/>
    </row>
    <row r="4101" spans="1:2" x14ac:dyDescent="0.25">
      <c r="A4101"/>
      <c r="B4101"/>
    </row>
    <row r="4102" spans="1:2" x14ac:dyDescent="0.25">
      <c r="A4102"/>
      <c r="B4102"/>
    </row>
    <row r="4103" spans="1:2" x14ac:dyDescent="0.25">
      <c r="A4103"/>
      <c r="B4103"/>
    </row>
    <row r="4104" spans="1:2" x14ac:dyDescent="0.25">
      <c r="A4104"/>
      <c r="B4104"/>
    </row>
    <row r="4105" spans="1:2" x14ac:dyDescent="0.25">
      <c r="A4105"/>
      <c r="B4105"/>
    </row>
    <row r="4106" spans="1:2" x14ac:dyDescent="0.25">
      <c r="A4106"/>
      <c r="B4106"/>
    </row>
    <row r="4107" spans="1:2" x14ac:dyDescent="0.25">
      <c r="A4107"/>
      <c r="B4107"/>
    </row>
    <row r="4108" spans="1:2" x14ac:dyDescent="0.25">
      <c r="A4108"/>
      <c r="B4108"/>
    </row>
    <row r="4109" spans="1:2" x14ac:dyDescent="0.25">
      <c r="A4109"/>
      <c r="B4109"/>
    </row>
    <row r="4110" spans="1:2" x14ac:dyDescent="0.25">
      <c r="A4110"/>
      <c r="B4110"/>
    </row>
    <row r="4111" spans="1:2" x14ac:dyDescent="0.25">
      <c r="A4111"/>
      <c r="B4111"/>
    </row>
    <row r="4112" spans="1:2" x14ac:dyDescent="0.25">
      <c r="A4112"/>
      <c r="B4112"/>
    </row>
    <row r="4113" spans="1:2" x14ac:dyDescent="0.25">
      <c r="A4113"/>
      <c r="B4113"/>
    </row>
    <row r="4114" spans="1:2" x14ac:dyDescent="0.25">
      <c r="A4114"/>
      <c r="B4114"/>
    </row>
    <row r="4115" spans="1:2" x14ac:dyDescent="0.25">
      <c r="A4115"/>
      <c r="B4115"/>
    </row>
    <row r="4116" spans="1:2" x14ac:dyDescent="0.25">
      <c r="A4116"/>
      <c r="B4116"/>
    </row>
    <row r="4117" spans="1:2" x14ac:dyDescent="0.25">
      <c r="A4117"/>
      <c r="B4117"/>
    </row>
    <row r="4118" spans="1:2" x14ac:dyDescent="0.25">
      <c r="A4118"/>
      <c r="B4118"/>
    </row>
    <row r="4119" spans="1:2" x14ac:dyDescent="0.25">
      <c r="A4119"/>
      <c r="B4119"/>
    </row>
    <row r="4120" spans="1:2" x14ac:dyDescent="0.25">
      <c r="A4120"/>
      <c r="B4120"/>
    </row>
    <row r="4121" spans="1:2" x14ac:dyDescent="0.25">
      <c r="A4121"/>
      <c r="B4121"/>
    </row>
    <row r="4122" spans="1:2" x14ac:dyDescent="0.25">
      <c r="A4122"/>
      <c r="B4122"/>
    </row>
    <row r="4123" spans="1:2" x14ac:dyDescent="0.25">
      <c r="A4123"/>
      <c r="B4123"/>
    </row>
    <row r="4124" spans="1:2" x14ac:dyDescent="0.25">
      <c r="A4124"/>
      <c r="B4124"/>
    </row>
    <row r="4125" spans="1:2" x14ac:dyDescent="0.25">
      <c r="A4125"/>
      <c r="B4125"/>
    </row>
    <row r="4126" spans="1:2" x14ac:dyDescent="0.25">
      <c r="A4126"/>
      <c r="B4126"/>
    </row>
    <row r="4127" spans="1:2" x14ac:dyDescent="0.25">
      <c r="A4127"/>
      <c r="B4127"/>
    </row>
    <row r="4128" spans="1:2" x14ac:dyDescent="0.25">
      <c r="A4128"/>
      <c r="B4128"/>
    </row>
    <row r="4129" spans="1:2" x14ac:dyDescent="0.25">
      <c r="A4129"/>
      <c r="B4129"/>
    </row>
    <row r="4130" spans="1:2" x14ac:dyDescent="0.25">
      <c r="A4130"/>
      <c r="B4130"/>
    </row>
    <row r="4131" spans="1:2" x14ac:dyDescent="0.25">
      <c r="A4131"/>
      <c r="B4131"/>
    </row>
    <row r="4132" spans="1:2" x14ac:dyDescent="0.25">
      <c r="A4132"/>
      <c r="B4132"/>
    </row>
    <row r="4133" spans="1:2" x14ac:dyDescent="0.25">
      <c r="A4133"/>
      <c r="B4133"/>
    </row>
    <row r="4134" spans="1:2" x14ac:dyDescent="0.25">
      <c r="A4134"/>
      <c r="B4134"/>
    </row>
    <row r="4135" spans="1:2" x14ac:dyDescent="0.25">
      <c r="A4135"/>
      <c r="B4135"/>
    </row>
    <row r="4136" spans="1:2" x14ac:dyDescent="0.25">
      <c r="A4136"/>
      <c r="B4136"/>
    </row>
    <row r="4137" spans="1:2" x14ac:dyDescent="0.25">
      <c r="A4137"/>
      <c r="B4137"/>
    </row>
    <row r="4138" spans="1:2" x14ac:dyDescent="0.25">
      <c r="A4138"/>
      <c r="B4138"/>
    </row>
    <row r="4139" spans="1:2" x14ac:dyDescent="0.25">
      <c r="A4139"/>
      <c r="B4139"/>
    </row>
    <row r="4140" spans="1:2" x14ac:dyDescent="0.25">
      <c r="A4140"/>
      <c r="B4140"/>
    </row>
    <row r="4141" spans="1:2" x14ac:dyDescent="0.25">
      <c r="A4141"/>
      <c r="B4141"/>
    </row>
    <row r="4142" spans="1:2" x14ac:dyDescent="0.25">
      <c r="A4142"/>
      <c r="B4142"/>
    </row>
    <row r="4143" spans="1:2" x14ac:dyDescent="0.25">
      <c r="A4143"/>
      <c r="B4143"/>
    </row>
    <row r="4144" spans="1:2" x14ac:dyDescent="0.25">
      <c r="A4144"/>
      <c r="B4144"/>
    </row>
    <row r="4145" spans="1:2" x14ac:dyDescent="0.25">
      <c r="A4145"/>
      <c r="B4145"/>
    </row>
    <row r="4146" spans="1:2" x14ac:dyDescent="0.25">
      <c r="A4146"/>
      <c r="B4146"/>
    </row>
    <row r="4147" spans="1:2" x14ac:dyDescent="0.25">
      <c r="A4147"/>
      <c r="B4147"/>
    </row>
    <row r="4148" spans="1:2" x14ac:dyDescent="0.25">
      <c r="A4148"/>
      <c r="B4148"/>
    </row>
    <row r="4149" spans="1:2" x14ac:dyDescent="0.25">
      <c r="A4149"/>
      <c r="B4149"/>
    </row>
    <row r="4150" spans="1:2" x14ac:dyDescent="0.25">
      <c r="A4150"/>
      <c r="B4150"/>
    </row>
    <row r="4151" spans="1:2" x14ac:dyDescent="0.25">
      <c r="A4151"/>
      <c r="B4151"/>
    </row>
    <row r="4152" spans="1:2" x14ac:dyDescent="0.25">
      <c r="A4152"/>
      <c r="B4152"/>
    </row>
    <row r="4153" spans="1:2" x14ac:dyDescent="0.25">
      <c r="A4153"/>
      <c r="B4153"/>
    </row>
    <row r="4154" spans="1:2" x14ac:dyDescent="0.25">
      <c r="A4154"/>
      <c r="B4154"/>
    </row>
    <row r="4155" spans="1:2" x14ac:dyDescent="0.25">
      <c r="A4155"/>
      <c r="B4155"/>
    </row>
    <row r="4156" spans="1:2" x14ac:dyDescent="0.25">
      <c r="A4156"/>
      <c r="B4156"/>
    </row>
    <row r="4157" spans="1:2" x14ac:dyDescent="0.25">
      <c r="A4157"/>
      <c r="B4157"/>
    </row>
    <row r="4158" spans="1:2" x14ac:dyDescent="0.25">
      <c r="A4158"/>
      <c r="B4158"/>
    </row>
    <row r="4159" spans="1:2" x14ac:dyDescent="0.25">
      <c r="A4159"/>
      <c r="B4159"/>
    </row>
    <row r="4160" spans="1:2" x14ac:dyDescent="0.25">
      <c r="A4160"/>
      <c r="B4160"/>
    </row>
    <row r="4161" spans="1:2" x14ac:dyDescent="0.25">
      <c r="A4161"/>
      <c r="B4161"/>
    </row>
    <row r="4162" spans="1:2" x14ac:dyDescent="0.25">
      <c r="A4162"/>
      <c r="B4162"/>
    </row>
    <row r="4163" spans="1:2" x14ac:dyDescent="0.25">
      <c r="A4163"/>
      <c r="B4163"/>
    </row>
    <row r="4164" spans="1:2" x14ac:dyDescent="0.25">
      <c r="A4164"/>
      <c r="B4164"/>
    </row>
    <row r="4165" spans="1:2" x14ac:dyDescent="0.25">
      <c r="A4165"/>
      <c r="B4165"/>
    </row>
    <row r="4166" spans="1:2" x14ac:dyDescent="0.25">
      <c r="A4166"/>
      <c r="B4166"/>
    </row>
    <row r="4167" spans="1:2" x14ac:dyDescent="0.25">
      <c r="A4167"/>
      <c r="B4167"/>
    </row>
    <row r="4168" spans="1:2" x14ac:dyDescent="0.25">
      <c r="A4168"/>
      <c r="B4168"/>
    </row>
    <row r="4169" spans="1:2" x14ac:dyDescent="0.25">
      <c r="A4169"/>
      <c r="B4169"/>
    </row>
    <row r="4170" spans="1:2" x14ac:dyDescent="0.25">
      <c r="A4170"/>
      <c r="B4170"/>
    </row>
    <row r="4171" spans="1:2" x14ac:dyDescent="0.25">
      <c r="A4171"/>
      <c r="B4171"/>
    </row>
    <row r="4172" spans="1:2" x14ac:dyDescent="0.25">
      <c r="A4172"/>
      <c r="B4172"/>
    </row>
    <row r="4173" spans="1:2" x14ac:dyDescent="0.25">
      <c r="A4173"/>
      <c r="B4173"/>
    </row>
    <row r="4174" spans="1:2" x14ac:dyDescent="0.25">
      <c r="A4174"/>
      <c r="B4174"/>
    </row>
    <row r="4175" spans="1:2" x14ac:dyDescent="0.25">
      <c r="A4175"/>
      <c r="B4175"/>
    </row>
    <row r="4176" spans="1:2" x14ac:dyDescent="0.25">
      <c r="A4176"/>
      <c r="B4176"/>
    </row>
    <row r="4177" spans="1:2" x14ac:dyDescent="0.25">
      <c r="A4177"/>
      <c r="B4177"/>
    </row>
    <row r="4178" spans="1:2" x14ac:dyDescent="0.25">
      <c r="A4178"/>
      <c r="B4178"/>
    </row>
    <row r="4179" spans="1:2" x14ac:dyDescent="0.25">
      <c r="A4179"/>
      <c r="B4179"/>
    </row>
    <row r="4180" spans="1:2" x14ac:dyDescent="0.25">
      <c r="A4180"/>
      <c r="B4180"/>
    </row>
    <row r="4181" spans="1:2" x14ac:dyDescent="0.25">
      <c r="A4181"/>
      <c r="B4181"/>
    </row>
    <row r="4182" spans="1:2" x14ac:dyDescent="0.25">
      <c r="A4182"/>
      <c r="B4182"/>
    </row>
    <row r="4183" spans="1:2" x14ac:dyDescent="0.25">
      <c r="A4183"/>
      <c r="B4183"/>
    </row>
    <row r="4184" spans="1:2" x14ac:dyDescent="0.25">
      <c r="A4184"/>
      <c r="B4184"/>
    </row>
    <row r="4185" spans="1:2" x14ac:dyDescent="0.25">
      <c r="A4185"/>
      <c r="B4185"/>
    </row>
    <row r="4186" spans="1:2" x14ac:dyDescent="0.25">
      <c r="A4186"/>
      <c r="B4186"/>
    </row>
    <row r="4187" spans="1:2" x14ac:dyDescent="0.25">
      <c r="A4187"/>
      <c r="B4187"/>
    </row>
    <row r="4188" spans="1:2" x14ac:dyDescent="0.25">
      <c r="A4188"/>
      <c r="B4188"/>
    </row>
    <row r="4189" spans="1:2" x14ac:dyDescent="0.25">
      <c r="A4189"/>
      <c r="B4189"/>
    </row>
    <row r="4190" spans="1:2" x14ac:dyDescent="0.25">
      <c r="A4190"/>
      <c r="B4190"/>
    </row>
    <row r="4191" spans="1:2" x14ac:dyDescent="0.25">
      <c r="A4191"/>
      <c r="B4191"/>
    </row>
    <row r="4192" spans="1:2" x14ac:dyDescent="0.25">
      <c r="A4192"/>
      <c r="B4192"/>
    </row>
    <row r="4193" spans="1:2" x14ac:dyDescent="0.25">
      <c r="A4193"/>
      <c r="B4193"/>
    </row>
    <row r="4194" spans="1:2" x14ac:dyDescent="0.25">
      <c r="A4194"/>
      <c r="B4194"/>
    </row>
    <row r="4195" spans="1:2" x14ac:dyDescent="0.25">
      <c r="A4195"/>
      <c r="B4195"/>
    </row>
    <row r="4196" spans="1:2" x14ac:dyDescent="0.25">
      <c r="A4196"/>
      <c r="B4196"/>
    </row>
    <row r="4197" spans="1:2" x14ac:dyDescent="0.25">
      <c r="A4197"/>
      <c r="B4197"/>
    </row>
    <row r="4198" spans="1:2" x14ac:dyDescent="0.25">
      <c r="A4198"/>
      <c r="B4198"/>
    </row>
    <row r="4199" spans="1:2" x14ac:dyDescent="0.25">
      <c r="A4199"/>
      <c r="B4199"/>
    </row>
    <row r="4200" spans="1:2" x14ac:dyDescent="0.25">
      <c r="A4200"/>
      <c r="B4200"/>
    </row>
    <row r="4201" spans="1:2" x14ac:dyDescent="0.25">
      <c r="A4201"/>
      <c r="B4201"/>
    </row>
    <row r="4202" spans="1:2" x14ac:dyDescent="0.25">
      <c r="A4202"/>
      <c r="B4202"/>
    </row>
    <row r="4203" spans="1:2" x14ac:dyDescent="0.25">
      <c r="A4203"/>
      <c r="B4203"/>
    </row>
    <row r="4204" spans="1:2" x14ac:dyDescent="0.25">
      <c r="A4204"/>
      <c r="B4204"/>
    </row>
    <row r="4205" spans="1:2" x14ac:dyDescent="0.25">
      <c r="A4205"/>
      <c r="B4205"/>
    </row>
    <row r="4206" spans="1:2" x14ac:dyDescent="0.25">
      <c r="A4206"/>
      <c r="B4206"/>
    </row>
    <row r="4207" spans="1:2" x14ac:dyDescent="0.25">
      <c r="A4207"/>
      <c r="B4207"/>
    </row>
    <row r="4208" spans="1:2" x14ac:dyDescent="0.25">
      <c r="A4208"/>
      <c r="B4208"/>
    </row>
    <row r="4209" spans="1:2" x14ac:dyDescent="0.25">
      <c r="A4209"/>
      <c r="B4209"/>
    </row>
    <row r="4210" spans="1:2" x14ac:dyDescent="0.25">
      <c r="A4210"/>
      <c r="B4210"/>
    </row>
    <row r="4211" spans="1:2" x14ac:dyDescent="0.25">
      <c r="A4211"/>
      <c r="B4211"/>
    </row>
    <row r="4212" spans="1:2" x14ac:dyDescent="0.25">
      <c r="A4212"/>
      <c r="B4212"/>
    </row>
    <row r="4213" spans="1:2" x14ac:dyDescent="0.25">
      <c r="A4213"/>
      <c r="B4213"/>
    </row>
    <row r="4214" spans="1:2" x14ac:dyDescent="0.25">
      <c r="A4214"/>
      <c r="B4214"/>
    </row>
    <row r="4215" spans="1:2" x14ac:dyDescent="0.25">
      <c r="A4215"/>
      <c r="B4215"/>
    </row>
    <row r="4216" spans="1:2" x14ac:dyDescent="0.25">
      <c r="A4216"/>
      <c r="B4216"/>
    </row>
    <row r="4217" spans="1:2" x14ac:dyDescent="0.25">
      <c r="A4217"/>
      <c r="B4217"/>
    </row>
    <row r="4218" spans="1:2" x14ac:dyDescent="0.25">
      <c r="A4218"/>
      <c r="B4218"/>
    </row>
    <row r="4219" spans="1:2" x14ac:dyDescent="0.25">
      <c r="A4219"/>
      <c r="B4219"/>
    </row>
    <row r="4220" spans="1:2" x14ac:dyDescent="0.25">
      <c r="A4220"/>
      <c r="B4220"/>
    </row>
    <row r="4221" spans="1:2" x14ac:dyDescent="0.25">
      <c r="A4221"/>
      <c r="B4221"/>
    </row>
    <row r="4222" spans="1:2" x14ac:dyDescent="0.25">
      <c r="A4222"/>
      <c r="B4222"/>
    </row>
    <row r="4223" spans="1:2" x14ac:dyDescent="0.25">
      <c r="A4223"/>
      <c r="B4223"/>
    </row>
    <row r="4224" spans="1:2" x14ac:dyDescent="0.25">
      <c r="A4224"/>
      <c r="B4224"/>
    </row>
    <row r="4225" spans="1:2" x14ac:dyDescent="0.25">
      <c r="A4225"/>
      <c r="B4225"/>
    </row>
    <row r="4226" spans="1:2" x14ac:dyDescent="0.25">
      <c r="A4226"/>
      <c r="B4226"/>
    </row>
    <row r="4227" spans="1:2" x14ac:dyDescent="0.25">
      <c r="A4227"/>
      <c r="B4227"/>
    </row>
    <row r="4228" spans="1:2" x14ac:dyDescent="0.25">
      <c r="A4228"/>
      <c r="B4228"/>
    </row>
    <row r="4229" spans="1:2" x14ac:dyDescent="0.25">
      <c r="A4229"/>
      <c r="B4229"/>
    </row>
    <row r="4230" spans="1:2" x14ac:dyDescent="0.25">
      <c r="A4230"/>
      <c r="B4230"/>
    </row>
    <row r="4231" spans="1:2" x14ac:dyDescent="0.25">
      <c r="A4231"/>
      <c r="B4231"/>
    </row>
    <row r="4232" spans="1:2" x14ac:dyDescent="0.25">
      <c r="A4232"/>
      <c r="B4232"/>
    </row>
    <row r="4233" spans="1:2" x14ac:dyDescent="0.25">
      <c r="A4233"/>
      <c r="B4233"/>
    </row>
    <row r="4234" spans="1:2" x14ac:dyDescent="0.25">
      <c r="A4234"/>
      <c r="B4234"/>
    </row>
    <row r="4235" spans="1:2" x14ac:dyDescent="0.25">
      <c r="A4235"/>
      <c r="B4235"/>
    </row>
    <row r="4236" spans="1:2" x14ac:dyDescent="0.25">
      <c r="A4236"/>
      <c r="B4236"/>
    </row>
    <row r="4237" spans="1:2" x14ac:dyDescent="0.25">
      <c r="A4237"/>
      <c r="B4237"/>
    </row>
    <row r="4238" spans="1:2" x14ac:dyDescent="0.25">
      <c r="A4238"/>
      <c r="B4238"/>
    </row>
    <row r="4239" spans="1:2" x14ac:dyDescent="0.25">
      <c r="A4239"/>
      <c r="B4239"/>
    </row>
    <row r="4240" spans="1:2" x14ac:dyDescent="0.25">
      <c r="A4240"/>
      <c r="B4240"/>
    </row>
    <row r="4241" spans="1:2" x14ac:dyDescent="0.25">
      <c r="A4241"/>
      <c r="B4241"/>
    </row>
    <row r="4242" spans="1:2" x14ac:dyDescent="0.25">
      <c r="A4242"/>
      <c r="B4242"/>
    </row>
    <row r="4243" spans="1:2" x14ac:dyDescent="0.25">
      <c r="A4243"/>
      <c r="B4243"/>
    </row>
    <row r="4244" spans="1:2" x14ac:dyDescent="0.25">
      <c r="A4244"/>
      <c r="B4244"/>
    </row>
    <row r="4245" spans="1:2" x14ac:dyDescent="0.25">
      <c r="A4245"/>
      <c r="B4245"/>
    </row>
    <row r="4246" spans="1:2" x14ac:dyDescent="0.25">
      <c r="A4246"/>
      <c r="B4246"/>
    </row>
    <row r="4247" spans="1:2" x14ac:dyDescent="0.25">
      <c r="A4247"/>
      <c r="B4247"/>
    </row>
    <row r="4248" spans="1:2" x14ac:dyDescent="0.25">
      <c r="A4248"/>
      <c r="B4248"/>
    </row>
    <row r="4249" spans="1:2" x14ac:dyDescent="0.25">
      <c r="A4249"/>
      <c r="B4249"/>
    </row>
    <row r="4250" spans="1:2" x14ac:dyDescent="0.25">
      <c r="A4250"/>
      <c r="B4250"/>
    </row>
    <row r="4251" spans="1:2" x14ac:dyDescent="0.25">
      <c r="A4251"/>
      <c r="B4251"/>
    </row>
    <row r="4252" spans="1:2" x14ac:dyDescent="0.25">
      <c r="A4252"/>
      <c r="B4252"/>
    </row>
    <row r="4253" spans="1:2" x14ac:dyDescent="0.25">
      <c r="A4253"/>
      <c r="B4253"/>
    </row>
    <row r="4254" spans="1:2" x14ac:dyDescent="0.25">
      <c r="A4254"/>
      <c r="B4254"/>
    </row>
    <row r="4255" spans="1:2" x14ac:dyDescent="0.25">
      <c r="A4255"/>
      <c r="B4255"/>
    </row>
    <row r="4256" spans="1:2" x14ac:dyDescent="0.25">
      <c r="A4256"/>
      <c r="B4256"/>
    </row>
    <row r="4257" spans="1:2" x14ac:dyDescent="0.25">
      <c r="A4257"/>
      <c r="B4257"/>
    </row>
    <row r="4258" spans="1:2" x14ac:dyDescent="0.25">
      <c r="A4258"/>
      <c r="B4258"/>
    </row>
    <row r="4259" spans="1:2" x14ac:dyDescent="0.25">
      <c r="A4259"/>
      <c r="B4259"/>
    </row>
    <row r="4260" spans="1:2" x14ac:dyDescent="0.25">
      <c r="A4260"/>
      <c r="B4260"/>
    </row>
    <row r="4261" spans="1:2" x14ac:dyDescent="0.25">
      <c r="A4261"/>
      <c r="B4261"/>
    </row>
    <row r="4262" spans="1:2" x14ac:dyDescent="0.25">
      <c r="A4262"/>
      <c r="B4262"/>
    </row>
    <row r="4263" spans="1:2" x14ac:dyDescent="0.25">
      <c r="A4263"/>
      <c r="B4263"/>
    </row>
    <row r="4264" spans="1:2" x14ac:dyDescent="0.25">
      <c r="A4264"/>
      <c r="B4264"/>
    </row>
    <row r="4265" spans="1:2" x14ac:dyDescent="0.25">
      <c r="A4265"/>
      <c r="B4265"/>
    </row>
    <row r="4266" spans="1:2" x14ac:dyDescent="0.25">
      <c r="A4266"/>
      <c r="B4266"/>
    </row>
    <row r="4267" spans="1:2" x14ac:dyDescent="0.25">
      <c r="A4267"/>
      <c r="B4267"/>
    </row>
    <row r="4268" spans="1:2" x14ac:dyDescent="0.25">
      <c r="A4268"/>
      <c r="B4268"/>
    </row>
    <row r="4269" spans="1:2" x14ac:dyDescent="0.25">
      <c r="A4269"/>
      <c r="B4269"/>
    </row>
    <row r="4270" spans="1:2" x14ac:dyDescent="0.25">
      <c r="A4270"/>
      <c r="B4270"/>
    </row>
    <row r="4271" spans="1:2" x14ac:dyDescent="0.25">
      <c r="A4271"/>
      <c r="B4271"/>
    </row>
    <row r="4272" spans="1:2" x14ac:dyDescent="0.25">
      <c r="A4272"/>
      <c r="B4272"/>
    </row>
    <row r="4273" spans="1:2" x14ac:dyDescent="0.25">
      <c r="A4273"/>
      <c r="B4273"/>
    </row>
    <row r="4274" spans="1:2" x14ac:dyDescent="0.25">
      <c r="A4274"/>
      <c r="B4274"/>
    </row>
    <row r="4275" spans="1:2" x14ac:dyDescent="0.25">
      <c r="A4275"/>
      <c r="B4275"/>
    </row>
    <row r="4276" spans="1:2" x14ac:dyDescent="0.25">
      <c r="A4276"/>
      <c r="B4276"/>
    </row>
    <row r="4277" spans="1:2" x14ac:dyDescent="0.25">
      <c r="A4277"/>
      <c r="B4277"/>
    </row>
    <row r="4278" spans="1:2" x14ac:dyDescent="0.25">
      <c r="A4278"/>
      <c r="B4278"/>
    </row>
    <row r="4279" spans="1:2" x14ac:dyDescent="0.25">
      <c r="A4279"/>
      <c r="B4279"/>
    </row>
    <row r="4280" spans="1:2" x14ac:dyDescent="0.25">
      <c r="A4280"/>
      <c r="B4280"/>
    </row>
    <row r="4281" spans="1:2" x14ac:dyDescent="0.25">
      <c r="A4281"/>
      <c r="B4281"/>
    </row>
    <row r="4282" spans="1:2" x14ac:dyDescent="0.25">
      <c r="A4282"/>
      <c r="B4282"/>
    </row>
    <row r="4283" spans="1:2" x14ac:dyDescent="0.25">
      <c r="A4283"/>
      <c r="B4283"/>
    </row>
    <row r="4284" spans="1:2" x14ac:dyDescent="0.25">
      <c r="A4284"/>
      <c r="B4284"/>
    </row>
    <row r="4285" spans="1:2" x14ac:dyDescent="0.25">
      <c r="A4285"/>
      <c r="B4285"/>
    </row>
    <row r="4286" spans="1:2" x14ac:dyDescent="0.25">
      <c r="A4286"/>
      <c r="B4286"/>
    </row>
    <row r="4287" spans="1:2" x14ac:dyDescent="0.25">
      <c r="A4287"/>
      <c r="B4287"/>
    </row>
    <row r="4288" spans="1:2" x14ac:dyDescent="0.25">
      <c r="A4288"/>
      <c r="B4288"/>
    </row>
    <row r="4289" spans="1:2" x14ac:dyDescent="0.25">
      <c r="A4289"/>
      <c r="B4289"/>
    </row>
    <row r="4290" spans="1:2" x14ac:dyDescent="0.25">
      <c r="A4290"/>
      <c r="B4290"/>
    </row>
    <row r="4291" spans="1:2" x14ac:dyDescent="0.25">
      <c r="A4291"/>
      <c r="B4291"/>
    </row>
    <row r="4292" spans="1:2" x14ac:dyDescent="0.25">
      <c r="A4292"/>
      <c r="B4292"/>
    </row>
    <row r="4293" spans="1:2" x14ac:dyDescent="0.25">
      <c r="A4293"/>
      <c r="B4293"/>
    </row>
    <row r="4294" spans="1:2" x14ac:dyDescent="0.25">
      <c r="A4294"/>
      <c r="B4294"/>
    </row>
    <row r="4295" spans="1:2" x14ac:dyDescent="0.25">
      <c r="A4295"/>
      <c r="B4295"/>
    </row>
    <row r="4296" spans="1:2" x14ac:dyDescent="0.25">
      <c r="A4296"/>
      <c r="B4296"/>
    </row>
    <row r="4297" spans="1:2" x14ac:dyDescent="0.25">
      <c r="A4297"/>
      <c r="B4297"/>
    </row>
    <row r="4298" spans="1:2" x14ac:dyDescent="0.25">
      <c r="A4298"/>
      <c r="B4298"/>
    </row>
    <row r="4299" spans="1:2" x14ac:dyDescent="0.25">
      <c r="A4299"/>
      <c r="B4299"/>
    </row>
    <row r="4300" spans="1:2" x14ac:dyDescent="0.25">
      <c r="A4300"/>
      <c r="B4300"/>
    </row>
    <row r="4301" spans="1:2" x14ac:dyDescent="0.25">
      <c r="A4301"/>
      <c r="B4301"/>
    </row>
    <row r="4302" spans="1:2" x14ac:dyDescent="0.25">
      <c r="A4302"/>
      <c r="B4302"/>
    </row>
    <row r="4303" spans="1:2" x14ac:dyDescent="0.25">
      <c r="A4303"/>
      <c r="B4303"/>
    </row>
    <row r="4304" spans="1:2" x14ac:dyDescent="0.25">
      <c r="A4304"/>
      <c r="B4304"/>
    </row>
    <row r="4305" spans="1:2" x14ac:dyDescent="0.25">
      <c r="A4305"/>
      <c r="B4305"/>
    </row>
    <row r="4306" spans="1:2" x14ac:dyDescent="0.25">
      <c r="A4306"/>
      <c r="B4306"/>
    </row>
    <row r="4307" spans="1:2" x14ac:dyDescent="0.25">
      <c r="A4307"/>
      <c r="B4307"/>
    </row>
    <row r="4308" spans="1:2" x14ac:dyDescent="0.25">
      <c r="A4308"/>
      <c r="B4308"/>
    </row>
    <row r="4309" spans="1:2" x14ac:dyDescent="0.25">
      <c r="A4309"/>
      <c r="B4309"/>
    </row>
    <row r="4310" spans="1:2" x14ac:dyDescent="0.25">
      <c r="A4310"/>
      <c r="B4310"/>
    </row>
    <row r="4311" spans="1:2" x14ac:dyDescent="0.25">
      <c r="A4311"/>
      <c r="B4311"/>
    </row>
    <row r="4312" spans="1:2" x14ac:dyDescent="0.25">
      <c r="A4312"/>
      <c r="B4312"/>
    </row>
    <row r="4313" spans="1:2" x14ac:dyDescent="0.25">
      <c r="A4313"/>
      <c r="B4313"/>
    </row>
    <row r="4314" spans="1:2" x14ac:dyDescent="0.25">
      <c r="A4314"/>
      <c r="B4314"/>
    </row>
    <row r="4315" spans="1:2" x14ac:dyDescent="0.25">
      <c r="A4315"/>
      <c r="B4315"/>
    </row>
    <row r="4316" spans="1:2" x14ac:dyDescent="0.25">
      <c r="A4316"/>
      <c r="B4316"/>
    </row>
    <row r="4317" spans="1:2" x14ac:dyDescent="0.25">
      <c r="A4317"/>
      <c r="B4317"/>
    </row>
    <row r="4318" spans="1:2" x14ac:dyDescent="0.25">
      <c r="A4318"/>
      <c r="B4318"/>
    </row>
    <row r="4319" spans="1:2" x14ac:dyDescent="0.25">
      <c r="A4319"/>
      <c r="B4319"/>
    </row>
    <row r="4320" spans="1:2" x14ac:dyDescent="0.25">
      <c r="A4320"/>
      <c r="B4320"/>
    </row>
    <row r="4321" spans="1:2" x14ac:dyDescent="0.25">
      <c r="A4321"/>
      <c r="B4321"/>
    </row>
    <row r="4322" spans="1:2" x14ac:dyDescent="0.25">
      <c r="A4322"/>
      <c r="B4322"/>
    </row>
    <row r="4323" spans="1:2" x14ac:dyDescent="0.25">
      <c r="A4323"/>
      <c r="B4323"/>
    </row>
    <row r="4324" spans="1:2" x14ac:dyDescent="0.25">
      <c r="A4324"/>
      <c r="B4324"/>
    </row>
    <row r="4325" spans="1:2" x14ac:dyDescent="0.25">
      <c r="A4325"/>
      <c r="B4325"/>
    </row>
    <row r="4326" spans="1:2" x14ac:dyDescent="0.25">
      <c r="A4326"/>
      <c r="B4326"/>
    </row>
    <row r="4327" spans="1:2" x14ac:dyDescent="0.25">
      <c r="A4327"/>
      <c r="B4327"/>
    </row>
    <row r="4328" spans="1:2" x14ac:dyDescent="0.25">
      <c r="A4328"/>
      <c r="B4328"/>
    </row>
    <row r="4329" spans="1:2" x14ac:dyDescent="0.25">
      <c r="A4329"/>
      <c r="B4329"/>
    </row>
    <row r="4330" spans="1:2" x14ac:dyDescent="0.25">
      <c r="A4330"/>
      <c r="B4330"/>
    </row>
    <row r="4331" spans="1:2" x14ac:dyDescent="0.25">
      <c r="A4331"/>
      <c r="B4331"/>
    </row>
    <row r="4332" spans="1:2" x14ac:dyDescent="0.25">
      <c r="A4332"/>
      <c r="B4332"/>
    </row>
    <row r="4333" spans="1:2" x14ac:dyDescent="0.25">
      <c r="A4333"/>
      <c r="B4333"/>
    </row>
    <row r="4334" spans="1:2" x14ac:dyDescent="0.25">
      <c r="A4334"/>
      <c r="B4334"/>
    </row>
    <row r="4335" spans="1:2" x14ac:dyDescent="0.25">
      <c r="A4335"/>
      <c r="B4335"/>
    </row>
    <row r="4336" spans="1:2" x14ac:dyDescent="0.25">
      <c r="A4336"/>
      <c r="B4336"/>
    </row>
    <row r="4337" spans="1:2" x14ac:dyDescent="0.25">
      <c r="A4337"/>
      <c r="B4337"/>
    </row>
    <row r="4338" spans="1:2" x14ac:dyDescent="0.25">
      <c r="A4338"/>
      <c r="B4338"/>
    </row>
    <row r="4339" spans="1:2" x14ac:dyDescent="0.25">
      <c r="A4339"/>
      <c r="B4339"/>
    </row>
    <row r="4340" spans="1:2" x14ac:dyDescent="0.25">
      <c r="A4340"/>
      <c r="B4340"/>
    </row>
    <row r="4341" spans="1:2" x14ac:dyDescent="0.25">
      <c r="A4341"/>
      <c r="B4341"/>
    </row>
    <row r="4342" spans="1:2" x14ac:dyDescent="0.25">
      <c r="A4342"/>
      <c r="B4342"/>
    </row>
    <row r="4343" spans="1:2" x14ac:dyDescent="0.25">
      <c r="A4343"/>
      <c r="B4343"/>
    </row>
    <row r="4344" spans="1:2" x14ac:dyDescent="0.25">
      <c r="A4344"/>
      <c r="B4344"/>
    </row>
    <row r="4345" spans="1:2" x14ac:dyDescent="0.25">
      <c r="A4345"/>
      <c r="B4345"/>
    </row>
    <row r="4346" spans="1:2" x14ac:dyDescent="0.25">
      <c r="A4346"/>
      <c r="B4346"/>
    </row>
    <row r="4347" spans="1:2" x14ac:dyDescent="0.25">
      <c r="A4347"/>
      <c r="B4347"/>
    </row>
    <row r="4348" spans="1:2" x14ac:dyDescent="0.25">
      <c r="A4348"/>
      <c r="B4348"/>
    </row>
    <row r="4349" spans="1:2" x14ac:dyDescent="0.25">
      <c r="A4349"/>
      <c r="B4349"/>
    </row>
    <row r="4350" spans="1:2" x14ac:dyDescent="0.25">
      <c r="A4350"/>
      <c r="B4350"/>
    </row>
    <row r="4351" spans="1:2" x14ac:dyDescent="0.25">
      <c r="A4351"/>
      <c r="B4351"/>
    </row>
    <row r="4352" spans="1:2" x14ac:dyDescent="0.25">
      <c r="A4352"/>
      <c r="B4352"/>
    </row>
    <row r="4353" spans="1:2" x14ac:dyDescent="0.25">
      <c r="A4353"/>
      <c r="B4353"/>
    </row>
    <row r="4354" spans="1:2" x14ac:dyDescent="0.25">
      <c r="A4354"/>
      <c r="B4354"/>
    </row>
    <row r="4355" spans="1:2" x14ac:dyDescent="0.25">
      <c r="A4355"/>
      <c r="B4355"/>
    </row>
    <row r="4356" spans="1:2" x14ac:dyDescent="0.25">
      <c r="A4356"/>
      <c r="B4356"/>
    </row>
    <row r="4357" spans="1:2" x14ac:dyDescent="0.25">
      <c r="A4357"/>
      <c r="B4357"/>
    </row>
    <row r="4358" spans="1:2" x14ac:dyDescent="0.25">
      <c r="A4358"/>
      <c r="B4358"/>
    </row>
    <row r="4359" spans="1:2" x14ac:dyDescent="0.25">
      <c r="A4359"/>
      <c r="B4359"/>
    </row>
    <row r="4360" spans="1:2" x14ac:dyDescent="0.25">
      <c r="A4360"/>
      <c r="B4360"/>
    </row>
    <row r="4361" spans="1:2" x14ac:dyDescent="0.25">
      <c r="A4361"/>
      <c r="B4361"/>
    </row>
    <row r="4362" spans="1:2" x14ac:dyDescent="0.25">
      <c r="A4362"/>
      <c r="B4362"/>
    </row>
    <row r="4363" spans="1:2" x14ac:dyDescent="0.25">
      <c r="A4363"/>
      <c r="B4363"/>
    </row>
    <row r="4364" spans="1:2" x14ac:dyDescent="0.25">
      <c r="A4364"/>
      <c r="B4364"/>
    </row>
    <row r="4365" spans="1:2" x14ac:dyDescent="0.25">
      <c r="A4365"/>
      <c r="B4365"/>
    </row>
    <row r="4366" spans="1:2" x14ac:dyDescent="0.25">
      <c r="A4366"/>
      <c r="B4366"/>
    </row>
    <row r="4367" spans="1:2" x14ac:dyDescent="0.25">
      <c r="A4367"/>
      <c r="B4367"/>
    </row>
    <row r="4368" spans="1:2" x14ac:dyDescent="0.25">
      <c r="A4368"/>
      <c r="B4368"/>
    </row>
    <row r="4369" spans="1:2" x14ac:dyDescent="0.25">
      <c r="A4369"/>
      <c r="B4369"/>
    </row>
    <row r="4370" spans="1:2" x14ac:dyDescent="0.25">
      <c r="A4370"/>
      <c r="B4370"/>
    </row>
    <row r="4371" spans="1:2" x14ac:dyDescent="0.25">
      <c r="A4371"/>
      <c r="B4371"/>
    </row>
    <row r="4372" spans="1:2" x14ac:dyDescent="0.25">
      <c r="A4372"/>
      <c r="B4372"/>
    </row>
    <row r="4373" spans="1:2" x14ac:dyDescent="0.25">
      <c r="A4373"/>
      <c r="B4373"/>
    </row>
    <row r="4374" spans="1:2" x14ac:dyDescent="0.25">
      <c r="A4374"/>
      <c r="B4374"/>
    </row>
    <row r="4375" spans="1:2" x14ac:dyDescent="0.25">
      <c r="A4375"/>
      <c r="B4375"/>
    </row>
    <row r="4376" spans="1:2" x14ac:dyDescent="0.25">
      <c r="A4376"/>
      <c r="B4376"/>
    </row>
    <row r="4377" spans="1:2" x14ac:dyDescent="0.25">
      <c r="A4377"/>
      <c r="B4377"/>
    </row>
    <row r="4378" spans="1:2" x14ac:dyDescent="0.25">
      <c r="A4378"/>
      <c r="B4378"/>
    </row>
    <row r="4379" spans="1:2" x14ac:dyDescent="0.25">
      <c r="A4379"/>
      <c r="B4379"/>
    </row>
    <row r="4380" spans="1:2" x14ac:dyDescent="0.25">
      <c r="A4380"/>
      <c r="B4380"/>
    </row>
    <row r="4381" spans="1:2" x14ac:dyDescent="0.25">
      <c r="A4381"/>
      <c r="B4381"/>
    </row>
    <row r="4382" spans="1:2" x14ac:dyDescent="0.25">
      <c r="A4382"/>
      <c r="B4382"/>
    </row>
    <row r="4383" spans="1:2" x14ac:dyDescent="0.25">
      <c r="A4383"/>
      <c r="B4383"/>
    </row>
    <row r="4384" spans="1:2" x14ac:dyDescent="0.25">
      <c r="A4384"/>
      <c r="B4384"/>
    </row>
    <row r="4385" spans="1:2" x14ac:dyDescent="0.25">
      <c r="A4385"/>
      <c r="B4385"/>
    </row>
    <row r="4386" spans="1:2" x14ac:dyDescent="0.25">
      <c r="A4386"/>
      <c r="B4386"/>
    </row>
    <row r="4387" spans="1:2" x14ac:dyDescent="0.25">
      <c r="A4387"/>
      <c r="B4387"/>
    </row>
    <row r="4388" spans="1:2" x14ac:dyDescent="0.25">
      <c r="A4388"/>
      <c r="B4388"/>
    </row>
    <row r="4389" spans="1:2" x14ac:dyDescent="0.25">
      <c r="A4389"/>
      <c r="B4389"/>
    </row>
    <row r="4390" spans="1:2" x14ac:dyDescent="0.25">
      <c r="A4390"/>
      <c r="B4390"/>
    </row>
    <row r="4391" spans="1:2" x14ac:dyDescent="0.25">
      <c r="A4391"/>
      <c r="B4391"/>
    </row>
    <row r="4392" spans="1:2" x14ac:dyDescent="0.25">
      <c r="A4392"/>
      <c r="B4392"/>
    </row>
    <row r="4393" spans="1:2" x14ac:dyDescent="0.25">
      <c r="A4393"/>
      <c r="B4393"/>
    </row>
    <row r="4394" spans="1:2" x14ac:dyDescent="0.25">
      <c r="A4394"/>
      <c r="B4394"/>
    </row>
    <row r="4395" spans="1:2" x14ac:dyDescent="0.25">
      <c r="A4395"/>
      <c r="B4395"/>
    </row>
    <row r="4396" spans="1:2" x14ac:dyDescent="0.25">
      <c r="A4396"/>
      <c r="B4396"/>
    </row>
    <row r="4397" spans="1:2" x14ac:dyDescent="0.25">
      <c r="A4397"/>
      <c r="B4397"/>
    </row>
    <row r="4398" spans="1:2" x14ac:dyDescent="0.25">
      <c r="A4398"/>
      <c r="B4398"/>
    </row>
    <row r="4399" spans="1:2" x14ac:dyDescent="0.25">
      <c r="A4399"/>
      <c r="B4399"/>
    </row>
    <row r="4400" spans="1:2" x14ac:dyDescent="0.25">
      <c r="A4400"/>
      <c r="B4400"/>
    </row>
    <row r="4401" spans="1:2" x14ac:dyDescent="0.25">
      <c r="A4401"/>
      <c r="B4401"/>
    </row>
    <row r="4402" spans="1:2" x14ac:dyDescent="0.25">
      <c r="A4402"/>
      <c r="B4402"/>
    </row>
    <row r="4403" spans="1:2" x14ac:dyDescent="0.25">
      <c r="A4403"/>
      <c r="B4403"/>
    </row>
    <row r="4404" spans="1:2" x14ac:dyDescent="0.25">
      <c r="A4404"/>
      <c r="B4404"/>
    </row>
    <row r="4405" spans="1:2" x14ac:dyDescent="0.25">
      <c r="A4405"/>
      <c r="B4405"/>
    </row>
    <row r="4406" spans="1:2" x14ac:dyDescent="0.25">
      <c r="A4406"/>
      <c r="B4406"/>
    </row>
    <row r="4407" spans="1:2" x14ac:dyDescent="0.25">
      <c r="A4407"/>
      <c r="B4407"/>
    </row>
    <row r="4408" spans="1:2" x14ac:dyDescent="0.25">
      <c r="A4408"/>
      <c r="B4408"/>
    </row>
    <row r="4409" spans="1:2" x14ac:dyDescent="0.25">
      <c r="A4409"/>
      <c r="B4409"/>
    </row>
    <row r="4410" spans="1:2" x14ac:dyDescent="0.25">
      <c r="A4410"/>
      <c r="B4410"/>
    </row>
    <row r="4411" spans="1:2" x14ac:dyDescent="0.25">
      <c r="A4411"/>
      <c r="B4411"/>
    </row>
    <row r="4412" spans="1:2" x14ac:dyDescent="0.25">
      <c r="A4412"/>
      <c r="B4412"/>
    </row>
    <row r="4413" spans="1:2" x14ac:dyDescent="0.25">
      <c r="A4413"/>
      <c r="B4413"/>
    </row>
    <row r="4414" spans="1:2" x14ac:dyDescent="0.25">
      <c r="A4414"/>
      <c r="B4414"/>
    </row>
    <row r="4415" spans="1:2" x14ac:dyDescent="0.25">
      <c r="A4415"/>
      <c r="B4415"/>
    </row>
    <row r="4416" spans="1:2" x14ac:dyDescent="0.25">
      <c r="A4416"/>
      <c r="B4416"/>
    </row>
    <row r="4417" spans="1:2" x14ac:dyDescent="0.25">
      <c r="A4417"/>
      <c r="B4417"/>
    </row>
    <row r="4418" spans="1:2" x14ac:dyDescent="0.25">
      <c r="A4418"/>
      <c r="B4418"/>
    </row>
    <row r="4419" spans="1:2" x14ac:dyDescent="0.25">
      <c r="A4419"/>
      <c r="B4419"/>
    </row>
    <row r="4420" spans="1:2" x14ac:dyDescent="0.25">
      <c r="A4420"/>
      <c r="B4420"/>
    </row>
    <row r="4421" spans="1:2" x14ac:dyDescent="0.25">
      <c r="A4421"/>
      <c r="B4421"/>
    </row>
    <row r="4422" spans="1:2" x14ac:dyDescent="0.25">
      <c r="A4422"/>
      <c r="B4422"/>
    </row>
    <row r="4423" spans="1:2" x14ac:dyDescent="0.25">
      <c r="A4423"/>
      <c r="B4423"/>
    </row>
    <row r="4424" spans="1:2" x14ac:dyDescent="0.25">
      <c r="A4424"/>
      <c r="B4424"/>
    </row>
    <row r="4425" spans="1:2" x14ac:dyDescent="0.25">
      <c r="A4425"/>
      <c r="B4425"/>
    </row>
    <row r="4426" spans="1:2" x14ac:dyDescent="0.25">
      <c r="A4426"/>
      <c r="B4426"/>
    </row>
    <row r="4427" spans="1:2" x14ac:dyDescent="0.25">
      <c r="A4427"/>
      <c r="B4427"/>
    </row>
    <row r="4428" spans="1:2" x14ac:dyDescent="0.25">
      <c r="A4428"/>
      <c r="B4428"/>
    </row>
    <row r="4429" spans="1:2" x14ac:dyDescent="0.25">
      <c r="A4429"/>
      <c r="B4429"/>
    </row>
    <row r="4430" spans="1:2" x14ac:dyDescent="0.25">
      <c r="A4430"/>
      <c r="B4430"/>
    </row>
    <row r="4431" spans="1:2" x14ac:dyDescent="0.25">
      <c r="A4431"/>
      <c r="B4431"/>
    </row>
    <row r="4432" spans="1:2" x14ac:dyDescent="0.25">
      <c r="A4432"/>
      <c r="B4432"/>
    </row>
    <row r="4433" spans="1:2" x14ac:dyDescent="0.25">
      <c r="A4433"/>
      <c r="B4433"/>
    </row>
    <row r="4434" spans="1:2" x14ac:dyDescent="0.25">
      <c r="A4434"/>
      <c r="B4434"/>
    </row>
    <row r="4435" spans="1:2" x14ac:dyDescent="0.25">
      <c r="A4435"/>
      <c r="B4435"/>
    </row>
    <row r="4436" spans="1:2" x14ac:dyDescent="0.25">
      <c r="A4436"/>
      <c r="B4436"/>
    </row>
    <row r="4437" spans="1:2" x14ac:dyDescent="0.25">
      <c r="A4437"/>
      <c r="B4437"/>
    </row>
    <row r="4438" spans="1:2" x14ac:dyDescent="0.25">
      <c r="A4438"/>
      <c r="B4438"/>
    </row>
    <row r="4439" spans="1:2" x14ac:dyDescent="0.25">
      <c r="A4439"/>
      <c r="B4439"/>
    </row>
    <row r="4440" spans="1:2" x14ac:dyDescent="0.25">
      <c r="A4440"/>
      <c r="B4440"/>
    </row>
    <row r="4441" spans="1:2" x14ac:dyDescent="0.25">
      <c r="A4441"/>
      <c r="B4441"/>
    </row>
    <row r="4442" spans="1:2" x14ac:dyDescent="0.25">
      <c r="A4442"/>
      <c r="B4442"/>
    </row>
    <row r="4443" spans="1:2" x14ac:dyDescent="0.25">
      <c r="A4443"/>
      <c r="B4443"/>
    </row>
    <row r="4444" spans="1:2" x14ac:dyDescent="0.25">
      <c r="A4444"/>
      <c r="B4444"/>
    </row>
    <row r="4445" spans="1:2" x14ac:dyDescent="0.25">
      <c r="A4445"/>
      <c r="B4445"/>
    </row>
    <row r="4446" spans="1:2" x14ac:dyDescent="0.25">
      <c r="A4446"/>
      <c r="B4446"/>
    </row>
    <row r="4447" spans="1:2" x14ac:dyDescent="0.25">
      <c r="A4447"/>
      <c r="B4447"/>
    </row>
    <row r="4448" spans="1:2" x14ac:dyDescent="0.25">
      <c r="A4448"/>
      <c r="B4448"/>
    </row>
    <row r="4449" spans="1:2" x14ac:dyDescent="0.25">
      <c r="A4449"/>
      <c r="B4449"/>
    </row>
    <row r="4450" spans="1:2" x14ac:dyDescent="0.25">
      <c r="A4450"/>
      <c r="B4450"/>
    </row>
    <row r="4451" spans="1:2" x14ac:dyDescent="0.25">
      <c r="A4451"/>
      <c r="B4451"/>
    </row>
    <row r="4452" spans="1:2" x14ac:dyDescent="0.25">
      <c r="A4452"/>
      <c r="B4452"/>
    </row>
    <row r="4453" spans="1:2" x14ac:dyDescent="0.25">
      <c r="A4453"/>
      <c r="B4453"/>
    </row>
    <row r="4454" spans="1:2" x14ac:dyDescent="0.25">
      <c r="A4454"/>
      <c r="B4454"/>
    </row>
    <row r="4455" spans="1:2" x14ac:dyDescent="0.25">
      <c r="A4455"/>
      <c r="B4455"/>
    </row>
    <row r="4456" spans="1:2" x14ac:dyDescent="0.25">
      <c r="A4456"/>
      <c r="B4456"/>
    </row>
    <row r="4457" spans="1:2" x14ac:dyDescent="0.25">
      <c r="A4457"/>
      <c r="B4457"/>
    </row>
    <row r="4458" spans="1:2" x14ac:dyDescent="0.25">
      <c r="A4458"/>
      <c r="B4458"/>
    </row>
    <row r="4459" spans="1:2" x14ac:dyDescent="0.25">
      <c r="A4459"/>
      <c r="B4459"/>
    </row>
    <row r="4460" spans="1:2" x14ac:dyDescent="0.25">
      <c r="A4460"/>
      <c r="B4460"/>
    </row>
    <row r="4461" spans="1:2" x14ac:dyDescent="0.25">
      <c r="A4461"/>
      <c r="B4461"/>
    </row>
    <row r="4462" spans="1:2" x14ac:dyDescent="0.25">
      <c r="A4462"/>
      <c r="B4462"/>
    </row>
    <row r="4463" spans="1:2" x14ac:dyDescent="0.25">
      <c r="A4463"/>
      <c r="B4463"/>
    </row>
    <row r="4464" spans="1:2" x14ac:dyDescent="0.25">
      <c r="A4464"/>
      <c r="B4464"/>
    </row>
    <row r="4465" spans="1:2" x14ac:dyDescent="0.25">
      <c r="A4465"/>
      <c r="B4465"/>
    </row>
    <row r="4466" spans="1:2" x14ac:dyDescent="0.25">
      <c r="A4466"/>
      <c r="B4466"/>
    </row>
    <row r="4467" spans="1:2" x14ac:dyDescent="0.25">
      <c r="A4467"/>
      <c r="B4467"/>
    </row>
    <row r="4468" spans="1:2" x14ac:dyDescent="0.25">
      <c r="A4468"/>
      <c r="B4468"/>
    </row>
    <row r="4469" spans="1:2" x14ac:dyDescent="0.25">
      <c r="A4469"/>
      <c r="B4469"/>
    </row>
    <row r="4470" spans="1:2" x14ac:dyDescent="0.25">
      <c r="A4470"/>
      <c r="B4470"/>
    </row>
    <row r="4471" spans="1:2" x14ac:dyDescent="0.25">
      <c r="A4471"/>
      <c r="B4471"/>
    </row>
    <row r="4472" spans="1:2" x14ac:dyDescent="0.25">
      <c r="A4472"/>
      <c r="B4472"/>
    </row>
    <row r="4473" spans="1:2" x14ac:dyDescent="0.25">
      <c r="A4473"/>
      <c r="B4473"/>
    </row>
    <row r="4474" spans="1:2" x14ac:dyDescent="0.25">
      <c r="A4474"/>
      <c r="B4474"/>
    </row>
    <row r="4475" spans="1:2" x14ac:dyDescent="0.25">
      <c r="A4475"/>
      <c r="B4475"/>
    </row>
    <row r="4476" spans="1:2" x14ac:dyDescent="0.25">
      <c r="A4476"/>
      <c r="B4476"/>
    </row>
    <row r="4477" spans="1:2" x14ac:dyDescent="0.25">
      <c r="A4477"/>
      <c r="B4477"/>
    </row>
    <row r="4478" spans="1:2" x14ac:dyDescent="0.25">
      <c r="A4478"/>
      <c r="B4478"/>
    </row>
    <row r="4479" spans="1:2" x14ac:dyDescent="0.25">
      <c r="A4479"/>
      <c r="B4479"/>
    </row>
    <row r="4480" spans="1:2" x14ac:dyDescent="0.25">
      <c r="A4480"/>
      <c r="B4480"/>
    </row>
    <row r="4481" spans="1:2" x14ac:dyDescent="0.25">
      <c r="A4481"/>
      <c r="B4481"/>
    </row>
    <row r="4482" spans="1:2" x14ac:dyDescent="0.25">
      <c r="A4482"/>
      <c r="B4482"/>
    </row>
    <row r="4483" spans="1:2" x14ac:dyDescent="0.25">
      <c r="A4483"/>
      <c r="B4483"/>
    </row>
    <row r="4484" spans="1:2" x14ac:dyDescent="0.25">
      <c r="A4484"/>
      <c r="B4484"/>
    </row>
    <row r="4485" spans="1:2" x14ac:dyDescent="0.25">
      <c r="A4485"/>
      <c r="B4485"/>
    </row>
    <row r="4486" spans="1:2" x14ac:dyDescent="0.25">
      <c r="A4486"/>
      <c r="B4486"/>
    </row>
    <row r="4487" spans="1:2" x14ac:dyDescent="0.25">
      <c r="A4487"/>
      <c r="B4487"/>
    </row>
    <row r="4488" spans="1:2" x14ac:dyDescent="0.25">
      <c r="A4488"/>
      <c r="B4488"/>
    </row>
    <row r="4489" spans="1:2" x14ac:dyDescent="0.25">
      <c r="A4489"/>
      <c r="B4489"/>
    </row>
    <row r="4490" spans="1:2" x14ac:dyDescent="0.25">
      <c r="A4490"/>
      <c r="B4490"/>
    </row>
    <row r="4491" spans="1:2" x14ac:dyDescent="0.25">
      <c r="A4491"/>
      <c r="B4491"/>
    </row>
    <row r="4492" spans="1:2" x14ac:dyDescent="0.25">
      <c r="A4492"/>
      <c r="B4492"/>
    </row>
    <row r="4493" spans="1:2" x14ac:dyDescent="0.25">
      <c r="A4493"/>
      <c r="B4493"/>
    </row>
    <row r="4494" spans="1:2" x14ac:dyDescent="0.25">
      <c r="A4494"/>
      <c r="B4494"/>
    </row>
    <row r="4495" spans="1:2" x14ac:dyDescent="0.25">
      <c r="A4495"/>
      <c r="B4495"/>
    </row>
    <row r="4496" spans="1:2" x14ac:dyDescent="0.25">
      <c r="A4496"/>
      <c r="B4496"/>
    </row>
    <row r="4497" spans="1:2" x14ac:dyDescent="0.25">
      <c r="A4497"/>
      <c r="B4497"/>
    </row>
    <row r="4498" spans="1:2" x14ac:dyDescent="0.25">
      <c r="A4498"/>
      <c r="B4498"/>
    </row>
    <row r="4499" spans="1:2" x14ac:dyDescent="0.25">
      <c r="A4499"/>
      <c r="B4499"/>
    </row>
    <row r="4500" spans="1:2" x14ac:dyDescent="0.25">
      <c r="A4500"/>
      <c r="B4500"/>
    </row>
    <row r="4501" spans="1:2" x14ac:dyDescent="0.25">
      <c r="A4501"/>
      <c r="B4501"/>
    </row>
    <row r="4502" spans="1:2" x14ac:dyDescent="0.25">
      <c r="A4502"/>
      <c r="B4502"/>
    </row>
    <row r="4503" spans="1:2" x14ac:dyDescent="0.25">
      <c r="A4503"/>
      <c r="B4503"/>
    </row>
    <row r="4504" spans="1:2" x14ac:dyDescent="0.25">
      <c r="A4504"/>
      <c r="B4504"/>
    </row>
    <row r="4505" spans="1:2" x14ac:dyDescent="0.25">
      <c r="A4505"/>
      <c r="B4505"/>
    </row>
    <row r="4506" spans="1:2" x14ac:dyDescent="0.25">
      <c r="A4506"/>
      <c r="B4506"/>
    </row>
    <row r="4507" spans="1:2" x14ac:dyDescent="0.25">
      <c r="A4507"/>
      <c r="B4507"/>
    </row>
    <row r="4508" spans="1:2" x14ac:dyDescent="0.25">
      <c r="A4508"/>
      <c r="B4508"/>
    </row>
    <row r="4509" spans="1:2" x14ac:dyDescent="0.25">
      <c r="A4509"/>
      <c r="B4509"/>
    </row>
    <row r="4510" spans="1:2" x14ac:dyDescent="0.25">
      <c r="A4510"/>
      <c r="B4510"/>
    </row>
    <row r="4511" spans="1:2" x14ac:dyDescent="0.25">
      <c r="A4511"/>
      <c r="B4511"/>
    </row>
    <row r="4512" spans="1:2" x14ac:dyDescent="0.25">
      <c r="A4512"/>
      <c r="B4512"/>
    </row>
    <row r="4513" spans="1:2" x14ac:dyDescent="0.25">
      <c r="A4513"/>
      <c r="B4513"/>
    </row>
    <row r="4514" spans="1:2" x14ac:dyDescent="0.25">
      <c r="A4514"/>
      <c r="B4514"/>
    </row>
    <row r="4515" spans="1:2" x14ac:dyDescent="0.25">
      <c r="A4515"/>
      <c r="B4515"/>
    </row>
    <row r="4516" spans="1:2" x14ac:dyDescent="0.25">
      <c r="A4516"/>
      <c r="B4516"/>
    </row>
    <row r="4517" spans="1:2" x14ac:dyDescent="0.25">
      <c r="A4517"/>
      <c r="B4517"/>
    </row>
    <row r="4518" spans="1:2" x14ac:dyDescent="0.25">
      <c r="A4518"/>
      <c r="B4518"/>
    </row>
    <row r="4519" spans="1:2" x14ac:dyDescent="0.25">
      <c r="A4519"/>
      <c r="B4519"/>
    </row>
    <row r="4520" spans="1:2" x14ac:dyDescent="0.25">
      <c r="A4520"/>
      <c r="B4520"/>
    </row>
    <row r="4521" spans="1:2" x14ac:dyDescent="0.25">
      <c r="A4521"/>
      <c r="B4521"/>
    </row>
    <row r="4522" spans="1:2" x14ac:dyDescent="0.25">
      <c r="A4522"/>
      <c r="B4522"/>
    </row>
    <row r="4523" spans="1:2" x14ac:dyDescent="0.25">
      <c r="A4523"/>
      <c r="B4523"/>
    </row>
    <row r="4524" spans="1:2" x14ac:dyDescent="0.25">
      <c r="A4524"/>
      <c r="B4524"/>
    </row>
    <row r="4525" spans="1:2" x14ac:dyDescent="0.25">
      <c r="A4525"/>
      <c r="B4525"/>
    </row>
    <row r="4526" spans="1:2" x14ac:dyDescent="0.25">
      <c r="A4526"/>
      <c r="B4526"/>
    </row>
    <row r="4527" spans="1:2" x14ac:dyDescent="0.25">
      <c r="A4527"/>
      <c r="B4527"/>
    </row>
    <row r="4528" spans="1:2" x14ac:dyDescent="0.25">
      <c r="A4528"/>
      <c r="B4528"/>
    </row>
    <row r="4529" spans="1:2" x14ac:dyDescent="0.25">
      <c r="A4529"/>
      <c r="B4529"/>
    </row>
    <row r="4530" spans="1:2" x14ac:dyDescent="0.25">
      <c r="A4530"/>
      <c r="B4530"/>
    </row>
    <row r="4531" spans="1:2" x14ac:dyDescent="0.25">
      <c r="A4531"/>
      <c r="B4531"/>
    </row>
    <row r="4532" spans="1:2" x14ac:dyDescent="0.25">
      <c r="A4532"/>
      <c r="B4532"/>
    </row>
    <row r="4533" spans="1:2" x14ac:dyDescent="0.25">
      <c r="A4533"/>
      <c r="B4533"/>
    </row>
    <row r="4534" spans="1:2" x14ac:dyDescent="0.25">
      <c r="A4534"/>
      <c r="B4534"/>
    </row>
    <row r="4535" spans="1:2" x14ac:dyDescent="0.25">
      <c r="A4535"/>
      <c r="B4535"/>
    </row>
    <row r="4536" spans="1:2" x14ac:dyDescent="0.25">
      <c r="A4536"/>
      <c r="B4536"/>
    </row>
    <row r="4537" spans="1:2" x14ac:dyDescent="0.25">
      <c r="A4537"/>
      <c r="B4537"/>
    </row>
    <row r="4538" spans="1:2" x14ac:dyDescent="0.25">
      <c r="A4538"/>
      <c r="B4538"/>
    </row>
    <row r="4539" spans="1:2" x14ac:dyDescent="0.25">
      <c r="A4539"/>
      <c r="B4539"/>
    </row>
    <row r="4540" spans="1:2" x14ac:dyDescent="0.25">
      <c r="A4540"/>
      <c r="B4540"/>
    </row>
    <row r="4541" spans="1:2" x14ac:dyDescent="0.25">
      <c r="A4541"/>
      <c r="B4541"/>
    </row>
    <row r="4542" spans="1:2" x14ac:dyDescent="0.25">
      <c r="A4542"/>
      <c r="B4542"/>
    </row>
    <row r="4543" spans="1:2" x14ac:dyDescent="0.25">
      <c r="A4543"/>
      <c r="B4543"/>
    </row>
    <row r="4544" spans="1:2" x14ac:dyDescent="0.25">
      <c r="A4544"/>
      <c r="B4544"/>
    </row>
    <row r="4545" spans="1:2" x14ac:dyDescent="0.25">
      <c r="A4545"/>
      <c r="B4545"/>
    </row>
    <row r="4546" spans="1:2" x14ac:dyDescent="0.25">
      <c r="A4546"/>
      <c r="B4546"/>
    </row>
    <row r="4547" spans="1:2" x14ac:dyDescent="0.25">
      <c r="A4547"/>
      <c r="B4547"/>
    </row>
    <row r="4548" spans="1:2" x14ac:dyDescent="0.25">
      <c r="A4548"/>
      <c r="B4548"/>
    </row>
    <row r="4549" spans="1:2" x14ac:dyDescent="0.25">
      <c r="A4549"/>
      <c r="B4549"/>
    </row>
    <row r="4550" spans="1:2" x14ac:dyDescent="0.25">
      <c r="A4550"/>
      <c r="B4550"/>
    </row>
    <row r="4551" spans="1:2" x14ac:dyDescent="0.25">
      <c r="A4551"/>
      <c r="B4551"/>
    </row>
    <row r="4552" spans="1:2" x14ac:dyDescent="0.25">
      <c r="A4552"/>
      <c r="B4552"/>
    </row>
    <row r="4553" spans="1:2" x14ac:dyDescent="0.25">
      <c r="A4553"/>
      <c r="B4553"/>
    </row>
    <row r="4554" spans="1:2" x14ac:dyDescent="0.25">
      <c r="A4554"/>
      <c r="B4554"/>
    </row>
    <row r="4555" spans="1:2" x14ac:dyDescent="0.25">
      <c r="A4555"/>
      <c r="B4555"/>
    </row>
    <row r="4556" spans="1:2" x14ac:dyDescent="0.25">
      <c r="A4556"/>
      <c r="B4556"/>
    </row>
    <row r="4557" spans="1:2" x14ac:dyDescent="0.25">
      <c r="A4557"/>
      <c r="B4557"/>
    </row>
    <row r="4558" spans="1:2" x14ac:dyDescent="0.25">
      <c r="A4558"/>
      <c r="B4558"/>
    </row>
    <row r="4559" spans="1:2" x14ac:dyDescent="0.25">
      <c r="A4559"/>
      <c r="B4559"/>
    </row>
    <row r="4560" spans="1:2" x14ac:dyDescent="0.25">
      <c r="A4560"/>
      <c r="B4560"/>
    </row>
    <row r="4561" spans="1:2" x14ac:dyDescent="0.25">
      <c r="A4561"/>
      <c r="B4561"/>
    </row>
    <row r="4562" spans="1:2" x14ac:dyDescent="0.25">
      <c r="A4562"/>
      <c r="B4562"/>
    </row>
    <row r="4563" spans="1:2" x14ac:dyDescent="0.25">
      <c r="A4563"/>
      <c r="B4563"/>
    </row>
    <row r="4564" spans="1:2" x14ac:dyDescent="0.25">
      <c r="A4564"/>
      <c r="B4564"/>
    </row>
    <row r="4565" spans="1:2" x14ac:dyDescent="0.25">
      <c r="A4565"/>
      <c r="B4565"/>
    </row>
    <row r="4566" spans="1:2" x14ac:dyDescent="0.25">
      <c r="A4566"/>
      <c r="B4566"/>
    </row>
    <row r="4567" spans="1:2" x14ac:dyDescent="0.25">
      <c r="A4567"/>
      <c r="B4567"/>
    </row>
    <row r="4568" spans="1:2" x14ac:dyDescent="0.25">
      <c r="A4568"/>
      <c r="B4568"/>
    </row>
    <row r="4569" spans="1:2" x14ac:dyDescent="0.25">
      <c r="A4569"/>
      <c r="B4569"/>
    </row>
    <row r="4570" spans="1:2" x14ac:dyDescent="0.25">
      <c r="A4570"/>
      <c r="B4570"/>
    </row>
    <row r="4571" spans="1:2" x14ac:dyDescent="0.25">
      <c r="A4571"/>
      <c r="B4571"/>
    </row>
    <row r="4572" spans="1:2" x14ac:dyDescent="0.25">
      <c r="A4572"/>
      <c r="B4572"/>
    </row>
    <row r="4573" spans="1:2" x14ac:dyDescent="0.25">
      <c r="A4573"/>
      <c r="B4573"/>
    </row>
    <row r="4574" spans="1:2" x14ac:dyDescent="0.25">
      <c r="A4574"/>
      <c r="B4574"/>
    </row>
    <row r="4575" spans="1:2" x14ac:dyDescent="0.25">
      <c r="A4575"/>
      <c r="B4575"/>
    </row>
    <row r="4576" spans="1:2" x14ac:dyDescent="0.25">
      <c r="A4576"/>
      <c r="B4576"/>
    </row>
    <row r="4577" spans="1:2" x14ac:dyDescent="0.25">
      <c r="A4577"/>
      <c r="B4577"/>
    </row>
    <row r="4578" spans="1:2" x14ac:dyDescent="0.25">
      <c r="A4578"/>
      <c r="B4578"/>
    </row>
    <row r="4579" spans="1:2" x14ac:dyDescent="0.25">
      <c r="A4579"/>
      <c r="B4579"/>
    </row>
    <row r="4580" spans="1:2" x14ac:dyDescent="0.25">
      <c r="A4580"/>
      <c r="B4580"/>
    </row>
    <row r="4581" spans="1:2" x14ac:dyDescent="0.25">
      <c r="A4581"/>
      <c r="B4581"/>
    </row>
    <row r="4582" spans="1:2" x14ac:dyDescent="0.25">
      <c r="A4582"/>
      <c r="B4582"/>
    </row>
    <row r="4583" spans="1:2" x14ac:dyDescent="0.25">
      <c r="A4583"/>
      <c r="B4583"/>
    </row>
    <row r="4584" spans="1:2" x14ac:dyDescent="0.25">
      <c r="A4584"/>
      <c r="B4584"/>
    </row>
    <row r="4585" spans="1:2" x14ac:dyDescent="0.25">
      <c r="A4585"/>
      <c r="B4585"/>
    </row>
    <row r="4586" spans="1:2" x14ac:dyDescent="0.25">
      <c r="A4586"/>
      <c r="B4586"/>
    </row>
    <row r="4587" spans="1:2" x14ac:dyDescent="0.25">
      <c r="A4587"/>
      <c r="B4587"/>
    </row>
    <row r="4588" spans="1:2" x14ac:dyDescent="0.25">
      <c r="A4588"/>
      <c r="B4588"/>
    </row>
    <row r="4589" spans="1:2" x14ac:dyDescent="0.25">
      <c r="A4589"/>
      <c r="B4589"/>
    </row>
    <row r="4590" spans="1:2" x14ac:dyDescent="0.25">
      <c r="A4590"/>
      <c r="B4590"/>
    </row>
    <row r="4591" spans="1:2" x14ac:dyDescent="0.25">
      <c r="A4591"/>
      <c r="B4591"/>
    </row>
    <row r="4592" spans="1:2" x14ac:dyDescent="0.25">
      <c r="A4592"/>
      <c r="B4592"/>
    </row>
    <row r="4593" spans="1:2" x14ac:dyDescent="0.25">
      <c r="A4593"/>
      <c r="B4593"/>
    </row>
    <row r="4594" spans="1:2" x14ac:dyDescent="0.25">
      <c r="A4594"/>
      <c r="B4594"/>
    </row>
    <row r="4595" spans="1:2" x14ac:dyDescent="0.25">
      <c r="A4595"/>
      <c r="B4595"/>
    </row>
    <row r="4596" spans="1:2" x14ac:dyDescent="0.25">
      <c r="A4596"/>
      <c r="B4596"/>
    </row>
    <row r="4597" spans="1:2" x14ac:dyDescent="0.25">
      <c r="A4597"/>
      <c r="B4597"/>
    </row>
    <row r="4598" spans="1:2" x14ac:dyDescent="0.25">
      <c r="A4598"/>
      <c r="B4598"/>
    </row>
    <row r="4599" spans="1:2" x14ac:dyDescent="0.25">
      <c r="A4599"/>
      <c r="B4599"/>
    </row>
    <row r="4600" spans="1:2" x14ac:dyDescent="0.25">
      <c r="A4600"/>
      <c r="B4600"/>
    </row>
    <row r="4601" spans="1:2" x14ac:dyDescent="0.25">
      <c r="A4601"/>
      <c r="B4601"/>
    </row>
    <row r="4602" spans="1:2" x14ac:dyDescent="0.25">
      <c r="A4602"/>
      <c r="B4602"/>
    </row>
    <row r="4603" spans="1:2" x14ac:dyDescent="0.25">
      <c r="A4603"/>
      <c r="B4603"/>
    </row>
    <row r="4604" spans="1:2" x14ac:dyDescent="0.25">
      <c r="A4604"/>
      <c r="B4604"/>
    </row>
    <row r="4605" spans="1:2" x14ac:dyDescent="0.25">
      <c r="A4605"/>
      <c r="B4605"/>
    </row>
    <row r="4606" spans="1:2" x14ac:dyDescent="0.25">
      <c r="A4606"/>
      <c r="B4606"/>
    </row>
    <row r="4607" spans="1:2" x14ac:dyDescent="0.25">
      <c r="A4607"/>
      <c r="B4607"/>
    </row>
    <row r="4608" spans="1:2" x14ac:dyDescent="0.25">
      <c r="A4608"/>
      <c r="B4608"/>
    </row>
    <row r="4609" spans="1:2" x14ac:dyDescent="0.25">
      <c r="A4609"/>
      <c r="B4609"/>
    </row>
    <row r="4610" spans="1:2" x14ac:dyDescent="0.25">
      <c r="A4610"/>
      <c r="B4610"/>
    </row>
    <row r="4611" spans="1:2" x14ac:dyDescent="0.25">
      <c r="A4611"/>
      <c r="B4611"/>
    </row>
    <row r="4612" spans="1:2" x14ac:dyDescent="0.25">
      <c r="A4612"/>
      <c r="B4612"/>
    </row>
    <row r="4613" spans="1:2" x14ac:dyDescent="0.25">
      <c r="A4613"/>
      <c r="B4613"/>
    </row>
    <row r="4614" spans="1:2" x14ac:dyDescent="0.25">
      <c r="A4614"/>
      <c r="B4614"/>
    </row>
    <row r="4615" spans="1:2" x14ac:dyDescent="0.25">
      <c r="A4615"/>
      <c r="B4615"/>
    </row>
    <row r="4616" spans="1:2" x14ac:dyDescent="0.25">
      <c r="A4616"/>
      <c r="B4616"/>
    </row>
    <row r="4617" spans="1:2" x14ac:dyDescent="0.25">
      <c r="A4617"/>
      <c r="B4617"/>
    </row>
    <row r="4618" spans="1:2" x14ac:dyDescent="0.25">
      <c r="A4618"/>
      <c r="B4618"/>
    </row>
    <row r="4619" spans="1:2" x14ac:dyDescent="0.25">
      <c r="A4619"/>
      <c r="B4619"/>
    </row>
    <row r="4620" spans="1:2" x14ac:dyDescent="0.25">
      <c r="A4620"/>
      <c r="B4620"/>
    </row>
    <row r="4621" spans="1:2" x14ac:dyDescent="0.25">
      <c r="A4621"/>
      <c r="B4621"/>
    </row>
    <row r="4622" spans="1:2" x14ac:dyDescent="0.25">
      <c r="A4622"/>
      <c r="B4622"/>
    </row>
    <row r="4623" spans="1:2" x14ac:dyDescent="0.25">
      <c r="A4623"/>
      <c r="B4623"/>
    </row>
    <row r="4624" spans="1:2" x14ac:dyDescent="0.25">
      <c r="A4624"/>
      <c r="B4624"/>
    </row>
    <row r="4625" spans="1:2" x14ac:dyDescent="0.25">
      <c r="A4625"/>
      <c r="B4625"/>
    </row>
    <row r="4626" spans="1:2" x14ac:dyDescent="0.25">
      <c r="A4626"/>
      <c r="B4626"/>
    </row>
    <row r="4627" spans="1:2" x14ac:dyDescent="0.25">
      <c r="A4627"/>
      <c r="B4627"/>
    </row>
    <row r="4628" spans="1:2" x14ac:dyDescent="0.25">
      <c r="A4628"/>
      <c r="B4628"/>
    </row>
    <row r="4629" spans="1:2" x14ac:dyDescent="0.25">
      <c r="A4629"/>
      <c r="B4629"/>
    </row>
    <row r="4630" spans="1:2" x14ac:dyDescent="0.25">
      <c r="A4630"/>
      <c r="B4630"/>
    </row>
    <row r="4631" spans="1:2" x14ac:dyDescent="0.25">
      <c r="A4631"/>
      <c r="B4631"/>
    </row>
    <row r="4632" spans="1:2" x14ac:dyDescent="0.25">
      <c r="A4632"/>
      <c r="B4632"/>
    </row>
    <row r="4633" spans="1:2" x14ac:dyDescent="0.25">
      <c r="A4633"/>
      <c r="B4633"/>
    </row>
    <row r="4634" spans="1:2" x14ac:dyDescent="0.25">
      <c r="A4634"/>
      <c r="B4634"/>
    </row>
    <row r="4635" spans="1:2" x14ac:dyDescent="0.25">
      <c r="A4635"/>
      <c r="B4635"/>
    </row>
    <row r="4636" spans="1:2" x14ac:dyDescent="0.25">
      <c r="A4636"/>
      <c r="B4636"/>
    </row>
    <row r="4637" spans="1:2" x14ac:dyDescent="0.25">
      <c r="A4637"/>
      <c r="B4637"/>
    </row>
    <row r="4638" spans="1:2" x14ac:dyDescent="0.25">
      <c r="A4638"/>
      <c r="B4638"/>
    </row>
    <row r="4639" spans="1:2" x14ac:dyDescent="0.25">
      <c r="A4639"/>
      <c r="B4639"/>
    </row>
    <row r="4640" spans="1:2" x14ac:dyDescent="0.25">
      <c r="A4640"/>
      <c r="B4640"/>
    </row>
    <row r="4641" spans="1:2" x14ac:dyDescent="0.25">
      <c r="A4641"/>
      <c r="B4641"/>
    </row>
    <row r="4642" spans="1:2" x14ac:dyDescent="0.25">
      <c r="A4642"/>
      <c r="B4642"/>
    </row>
    <row r="4643" spans="1:2" x14ac:dyDescent="0.25">
      <c r="A4643"/>
      <c r="B4643"/>
    </row>
    <row r="4644" spans="1:2" x14ac:dyDescent="0.25">
      <c r="A4644"/>
      <c r="B4644"/>
    </row>
    <row r="4645" spans="1:2" x14ac:dyDescent="0.25">
      <c r="A4645"/>
      <c r="B4645"/>
    </row>
    <row r="4646" spans="1:2" x14ac:dyDescent="0.25">
      <c r="A4646"/>
      <c r="B4646"/>
    </row>
    <row r="4647" spans="1:2" x14ac:dyDescent="0.25">
      <c r="A4647"/>
      <c r="B4647"/>
    </row>
    <row r="4648" spans="1:2" x14ac:dyDescent="0.25">
      <c r="A4648"/>
      <c r="B4648"/>
    </row>
    <row r="4649" spans="1:2" x14ac:dyDescent="0.25">
      <c r="A4649"/>
      <c r="B4649"/>
    </row>
    <row r="4650" spans="1:2" x14ac:dyDescent="0.25">
      <c r="A4650"/>
      <c r="B4650"/>
    </row>
    <row r="4651" spans="1:2" x14ac:dyDescent="0.25">
      <c r="A4651"/>
      <c r="B4651"/>
    </row>
    <row r="4652" spans="1:2" x14ac:dyDescent="0.25">
      <c r="A4652"/>
      <c r="B4652"/>
    </row>
    <row r="4653" spans="1:2" x14ac:dyDescent="0.25">
      <c r="A4653"/>
      <c r="B4653"/>
    </row>
    <row r="4654" spans="1:2" x14ac:dyDescent="0.25">
      <c r="A4654"/>
      <c r="B4654"/>
    </row>
    <row r="4655" spans="1:2" x14ac:dyDescent="0.25">
      <c r="A4655"/>
      <c r="B4655"/>
    </row>
    <row r="4656" spans="1:2" x14ac:dyDescent="0.25">
      <c r="A4656"/>
      <c r="B4656"/>
    </row>
    <row r="4657" spans="1:2" x14ac:dyDescent="0.25">
      <c r="A4657"/>
      <c r="B4657"/>
    </row>
    <row r="4658" spans="1:2" x14ac:dyDescent="0.25">
      <c r="A4658"/>
      <c r="B4658"/>
    </row>
    <row r="4659" spans="1:2" x14ac:dyDescent="0.25">
      <c r="A4659"/>
      <c r="B4659"/>
    </row>
    <row r="4660" spans="1:2" x14ac:dyDescent="0.25">
      <c r="A4660"/>
      <c r="B4660"/>
    </row>
    <row r="4661" spans="1:2" x14ac:dyDescent="0.25">
      <c r="A4661"/>
      <c r="B4661"/>
    </row>
    <row r="4662" spans="1:2" x14ac:dyDescent="0.25">
      <c r="A4662"/>
      <c r="B4662"/>
    </row>
    <row r="4663" spans="1:2" x14ac:dyDescent="0.25">
      <c r="A4663"/>
      <c r="B4663"/>
    </row>
    <row r="4664" spans="1:2" x14ac:dyDescent="0.25">
      <c r="A4664"/>
      <c r="B4664"/>
    </row>
    <row r="4665" spans="1:2" x14ac:dyDescent="0.25">
      <c r="A4665"/>
      <c r="B4665"/>
    </row>
    <row r="4666" spans="1:2" x14ac:dyDescent="0.25">
      <c r="A4666"/>
      <c r="B4666"/>
    </row>
    <row r="4667" spans="1:2" x14ac:dyDescent="0.25">
      <c r="A4667"/>
      <c r="B4667"/>
    </row>
    <row r="4668" spans="1:2" x14ac:dyDescent="0.25">
      <c r="A4668"/>
      <c r="B4668"/>
    </row>
    <row r="4669" spans="1:2" x14ac:dyDescent="0.25">
      <c r="A4669"/>
      <c r="B4669"/>
    </row>
    <row r="4670" spans="1:2" x14ac:dyDescent="0.25">
      <c r="A4670"/>
      <c r="B4670"/>
    </row>
    <row r="4671" spans="1:2" x14ac:dyDescent="0.25">
      <c r="A4671"/>
      <c r="B4671"/>
    </row>
    <row r="4672" spans="1:2" x14ac:dyDescent="0.25">
      <c r="A4672"/>
      <c r="B4672"/>
    </row>
    <row r="4673" spans="1:2" x14ac:dyDescent="0.25">
      <c r="A4673"/>
      <c r="B4673"/>
    </row>
    <row r="4674" spans="1:2" x14ac:dyDescent="0.25">
      <c r="A4674"/>
      <c r="B4674"/>
    </row>
    <row r="4675" spans="1:2" x14ac:dyDescent="0.25">
      <c r="A4675"/>
      <c r="B4675"/>
    </row>
    <row r="4676" spans="1:2" x14ac:dyDescent="0.25">
      <c r="A4676"/>
      <c r="B4676"/>
    </row>
    <row r="4677" spans="1:2" x14ac:dyDescent="0.25">
      <c r="A4677"/>
      <c r="B4677"/>
    </row>
    <row r="4678" spans="1:2" x14ac:dyDescent="0.25">
      <c r="A4678"/>
      <c r="B4678"/>
    </row>
    <row r="4679" spans="1:2" x14ac:dyDescent="0.25">
      <c r="A4679"/>
      <c r="B4679"/>
    </row>
    <row r="4680" spans="1:2" x14ac:dyDescent="0.25">
      <c r="A4680"/>
      <c r="B4680"/>
    </row>
    <row r="4681" spans="1:2" x14ac:dyDescent="0.25">
      <c r="A4681"/>
      <c r="B4681"/>
    </row>
    <row r="4682" spans="1:2" x14ac:dyDescent="0.25">
      <c r="A4682"/>
      <c r="B4682"/>
    </row>
    <row r="4683" spans="1:2" x14ac:dyDescent="0.25">
      <c r="A4683"/>
      <c r="B4683"/>
    </row>
    <row r="4684" spans="1:2" x14ac:dyDescent="0.25">
      <c r="A4684"/>
      <c r="B4684"/>
    </row>
    <row r="4685" spans="1:2" x14ac:dyDescent="0.25">
      <c r="A4685"/>
      <c r="B4685"/>
    </row>
    <row r="4686" spans="1:2" x14ac:dyDescent="0.25">
      <c r="A4686"/>
      <c r="B4686"/>
    </row>
    <row r="4687" spans="1:2" x14ac:dyDescent="0.25">
      <c r="A4687"/>
      <c r="B4687"/>
    </row>
    <row r="4688" spans="1:2" x14ac:dyDescent="0.25">
      <c r="A4688"/>
      <c r="B4688"/>
    </row>
    <row r="4689" spans="1:2" x14ac:dyDescent="0.25">
      <c r="A4689"/>
      <c r="B4689"/>
    </row>
    <row r="4690" spans="1:2" x14ac:dyDescent="0.25">
      <c r="A4690"/>
      <c r="B4690"/>
    </row>
    <row r="4691" spans="1:2" x14ac:dyDescent="0.25">
      <c r="A4691"/>
      <c r="B4691"/>
    </row>
    <row r="4692" spans="1:2" x14ac:dyDescent="0.25">
      <c r="A4692"/>
      <c r="B4692"/>
    </row>
    <row r="4693" spans="1:2" x14ac:dyDescent="0.25">
      <c r="A4693"/>
      <c r="B4693"/>
    </row>
    <row r="4694" spans="1:2" x14ac:dyDescent="0.25">
      <c r="A4694"/>
      <c r="B4694"/>
    </row>
    <row r="4695" spans="1:2" x14ac:dyDescent="0.25">
      <c r="A4695"/>
      <c r="B4695"/>
    </row>
    <row r="4696" spans="1:2" x14ac:dyDescent="0.25">
      <c r="A4696"/>
      <c r="B4696"/>
    </row>
    <row r="4697" spans="1:2" x14ac:dyDescent="0.25">
      <c r="A4697"/>
      <c r="B4697"/>
    </row>
    <row r="4698" spans="1:2" x14ac:dyDescent="0.25">
      <c r="A4698"/>
      <c r="B4698"/>
    </row>
    <row r="4699" spans="1:2" x14ac:dyDescent="0.25">
      <c r="A4699"/>
      <c r="B4699"/>
    </row>
    <row r="4700" spans="1:2" x14ac:dyDescent="0.25">
      <c r="A4700"/>
      <c r="B4700"/>
    </row>
    <row r="4701" spans="1:2" x14ac:dyDescent="0.25">
      <c r="A4701"/>
      <c r="B4701"/>
    </row>
    <row r="4702" spans="1:2" x14ac:dyDescent="0.25">
      <c r="A4702"/>
      <c r="B4702"/>
    </row>
    <row r="4703" spans="1:2" x14ac:dyDescent="0.25">
      <c r="A4703"/>
      <c r="B4703"/>
    </row>
    <row r="4704" spans="1:2" x14ac:dyDescent="0.25">
      <c r="A4704"/>
      <c r="B4704"/>
    </row>
    <row r="4705" spans="1:2" x14ac:dyDescent="0.25">
      <c r="A4705"/>
      <c r="B4705"/>
    </row>
    <row r="4706" spans="1:2" x14ac:dyDescent="0.25">
      <c r="A4706"/>
      <c r="B4706"/>
    </row>
    <row r="4707" spans="1:2" x14ac:dyDescent="0.25">
      <c r="A4707"/>
      <c r="B4707"/>
    </row>
    <row r="4708" spans="1:2" x14ac:dyDescent="0.25">
      <c r="A4708"/>
      <c r="B4708"/>
    </row>
    <row r="4709" spans="1:2" x14ac:dyDescent="0.25">
      <c r="A4709"/>
      <c r="B4709"/>
    </row>
    <row r="4710" spans="1:2" x14ac:dyDescent="0.25">
      <c r="A4710"/>
      <c r="B4710"/>
    </row>
    <row r="4711" spans="1:2" x14ac:dyDescent="0.25">
      <c r="A4711"/>
      <c r="B4711"/>
    </row>
    <row r="4712" spans="1:2" x14ac:dyDescent="0.25">
      <c r="A4712"/>
      <c r="B4712"/>
    </row>
    <row r="4713" spans="1:2" x14ac:dyDescent="0.25">
      <c r="A4713"/>
      <c r="B4713"/>
    </row>
    <row r="4714" spans="1:2" x14ac:dyDescent="0.25">
      <c r="A4714"/>
      <c r="B4714"/>
    </row>
    <row r="4715" spans="1:2" x14ac:dyDescent="0.25">
      <c r="A4715"/>
      <c r="B4715"/>
    </row>
    <row r="4716" spans="1:2" x14ac:dyDescent="0.25">
      <c r="A4716"/>
      <c r="B4716"/>
    </row>
    <row r="4717" spans="1:2" x14ac:dyDescent="0.25">
      <c r="A4717"/>
      <c r="B4717"/>
    </row>
    <row r="4718" spans="1:2" x14ac:dyDescent="0.25">
      <c r="A4718"/>
      <c r="B4718"/>
    </row>
    <row r="4719" spans="1:2" x14ac:dyDescent="0.25">
      <c r="A4719"/>
      <c r="B4719"/>
    </row>
    <row r="4720" spans="1:2" x14ac:dyDescent="0.25">
      <c r="A4720"/>
      <c r="B4720"/>
    </row>
    <row r="4721" spans="1:2" x14ac:dyDescent="0.25">
      <c r="A4721"/>
      <c r="B4721"/>
    </row>
    <row r="4722" spans="1:2" x14ac:dyDescent="0.25">
      <c r="A4722"/>
      <c r="B4722"/>
    </row>
    <row r="4723" spans="1:2" x14ac:dyDescent="0.25">
      <c r="A4723"/>
      <c r="B4723"/>
    </row>
    <row r="4724" spans="1:2" x14ac:dyDescent="0.25">
      <c r="A4724"/>
      <c r="B4724"/>
    </row>
    <row r="4725" spans="1:2" x14ac:dyDescent="0.25">
      <c r="A4725"/>
      <c r="B4725"/>
    </row>
    <row r="4726" spans="1:2" x14ac:dyDescent="0.25">
      <c r="A4726"/>
      <c r="B4726"/>
    </row>
    <row r="4727" spans="1:2" x14ac:dyDescent="0.25">
      <c r="A4727"/>
      <c r="B4727"/>
    </row>
    <row r="4728" spans="1:2" x14ac:dyDescent="0.25">
      <c r="A4728"/>
      <c r="B4728"/>
    </row>
    <row r="4729" spans="1:2" x14ac:dyDescent="0.25">
      <c r="A4729"/>
      <c r="B4729"/>
    </row>
    <row r="4730" spans="1:2" x14ac:dyDescent="0.25">
      <c r="A4730"/>
      <c r="B4730"/>
    </row>
    <row r="4731" spans="1:2" x14ac:dyDescent="0.25">
      <c r="A4731"/>
      <c r="B4731"/>
    </row>
    <row r="4732" spans="1:2" x14ac:dyDescent="0.25">
      <c r="A4732"/>
      <c r="B4732"/>
    </row>
    <row r="4733" spans="1:2" x14ac:dyDescent="0.25">
      <c r="A4733"/>
      <c r="B4733"/>
    </row>
    <row r="4734" spans="1:2" x14ac:dyDescent="0.25">
      <c r="A4734"/>
      <c r="B4734"/>
    </row>
    <row r="4735" spans="1:2" x14ac:dyDescent="0.25">
      <c r="A4735"/>
      <c r="B4735"/>
    </row>
    <row r="4736" spans="1:2" x14ac:dyDescent="0.25">
      <c r="A4736"/>
      <c r="B4736"/>
    </row>
    <row r="4737" spans="1:2" x14ac:dyDescent="0.25">
      <c r="A4737"/>
      <c r="B4737"/>
    </row>
    <row r="4738" spans="1:2" x14ac:dyDescent="0.25">
      <c r="A4738"/>
      <c r="B4738"/>
    </row>
    <row r="4739" spans="1:2" x14ac:dyDescent="0.25">
      <c r="A4739"/>
      <c r="B4739"/>
    </row>
    <row r="4740" spans="1:2" x14ac:dyDescent="0.25">
      <c r="A4740"/>
      <c r="B4740"/>
    </row>
    <row r="4741" spans="1:2" x14ac:dyDescent="0.25">
      <c r="A4741"/>
      <c r="B4741"/>
    </row>
    <row r="4742" spans="1:2" x14ac:dyDescent="0.25">
      <c r="A4742"/>
      <c r="B4742"/>
    </row>
    <row r="4743" spans="1:2" x14ac:dyDescent="0.25">
      <c r="A4743"/>
      <c r="B4743"/>
    </row>
    <row r="4744" spans="1:2" x14ac:dyDescent="0.25">
      <c r="A4744"/>
      <c r="B4744"/>
    </row>
    <row r="4745" spans="1:2" x14ac:dyDescent="0.25">
      <c r="A4745"/>
      <c r="B4745"/>
    </row>
    <row r="4746" spans="1:2" x14ac:dyDescent="0.25">
      <c r="A4746"/>
      <c r="B4746"/>
    </row>
    <row r="4747" spans="1:2" x14ac:dyDescent="0.25">
      <c r="A4747"/>
      <c r="B4747"/>
    </row>
    <row r="4748" spans="1:2" x14ac:dyDescent="0.25">
      <c r="A4748"/>
      <c r="B4748"/>
    </row>
    <row r="4749" spans="1:2" x14ac:dyDescent="0.25">
      <c r="A4749"/>
      <c r="B4749"/>
    </row>
    <row r="4750" spans="1:2" x14ac:dyDescent="0.25">
      <c r="A4750"/>
      <c r="B4750"/>
    </row>
    <row r="4751" spans="1:2" x14ac:dyDescent="0.25">
      <c r="A4751"/>
      <c r="B4751"/>
    </row>
    <row r="4752" spans="1:2" x14ac:dyDescent="0.25">
      <c r="A4752"/>
      <c r="B4752"/>
    </row>
    <row r="4753" spans="1:2" x14ac:dyDescent="0.25">
      <c r="A4753"/>
      <c r="B4753"/>
    </row>
    <row r="4754" spans="1:2" x14ac:dyDescent="0.25">
      <c r="A4754"/>
      <c r="B4754"/>
    </row>
    <row r="4755" spans="1:2" x14ac:dyDescent="0.25">
      <c r="A4755"/>
      <c r="B4755"/>
    </row>
    <row r="4756" spans="1:2" x14ac:dyDescent="0.25">
      <c r="A4756"/>
      <c r="B4756"/>
    </row>
    <row r="4757" spans="1:2" x14ac:dyDescent="0.25">
      <c r="A4757"/>
      <c r="B4757"/>
    </row>
    <row r="4758" spans="1:2" x14ac:dyDescent="0.25">
      <c r="A4758"/>
      <c r="B4758"/>
    </row>
    <row r="4759" spans="1:2" x14ac:dyDescent="0.25">
      <c r="A4759"/>
      <c r="B4759"/>
    </row>
    <row r="4760" spans="1:2" x14ac:dyDescent="0.25">
      <c r="A4760"/>
      <c r="B4760"/>
    </row>
    <row r="4761" spans="1:2" x14ac:dyDescent="0.25">
      <c r="A4761"/>
      <c r="B4761"/>
    </row>
    <row r="4762" spans="1:2" x14ac:dyDescent="0.25">
      <c r="A4762"/>
      <c r="B4762"/>
    </row>
    <row r="4763" spans="1:2" x14ac:dyDescent="0.25">
      <c r="A4763"/>
      <c r="B4763"/>
    </row>
    <row r="4764" spans="1:2" x14ac:dyDescent="0.25">
      <c r="A4764"/>
      <c r="B4764"/>
    </row>
    <row r="4765" spans="1:2" x14ac:dyDescent="0.25">
      <c r="A4765"/>
      <c r="B4765"/>
    </row>
    <row r="4766" spans="1:2" x14ac:dyDescent="0.25">
      <c r="A4766"/>
      <c r="B4766"/>
    </row>
    <row r="4767" spans="1:2" x14ac:dyDescent="0.25">
      <c r="A4767"/>
      <c r="B4767"/>
    </row>
    <row r="4768" spans="1:2" x14ac:dyDescent="0.25">
      <c r="A4768"/>
      <c r="B4768"/>
    </row>
    <row r="4769" spans="1:2" x14ac:dyDescent="0.25">
      <c r="A4769"/>
      <c r="B4769"/>
    </row>
    <row r="4770" spans="1:2" x14ac:dyDescent="0.25">
      <c r="A4770"/>
      <c r="B4770"/>
    </row>
    <row r="4771" spans="1:2" x14ac:dyDescent="0.25">
      <c r="A4771"/>
      <c r="B4771"/>
    </row>
    <row r="4772" spans="1:2" x14ac:dyDescent="0.25">
      <c r="A4772"/>
      <c r="B4772"/>
    </row>
    <row r="4773" spans="1:2" x14ac:dyDescent="0.25">
      <c r="A4773"/>
      <c r="B4773"/>
    </row>
    <row r="4774" spans="1:2" x14ac:dyDescent="0.25">
      <c r="A4774"/>
      <c r="B4774"/>
    </row>
    <row r="4775" spans="1:2" x14ac:dyDescent="0.25">
      <c r="A4775"/>
      <c r="B4775"/>
    </row>
    <row r="4776" spans="1:2" x14ac:dyDescent="0.25">
      <c r="A4776"/>
      <c r="B4776"/>
    </row>
    <row r="4777" spans="1:2" x14ac:dyDescent="0.25">
      <c r="A4777"/>
      <c r="B4777"/>
    </row>
    <row r="4778" spans="1:2" x14ac:dyDescent="0.25">
      <c r="A4778"/>
      <c r="B4778"/>
    </row>
    <row r="4779" spans="1:2" x14ac:dyDescent="0.25">
      <c r="A4779"/>
      <c r="B4779"/>
    </row>
    <row r="4780" spans="1:2" x14ac:dyDescent="0.25">
      <c r="A4780"/>
      <c r="B4780"/>
    </row>
    <row r="4781" spans="1:2" x14ac:dyDescent="0.25">
      <c r="A4781"/>
      <c r="B4781"/>
    </row>
    <row r="4782" spans="1:2" x14ac:dyDescent="0.25">
      <c r="A4782"/>
      <c r="B4782"/>
    </row>
    <row r="4783" spans="1:2" x14ac:dyDescent="0.25">
      <c r="A4783"/>
      <c r="B4783"/>
    </row>
    <row r="4784" spans="1:2" x14ac:dyDescent="0.25">
      <c r="A4784"/>
      <c r="B4784"/>
    </row>
    <row r="4785" spans="1:2" x14ac:dyDescent="0.25">
      <c r="A4785"/>
      <c r="B4785"/>
    </row>
    <row r="4786" spans="1:2" x14ac:dyDescent="0.25">
      <c r="A4786"/>
      <c r="B4786"/>
    </row>
    <row r="4787" spans="1:2" x14ac:dyDescent="0.25">
      <c r="A4787"/>
      <c r="B4787"/>
    </row>
    <row r="4788" spans="1:2" x14ac:dyDescent="0.25">
      <c r="A4788"/>
      <c r="B4788"/>
    </row>
    <row r="4789" spans="1:2" x14ac:dyDescent="0.25">
      <c r="A4789"/>
      <c r="B4789"/>
    </row>
    <row r="4790" spans="1:2" x14ac:dyDescent="0.25">
      <c r="A4790"/>
      <c r="B4790"/>
    </row>
    <row r="4791" spans="1:2" x14ac:dyDescent="0.25">
      <c r="A4791"/>
      <c r="B4791"/>
    </row>
    <row r="4792" spans="1:2" x14ac:dyDescent="0.25">
      <c r="A4792"/>
      <c r="B4792"/>
    </row>
    <row r="4793" spans="1:2" x14ac:dyDescent="0.25">
      <c r="A4793"/>
      <c r="B4793"/>
    </row>
    <row r="4794" spans="1:2" x14ac:dyDescent="0.25">
      <c r="A4794"/>
      <c r="B4794"/>
    </row>
    <row r="4795" spans="1:2" x14ac:dyDescent="0.25">
      <c r="A4795"/>
      <c r="B4795"/>
    </row>
    <row r="4796" spans="1:2" x14ac:dyDescent="0.25">
      <c r="A4796"/>
      <c r="B4796"/>
    </row>
    <row r="4797" spans="1:2" x14ac:dyDescent="0.25">
      <c r="A4797"/>
      <c r="B4797"/>
    </row>
    <row r="4798" spans="1:2" x14ac:dyDescent="0.25">
      <c r="A4798"/>
      <c r="B4798"/>
    </row>
    <row r="4799" spans="1:2" x14ac:dyDescent="0.25">
      <c r="A4799"/>
      <c r="B4799"/>
    </row>
    <row r="4800" spans="1:2" x14ac:dyDescent="0.25">
      <c r="A4800"/>
      <c r="B4800"/>
    </row>
    <row r="4801" spans="1:2" x14ac:dyDescent="0.25">
      <c r="A4801"/>
      <c r="B4801"/>
    </row>
    <row r="4802" spans="1:2" x14ac:dyDescent="0.25">
      <c r="A4802"/>
      <c r="B4802"/>
    </row>
    <row r="4803" spans="1:2" x14ac:dyDescent="0.25">
      <c r="A4803"/>
      <c r="B4803"/>
    </row>
    <row r="4804" spans="1:2" x14ac:dyDescent="0.25">
      <c r="A4804"/>
      <c r="B4804"/>
    </row>
    <row r="4805" spans="1:2" x14ac:dyDescent="0.25">
      <c r="A4805"/>
      <c r="B4805"/>
    </row>
    <row r="4806" spans="1:2" x14ac:dyDescent="0.25">
      <c r="A4806"/>
      <c r="B4806"/>
    </row>
    <row r="4807" spans="1:2" x14ac:dyDescent="0.25">
      <c r="A4807"/>
      <c r="B4807"/>
    </row>
    <row r="4808" spans="1:2" x14ac:dyDescent="0.25">
      <c r="A4808"/>
      <c r="B4808"/>
    </row>
    <row r="4809" spans="1:2" x14ac:dyDescent="0.25">
      <c r="A4809"/>
      <c r="B4809"/>
    </row>
    <row r="4810" spans="1:2" x14ac:dyDescent="0.25">
      <c r="A4810"/>
      <c r="B4810"/>
    </row>
    <row r="4811" spans="1:2" x14ac:dyDescent="0.25">
      <c r="A4811"/>
      <c r="B4811"/>
    </row>
    <row r="4812" spans="1:2" x14ac:dyDescent="0.25">
      <c r="A4812"/>
      <c r="B4812"/>
    </row>
    <row r="4813" spans="1:2" x14ac:dyDescent="0.25">
      <c r="A4813"/>
      <c r="B4813"/>
    </row>
    <row r="4814" spans="1:2" x14ac:dyDescent="0.25">
      <c r="A4814"/>
      <c r="B4814"/>
    </row>
    <row r="4815" spans="1:2" x14ac:dyDescent="0.25">
      <c r="A4815"/>
      <c r="B4815"/>
    </row>
    <row r="4816" spans="1:2" x14ac:dyDescent="0.25">
      <c r="A4816"/>
      <c r="B4816"/>
    </row>
    <row r="4817" spans="1:2" x14ac:dyDescent="0.25">
      <c r="A4817"/>
      <c r="B4817"/>
    </row>
    <row r="4818" spans="1:2" x14ac:dyDescent="0.25">
      <c r="A4818"/>
      <c r="B4818"/>
    </row>
    <row r="4819" spans="1:2" x14ac:dyDescent="0.25">
      <c r="A4819"/>
      <c r="B4819"/>
    </row>
    <row r="4820" spans="1:2" x14ac:dyDescent="0.25">
      <c r="A4820"/>
      <c r="B4820"/>
    </row>
    <row r="4821" spans="1:2" x14ac:dyDescent="0.25">
      <c r="A4821"/>
      <c r="B4821"/>
    </row>
    <row r="4822" spans="1:2" x14ac:dyDescent="0.25">
      <c r="A4822"/>
      <c r="B4822"/>
    </row>
    <row r="4823" spans="1:2" x14ac:dyDescent="0.25">
      <c r="A4823"/>
      <c r="B4823"/>
    </row>
    <row r="4824" spans="1:2" x14ac:dyDescent="0.25">
      <c r="A4824"/>
      <c r="B4824"/>
    </row>
    <row r="4825" spans="1:2" x14ac:dyDescent="0.25">
      <c r="A4825"/>
      <c r="B4825"/>
    </row>
    <row r="4826" spans="1:2" x14ac:dyDescent="0.25">
      <c r="A4826"/>
      <c r="B4826"/>
    </row>
    <row r="4827" spans="1:2" x14ac:dyDescent="0.25">
      <c r="A4827"/>
      <c r="B4827"/>
    </row>
    <row r="4828" spans="1:2" x14ac:dyDescent="0.25">
      <c r="A4828"/>
      <c r="B4828"/>
    </row>
    <row r="4829" spans="1:2" x14ac:dyDescent="0.25">
      <c r="A4829"/>
      <c r="B4829"/>
    </row>
    <row r="4830" spans="1:2" x14ac:dyDescent="0.25">
      <c r="A4830"/>
      <c r="B4830"/>
    </row>
    <row r="4831" spans="1:2" x14ac:dyDescent="0.25">
      <c r="A4831"/>
      <c r="B4831"/>
    </row>
    <row r="4832" spans="1:2" x14ac:dyDescent="0.25">
      <c r="A4832"/>
      <c r="B4832"/>
    </row>
    <row r="4833" spans="1:2" x14ac:dyDescent="0.25">
      <c r="A4833"/>
      <c r="B4833"/>
    </row>
    <row r="4834" spans="1:2" x14ac:dyDescent="0.25">
      <c r="A4834"/>
      <c r="B4834"/>
    </row>
    <row r="4835" spans="1:2" x14ac:dyDescent="0.25">
      <c r="A4835"/>
      <c r="B4835"/>
    </row>
    <row r="4836" spans="1:2" x14ac:dyDescent="0.25">
      <c r="A4836"/>
      <c r="B4836"/>
    </row>
    <row r="4837" spans="1:2" x14ac:dyDescent="0.25">
      <c r="A4837"/>
      <c r="B4837"/>
    </row>
    <row r="4838" spans="1:2" x14ac:dyDescent="0.25">
      <c r="A4838"/>
      <c r="B4838"/>
    </row>
    <row r="4839" spans="1:2" x14ac:dyDescent="0.25">
      <c r="A4839"/>
      <c r="B4839"/>
    </row>
    <row r="4840" spans="1:2" x14ac:dyDescent="0.25">
      <c r="A4840"/>
      <c r="B4840"/>
    </row>
    <row r="4841" spans="1:2" x14ac:dyDescent="0.25">
      <c r="A4841"/>
      <c r="B4841"/>
    </row>
    <row r="4842" spans="1:2" x14ac:dyDescent="0.25">
      <c r="A4842"/>
      <c r="B4842"/>
    </row>
    <row r="4843" spans="1:2" x14ac:dyDescent="0.25">
      <c r="A4843"/>
      <c r="B4843"/>
    </row>
    <row r="4844" spans="1:2" x14ac:dyDescent="0.25">
      <c r="A4844"/>
      <c r="B4844"/>
    </row>
    <row r="4845" spans="1:2" x14ac:dyDescent="0.25">
      <c r="A4845"/>
      <c r="B4845"/>
    </row>
    <row r="4846" spans="1:2" x14ac:dyDescent="0.25">
      <c r="A4846"/>
      <c r="B4846"/>
    </row>
    <row r="4847" spans="1:2" x14ac:dyDescent="0.25">
      <c r="A4847"/>
      <c r="B4847"/>
    </row>
    <row r="4848" spans="1:2" x14ac:dyDescent="0.25">
      <c r="A4848"/>
      <c r="B4848"/>
    </row>
    <row r="4849" spans="1:2" x14ac:dyDescent="0.25">
      <c r="A4849"/>
      <c r="B4849"/>
    </row>
    <row r="4850" spans="1:2" x14ac:dyDescent="0.25">
      <c r="A4850"/>
      <c r="B4850"/>
    </row>
    <row r="4851" spans="1:2" x14ac:dyDescent="0.25">
      <c r="A4851"/>
      <c r="B4851"/>
    </row>
    <row r="4852" spans="1:2" x14ac:dyDescent="0.25">
      <c r="A4852"/>
      <c r="B4852"/>
    </row>
    <row r="4853" spans="1:2" x14ac:dyDescent="0.25">
      <c r="A4853"/>
      <c r="B4853"/>
    </row>
    <row r="4854" spans="1:2" x14ac:dyDescent="0.25">
      <c r="A4854"/>
      <c r="B4854"/>
    </row>
    <row r="4855" spans="1:2" x14ac:dyDescent="0.25">
      <c r="A4855"/>
      <c r="B4855"/>
    </row>
    <row r="4856" spans="1:2" x14ac:dyDescent="0.25">
      <c r="A4856"/>
      <c r="B4856"/>
    </row>
    <row r="4857" spans="1:2" x14ac:dyDescent="0.25">
      <c r="A4857"/>
      <c r="B4857"/>
    </row>
    <row r="4858" spans="1:2" x14ac:dyDescent="0.25">
      <c r="A4858"/>
      <c r="B4858"/>
    </row>
    <row r="4859" spans="1:2" x14ac:dyDescent="0.25">
      <c r="A4859"/>
      <c r="B4859"/>
    </row>
    <row r="4860" spans="1:2" x14ac:dyDescent="0.25">
      <c r="A4860"/>
      <c r="B4860"/>
    </row>
    <row r="4861" spans="1:2" x14ac:dyDescent="0.25">
      <c r="A4861"/>
      <c r="B4861"/>
    </row>
    <row r="4862" spans="1:2" x14ac:dyDescent="0.25">
      <c r="A4862"/>
      <c r="B4862"/>
    </row>
    <row r="4863" spans="1:2" x14ac:dyDescent="0.25">
      <c r="A4863"/>
      <c r="B4863"/>
    </row>
    <row r="4864" spans="1:2" x14ac:dyDescent="0.25">
      <c r="A4864"/>
      <c r="B4864"/>
    </row>
    <row r="4865" spans="1:2" x14ac:dyDescent="0.25">
      <c r="A4865"/>
      <c r="B4865"/>
    </row>
    <row r="4866" spans="1:2" x14ac:dyDescent="0.25">
      <c r="A4866"/>
      <c r="B4866"/>
    </row>
    <row r="4867" spans="1:2" x14ac:dyDescent="0.25">
      <c r="A4867"/>
      <c r="B4867"/>
    </row>
    <row r="4868" spans="1:2" x14ac:dyDescent="0.25">
      <c r="A4868"/>
      <c r="B4868"/>
    </row>
    <row r="4869" spans="1:2" x14ac:dyDescent="0.25">
      <c r="A4869"/>
      <c r="B4869"/>
    </row>
    <row r="4870" spans="1:2" x14ac:dyDescent="0.25">
      <c r="A4870"/>
      <c r="B4870"/>
    </row>
    <row r="4871" spans="1:2" x14ac:dyDescent="0.25">
      <c r="A4871"/>
      <c r="B4871"/>
    </row>
    <row r="4872" spans="1:2" x14ac:dyDescent="0.25">
      <c r="A4872"/>
      <c r="B4872"/>
    </row>
    <row r="4873" spans="1:2" x14ac:dyDescent="0.25">
      <c r="A4873"/>
      <c r="B4873"/>
    </row>
    <row r="4874" spans="1:2" x14ac:dyDescent="0.25">
      <c r="A4874"/>
      <c r="B4874"/>
    </row>
    <row r="4875" spans="1:2" x14ac:dyDescent="0.25">
      <c r="A4875"/>
      <c r="B4875"/>
    </row>
    <row r="4876" spans="1:2" x14ac:dyDescent="0.25">
      <c r="A4876"/>
      <c r="B4876"/>
    </row>
    <row r="4877" spans="1:2" x14ac:dyDescent="0.25">
      <c r="A4877"/>
      <c r="B4877"/>
    </row>
    <row r="4878" spans="1:2" x14ac:dyDescent="0.25">
      <c r="A4878"/>
      <c r="B4878"/>
    </row>
    <row r="4879" spans="1:2" x14ac:dyDescent="0.25">
      <c r="A4879"/>
      <c r="B4879"/>
    </row>
    <row r="4880" spans="1:2" x14ac:dyDescent="0.25">
      <c r="A4880"/>
      <c r="B4880"/>
    </row>
    <row r="4881" spans="1:2" x14ac:dyDescent="0.25">
      <c r="A4881"/>
      <c r="B4881"/>
    </row>
    <row r="4882" spans="1:2" x14ac:dyDescent="0.25">
      <c r="A4882"/>
      <c r="B4882"/>
    </row>
    <row r="4883" spans="1:2" x14ac:dyDescent="0.25">
      <c r="A4883"/>
      <c r="B4883"/>
    </row>
    <row r="4884" spans="1:2" x14ac:dyDescent="0.25">
      <c r="A4884"/>
      <c r="B4884"/>
    </row>
    <row r="4885" spans="1:2" x14ac:dyDescent="0.25">
      <c r="A4885"/>
      <c r="B4885"/>
    </row>
    <row r="4886" spans="1:2" x14ac:dyDescent="0.25">
      <c r="A4886"/>
      <c r="B4886"/>
    </row>
    <row r="4887" spans="1:2" x14ac:dyDescent="0.25">
      <c r="A4887"/>
      <c r="B4887"/>
    </row>
    <row r="4888" spans="1:2" x14ac:dyDescent="0.25">
      <c r="A4888"/>
      <c r="B4888"/>
    </row>
    <row r="4889" spans="1:2" x14ac:dyDescent="0.25">
      <c r="A4889"/>
      <c r="B4889"/>
    </row>
    <row r="4890" spans="1:2" x14ac:dyDescent="0.25">
      <c r="A4890"/>
      <c r="B4890"/>
    </row>
    <row r="4891" spans="1:2" x14ac:dyDescent="0.25">
      <c r="A4891"/>
      <c r="B4891"/>
    </row>
    <row r="4892" spans="1:2" x14ac:dyDescent="0.25">
      <c r="A4892"/>
      <c r="B4892"/>
    </row>
    <row r="4893" spans="1:2" x14ac:dyDescent="0.25">
      <c r="A4893"/>
      <c r="B4893"/>
    </row>
    <row r="4894" spans="1:2" x14ac:dyDescent="0.25">
      <c r="A4894"/>
      <c r="B4894"/>
    </row>
    <row r="4895" spans="1:2" x14ac:dyDescent="0.25">
      <c r="A4895"/>
      <c r="B4895"/>
    </row>
    <row r="4896" spans="1:2" x14ac:dyDescent="0.25">
      <c r="A4896"/>
      <c r="B4896"/>
    </row>
    <row r="4897" spans="1:2" x14ac:dyDescent="0.25">
      <c r="A4897"/>
      <c r="B4897"/>
    </row>
    <row r="4898" spans="1:2" x14ac:dyDescent="0.25">
      <c r="A4898"/>
      <c r="B4898"/>
    </row>
    <row r="4899" spans="1:2" x14ac:dyDescent="0.25">
      <c r="A4899"/>
      <c r="B4899"/>
    </row>
    <row r="4900" spans="1:2" x14ac:dyDescent="0.25">
      <c r="A4900"/>
      <c r="B4900"/>
    </row>
    <row r="4901" spans="1:2" x14ac:dyDescent="0.25">
      <c r="A4901"/>
      <c r="B4901"/>
    </row>
    <row r="4902" spans="1:2" x14ac:dyDescent="0.25">
      <c r="A4902"/>
      <c r="B4902"/>
    </row>
    <row r="4903" spans="1:2" x14ac:dyDescent="0.25">
      <c r="A4903"/>
      <c r="B4903"/>
    </row>
    <row r="4904" spans="1:2" x14ac:dyDescent="0.25">
      <c r="A4904"/>
      <c r="B4904"/>
    </row>
    <row r="4905" spans="1:2" x14ac:dyDescent="0.25">
      <c r="A4905"/>
      <c r="B4905"/>
    </row>
    <row r="4906" spans="1:2" x14ac:dyDescent="0.25">
      <c r="A4906"/>
      <c r="B4906"/>
    </row>
    <row r="4907" spans="1:2" x14ac:dyDescent="0.25">
      <c r="A4907"/>
      <c r="B4907"/>
    </row>
    <row r="4908" spans="1:2" x14ac:dyDescent="0.25">
      <c r="A4908"/>
      <c r="B4908"/>
    </row>
    <row r="4909" spans="1:2" x14ac:dyDescent="0.25">
      <c r="A4909"/>
      <c r="B4909"/>
    </row>
    <row r="4910" spans="1:2" x14ac:dyDescent="0.25">
      <c r="A4910"/>
      <c r="B4910"/>
    </row>
    <row r="4911" spans="1:2" x14ac:dyDescent="0.25">
      <c r="A4911"/>
      <c r="B4911"/>
    </row>
    <row r="4912" spans="1:2" x14ac:dyDescent="0.25">
      <c r="A4912"/>
      <c r="B4912"/>
    </row>
    <row r="4913" spans="1:2" x14ac:dyDescent="0.25">
      <c r="A4913"/>
      <c r="B4913"/>
    </row>
    <row r="4914" spans="1:2" x14ac:dyDescent="0.25">
      <c r="A4914"/>
      <c r="B4914"/>
    </row>
    <row r="4915" spans="1:2" x14ac:dyDescent="0.25">
      <c r="A4915"/>
      <c r="B4915"/>
    </row>
    <row r="4916" spans="1:2" x14ac:dyDescent="0.25">
      <c r="A4916"/>
      <c r="B4916"/>
    </row>
    <row r="4917" spans="1:2" x14ac:dyDescent="0.25">
      <c r="A4917"/>
      <c r="B4917"/>
    </row>
    <row r="4918" spans="1:2" x14ac:dyDescent="0.25">
      <c r="A4918"/>
      <c r="B4918"/>
    </row>
    <row r="4919" spans="1:2" x14ac:dyDescent="0.25">
      <c r="A4919"/>
      <c r="B4919"/>
    </row>
    <row r="4920" spans="1:2" x14ac:dyDescent="0.25">
      <c r="A4920"/>
      <c r="B4920"/>
    </row>
    <row r="4921" spans="1:2" x14ac:dyDescent="0.25">
      <c r="A4921"/>
      <c r="B4921"/>
    </row>
    <row r="4922" spans="1:2" x14ac:dyDescent="0.25">
      <c r="A4922"/>
      <c r="B4922"/>
    </row>
    <row r="4923" spans="1:2" x14ac:dyDescent="0.25">
      <c r="A4923"/>
      <c r="B4923"/>
    </row>
    <row r="4924" spans="1:2" x14ac:dyDescent="0.25">
      <c r="A4924"/>
      <c r="B4924"/>
    </row>
    <row r="4925" spans="1:2" x14ac:dyDescent="0.25">
      <c r="A4925"/>
      <c r="B4925"/>
    </row>
    <row r="4926" spans="1:2" x14ac:dyDescent="0.25">
      <c r="A4926"/>
      <c r="B4926"/>
    </row>
    <row r="4927" spans="1:2" x14ac:dyDescent="0.25">
      <c r="A4927"/>
      <c r="B4927"/>
    </row>
    <row r="4928" spans="1:2" x14ac:dyDescent="0.25">
      <c r="A4928"/>
      <c r="B4928"/>
    </row>
    <row r="4929" spans="1:2" x14ac:dyDescent="0.25">
      <c r="A4929"/>
      <c r="B4929"/>
    </row>
    <row r="4930" spans="1:2" x14ac:dyDescent="0.25">
      <c r="A4930"/>
      <c r="B4930"/>
    </row>
    <row r="4931" spans="1:2" x14ac:dyDescent="0.25">
      <c r="A4931"/>
      <c r="B4931"/>
    </row>
    <row r="4932" spans="1:2" x14ac:dyDescent="0.25">
      <c r="A4932"/>
      <c r="B4932"/>
    </row>
    <row r="4933" spans="1:2" x14ac:dyDescent="0.25">
      <c r="A4933"/>
      <c r="B4933"/>
    </row>
    <row r="4934" spans="1:2" x14ac:dyDescent="0.25">
      <c r="A4934"/>
      <c r="B4934"/>
    </row>
    <row r="4935" spans="1:2" x14ac:dyDescent="0.25">
      <c r="A4935"/>
      <c r="B4935"/>
    </row>
    <row r="4936" spans="1:2" x14ac:dyDescent="0.25">
      <c r="A4936"/>
      <c r="B4936"/>
    </row>
    <row r="4937" spans="1:2" x14ac:dyDescent="0.25">
      <c r="A4937"/>
      <c r="B4937"/>
    </row>
    <row r="4938" spans="1:2" x14ac:dyDescent="0.25">
      <c r="A4938"/>
      <c r="B4938"/>
    </row>
    <row r="4939" spans="1:2" x14ac:dyDescent="0.25">
      <c r="A4939"/>
      <c r="B4939"/>
    </row>
    <row r="4940" spans="1:2" x14ac:dyDescent="0.25">
      <c r="A4940"/>
      <c r="B4940"/>
    </row>
    <row r="4941" spans="1:2" x14ac:dyDescent="0.25">
      <c r="A4941"/>
      <c r="B4941"/>
    </row>
    <row r="4942" spans="1:2" x14ac:dyDescent="0.25">
      <c r="A4942"/>
      <c r="B4942"/>
    </row>
    <row r="4943" spans="1:2" x14ac:dyDescent="0.25">
      <c r="A4943"/>
      <c r="B4943"/>
    </row>
    <row r="4944" spans="1:2" x14ac:dyDescent="0.25">
      <c r="A4944"/>
      <c r="B4944"/>
    </row>
    <row r="4945" spans="1:2" x14ac:dyDescent="0.25">
      <c r="A4945"/>
      <c r="B4945"/>
    </row>
    <row r="4946" spans="1:2" x14ac:dyDescent="0.25">
      <c r="A4946"/>
      <c r="B4946"/>
    </row>
    <row r="4947" spans="1:2" x14ac:dyDescent="0.25">
      <c r="A4947"/>
      <c r="B4947"/>
    </row>
    <row r="4948" spans="1:2" x14ac:dyDescent="0.25">
      <c r="A4948"/>
      <c r="B4948"/>
    </row>
    <row r="4949" spans="1:2" x14ac:dyDescent="0.25">
      <c r="A4949"/>
      <c r="B4949"/>
    </row>
    <row r="4950" spans="1:2" x14ac:dyDescent="0.25">
      <c r="A4950"/>
      <c r="B4950"/>
    </row>
    <row r="4951" spans="1:2" x14ac:dyDescent="0.25">
      <c r="A4951"/>
      <c r="B4951"/>
    </row>
    <row r="4952" spans="1:2" x14ac:dyDescent="0.25">
      <c r="A4952"/>
      <c r="B4952"/>
    </row>
    <row r="4953" spans="1:2" x14ac:dyDescent="0.25">
      <c r="A4953"/>
      <c r="B4953"/>
    </row>
    <row r="4954" spans="1:2" x14ac:dyDescent="0.25">
      <c r="A4954"/>
      <c r="B4954"/>
    </row>
    <row r="4955" spans="1:2" x14ac:dyDescent="0.25">
      <c r="A4955"/>
      <c r="B4955"/>
    </row>
    <row r="4956" spans="1:2" x14ac:dyDescent="0.25">
      <c r="A4956"/>
      <c r="B4956"/>
    </row>
    <row r="4957" spans="1:2" x14ac:dyDescent="0.25">
      <c r="A4957"/>
      <c r="B4957"/>
    </row>
    <row r="4958" spans="1:2" x14ac:dyDescent="0.25">
      <c r="A4958"/>
      <c r="B4958"/>
    </row>
    <row r="4959" spans="1:2" x14ac:dyDescent="0.25">
      <c r="A4959"/>
      <c r="B4959"/>
    </row>
    <row r="4960" spans="1:2" x14ac:dyDescent="0.25">
      <c r="A4960"/>
      <c r="B4960"/>
    </row>
    <row r="4961" spans="1:2" x14ac:dyDescent="0.25">
      <c r="A4961"/>
      <c r="B4961"/>
    </row>
    <row r="4962" spans="1:2" x14ac:dyDescent="0.25">
      <c r="A4962"/>
      <c r="B4962"/>
    </row>
    <row r="4963" spans="1:2" x14ac:dyDescent="0.25">
      <c r="A4963"/>
      <c r="B4963"/>
    </row>
    <row r="4964" spans="1:2" x14ac:dyDescent="0.25">
      <c r="A4964"/>
      <c r="B4964"/>
    </row>
    <row r="4965" spans="1:2" x14ac:dyDescent="0.25">
      <c r="A4965"/>
      <c r="B4965"/>
    </row>
    <row r="4966" spans="1:2" x14ac:dyDescent="0.25">
      <c r="A4966"/>
      <c r="B4966"/>
    </row>
    <row r="4967" spans="1:2" x14ac:dyDescent="0.25">
      <c r="A4967"/>
      <c r="B4967"/>
    </row>
    <row r="4968" spans="1:2" x14ac:dyDescent="0.25">
      <c r="A4968"/>
      <c r="B4968"/>
    </row>
    <row r="4969" spans="1:2" x14ac:dyDescent="0.25">
      <c r="A4969"/>
      <c r="B4969"/>
    </row>
    <row r="4970" spans="1:2" x14ac:dyDescent="0.25">
      <c r="A4970"/>
      <c r="B4970"/>
    </row>
    <row r="4971" spans="1:2" x14ac:dyDescent="0.25">
      <c r="A4971"/>
      <c r="B4971"/>
    </row>
    <row r="4972" spans="1:2" x14ac:dyDescent="0.25">
      <c r="A4972"/>
      <c r="B4972"/>
    </row>
    <row r="4973" spans="1:2" x14ac:dyDescent="0.25">
      <c r="A4973"/>
      <c r="B4973"/>
    </row>
    <row r="4974" spans="1:2" x14ac:dyDescent="0.25">
      <c r="A4974"/>
      <c r="B4974"/>
    </row>
    <row r="4975" spans="1:2" x14ac:dyDescent="0.25">
      <c r="A4975"/>
      <c r="B4975"/>
    </row>
    <row r="4976" spans="1:2" x14ac:dyDescent="0.25">
      <c r="A4976"/>
      <c r="B4976"/>
    </row>
    <row r="4977" spans="1:2" x14ac:dyDescent="0.25">
      <c r="A4977"/>
      <c r="B4977"/>
    </row>
    <row r="4978" spans="1:2" x14ac:dyDescent="0.25">
      <c r="A4978"/>
      <c r="B4978"/>
    </row>
    <row r="4979" spans="1:2" x14ac:dyDescent="0.25">
      <c r="A4979"/>
      <c r="B4979"/>
    </row>
    <row r="4980" spans="1:2" x14ac:dyDescent="0.25">
      <c r="A4980"/>
      <c r="B4980"/>
    </row>
    <row r="4981" spans="1:2" x14ac:dyDescent="0.25">
      <c r="A4981"/>
      <c r="B4981"/>
    </row>
    <row r="4982" spans="1:2" x14ac:dyDescent="0.25">
      <c r="A4982"/>
      <c r="B4982"/>
    </row>
    <row r="4983" spans="1:2" x14ac:dyDescent="0.25">
      <c r="A4983"/>
      <c r="B4983"/>
    </row>
    <row r="4984" spans="1:2" x14ac:dyDescent="0.25">
      <c r="A4984"/>
      <c r="B4984"/>
    </row>
    <row r="4985" spans="1:2" x14ac:dyDescent="0.25">
      <c r="A4985"/>
      <c r="B4985"/>
    </row>
    <row r="4986" spans="1:2" x14ac:dyDescent="0.25">
      <c r="A4986"/>
      <c r="B4986"/>
    </row>
    <row r="4987" spans="1:2" x14ac:dyDescent="0.25">
      <c r="A4987"/>
      <c r="B4987"/>
    </row>
    <row r="4988" spans="1:2" x14ac:dyDescent="0.25">
      <c r="A4988"/>
      <c r="B4988"/>
    </row>
    <row r="4989" spans="1:2" x14ac:dyDescent="0.25">
      <c r="A4989"/>
      <c r="B4989"/>
    </row>
    <row r="4990" spans="1:2" x14ac:dyDescent="0.25">
      <c r="A4990"/>
      <c r="B4990"/>
    </row>
    <row r="4991" spans="1:2" x14ac:dyDescent="0.25">
      <c r="A4991"/>
      <c r="B4991"/>
    </row>
    <row r="4992" spans="1:2" x14ac:dyDescent="0.25">
      <c r="A4992"/>
      <c r="B4992"/>
    </row>
    <row r="4993" spans="1:2" x14ac:dyDescent="0.25">
      <c r="A4993"/>
      <c r="B4993"/>
    </row>
    <row r="4994" spans="1:2" x14ac:dyDescent="0.25">
      <c r="A4994"/>
      <c r="B4994"/>
    </row>
    <row r="4995" spans="1:2" x14ac:dyDescent="0.25">
      <c r="A4995"/>
      <c r="B4995"/>
    </row>
    <row r="4996" spans="1:2" x14ac:dyDescent="0.25">
      <c r="A4996"/>
      <c r="B4996"/>
    </row>
    <row r="4997" spans="1:2" x14ac:dyDescent="0.25">
      <c r="A4997"/>
      <c r="B4997"/>
    </row>
    <row r="4998" spans="1:2" x14ac:dyDescent="0.25">
      <c r="A4998"/>
      <c r="B4998"/>
    </row>
    <row r="4999" spans="1:2" x14ac:dyDescent="0.25">
      <c r="A4999"/>
      <c r="B4999"/>
    </row>
    <row r="5000" spans="1:2" x14ac:dyDescent="0.25">
      <c r="A5000"/>
      <c r="B5000"/>
    </row>
    <row r="5001" spans="1:2" x14ac:dyDescent="0.25">
      <c r="A5001"/>
      <c r="B5001"/>
    </row>
    <row r="5002" spans="1:2" x14ac:dyDescent="0.25">
      <c r="A5002"/>
      <c r="B5002"/>
    </row>
    <row r="5003" spans="1:2" x14ac:dyDescent="0.25">
      <c r="A5003"/>
      <c r="B5003"/>
    </row>
    <row r="5004" spans="1:2" x14ac:dyDescent="0.25">
      <c r="A5004"/>
      <c r="B5004"/>
    </row>
    <row r="5005" spans="1:2" x14ac:dyDescent="0.25">
      <c r="A5005"/>
      <c r="B5005"/>
    </row>
    <row r="5006" spans="1:2" x14ac:dyDescent="0.25">
      <c r="A5006"/>
      <c r="B5006"/>
    </row>
    <row r="5007" spans="1:2" x14ac:dyDescent="0.25">
      <c r="A5007"/>
      <c r="B5007"/>
    </row>
    <row r="5008" spans="1:2" x14ac:dyDescent="0.25">
      <c r="A5008"/>
      <c r="B5008"/>
    </row>
    <row r="5009" spans="1:2" x14ac:dyDescent="0.25">
      <c r="A5009"/>
      <c r="B5009"/>
    </row>
    <row r="5010" spans="1:2" x14ac:dyDescent="0.25">
      <c r="A5010"/>
      <c r="B5010"/>
    </row>
    <row r="5011" spans="1:2" x14ac:dyDescent="0.25">
      <c r="A5011"/>
      <c r="B5011"/>
    </row>
    <row r="5012" spans="1:2" x14ac:dyDescent="0.25">
      <c r="A5012"/>
      <c r="B5012"/>
    </row>
    <row r="5013" spans="1:2" x14ac:dyDescent="0.25">
      <c r="A5013"/>
      <c r="B5013"/>
    </row>
    <row r="5014" spans="1:2" x14ac:dyDescent="0.25">
      <c r="A5014"/>
      <c r="B5014"/>
    </row>
    <row r="5015" spans="1:2" x14ac:dyDescent="0.25">
      <c r="A5015"/>
      <c r="B5015"/>
    </row>
    <row r="5016" spans="1:2" x14ac:dyDescent="0.25">
      <c r="A5016"/>
      <c r="B5016"/>
    </row>
    <row r="5017" spans="1:2" x14ac:dyDescent="0.25">
      <c r="A5017"/>
      <c r="B5017"/>
    </row>
    <row r="5018" spans="1:2" x14ac:dyDescent="0.25">
      <c r="A5018"/>
      <c r="B5018"/>
    </row>
    <row r="5019" spans="1:2" x14ac:dyDescent="0.25">
      <c r="A5019"/>
      <c r="B5019"/>
    </row>
    <row r="5020" spans="1:2" x14ac:dyDescent="0.25">
      <c r="A5020"/>
      <c r="B5020"/>
    </row>
    <row r="5021" spans="1:2" x14ac:dyDescent="0.25">
      <c r="A5021"/>
      <c r="B5021"/>
    </row>
    <row r="5022" spans="1:2" x14ac:dyDescent="0.25">
      <c r="A5022"/>
      <c r="B5022"/>
    </row>
    <row r="5023" spans="1:2" x14ac:dyDescent="0.25">
      <c r="A5023"/>
      <c r="B5023"/>
    </row>
    <row r="5024" spans="1:2" x14ac:dyDescent="0.25">
      <c r="A5024"/>
      <c r="B5024"/>
    </row>
    <row r="5025" spans="1:2" x14ac:dyDescent="0.25">
      <c r="A5025"/>
      <c r="B5025"/>
    </row>
    <row r="5026" spans="1:2" x14ac:dyDescent="0.25">
      <c r="A5026"/>
      <c r="B5026"/>
    </row>
    <row r="5027" spans="1:2" x14ac:dyDescent="0.25">
      <c r="A5027"/>
      <c r="B5027"/>
    </row>
    <row r="5028" spans="1:2" x14ac:dyDescent="0.25">
      <c r="A5028"/>
      <c r="B5028"/>
    </row>
    <row r="5029" spans="1:2" x14ac:dyDescent="0.25">
      <c r="A5029"/>
      <c r="B5029"/>
    </row>
    <row r="5030" spans="1:2" x14ac:dyDescent="0.25">
      <c r="A5030"/>
      <c r="B5030"/>
    </row>
    <row r="5031" spans="1:2" x14ac:dyDescent="0.25">
      <c r="A5031"/>
      <c r="B5031"/>
    </row>
    <row r="5032" spans="1:2" x14ac:dyDescent="0.25">
      <c r="A5032"/>
      <c r="B5032"/>
    </row>
    <row r="5033" spans="1:2" x14ac:dyDescent="0.25">
      <c r="A5033"/>
      <c r="B5033"/>
    </row>
    <row r="5034" spans="1:2" x14ac:dyDescent="0.25">
      <c r="A5034"/>
      <c r="B5034"/>
    </row>
    <row r="5035" spans="1:2" x14ac:dyDescent="0.25">
      <c r="A5035"/>
      <c r="B5035"/>
    </row>
    <row r="5036" spans="1:2" x14ac:dyDescent="0.25">
      <c r="A5036"/>
      <c r="B5036"/>
    </row>
    <row r="5037" spans="1:2" x14ac:dyDescent="0.25">
      <c r="A5037"/>
      <c r="B5037"/>
    </row>
    <row r="5038" spans="1:2" x14ac:dyDescent="0.25">
      <c r="A5038"/>
      <c r="B5038"/>
    </row>
    <row r="5039" spans="1:2" x14ac:dyDescent="0.25">
      <c r="A5039"/>
      <c r="B5039"/>
    </row>
    <row r="5040" spans="1:2" x14ac:dyDescent="0.25">
      <c r="A5040"/>
      <c r="B5040"/>
    </row>
    <row r="5041" spans="1:2" x14ac:dyDescent="0.25">
      <c r="A5041"/>
      <c r="B5041"/>
    </row>
    <row r="5042" spans="1:2" x14ac:dyDescent="0.25">
      <c r="A5042"/>
      <c r="B5042"/>
    </row>
    <row r="5043" spans="1:2" x14ac:dyDescent="0.25">
      <c r="A5043"/>
      <c r="B5043"/>
    </row>
    <row r="5044" spans="1:2" x14ac:dyDescent="0.25">
      <c r="A5044"/>
      <c r="B5044"/>
    </row>
    <row r="5045" spans="1:2" x14ac:dyDescent="0.25">
      <c r="A5045"/>
      <c r="B5045"/>
    </row>
    <row r="5046" spans="1:2" x14ac:dyDescent="0.25">
      <c r="A5046"/>
      <c r="B5046"/>
    </row>
    <row r="5047" spans="1:2" x14ac:dyDescent="0.25">
      <c r="A5047"/>
      <c r="B5047"/>
    </row>
    <row r="5048" spans="1:2" x14ac:dyDescent="0.25">
      <c r="A5048"/>
      <c r="B5048"/>
    </row>
    <row r="5049" spans="1:2" x14ac:dyDescent="0.25">
      <c r="A5049"/>
      <c r="B5049"/>
    </row>
    <row r="5050" spans="1:2" x14ac:dyDescent="0.25">
      <c r="A5050"/>
      <c r="B5050"/>
    </row>
    <row r="5051" spans="1:2" x14ac:dyDescent="0.25">
      <c r="A5051"/>
      <c r="B5051"/>
    </row>
    <row r="5052" spans="1:2" x14ac:dyDescent="0.25">
      <c r="A5052"/>
      <c r="B5052"/>
    </row>
    <row r="5053" spans="1:2" x14ac:dyDescent="0.25">
      <c r="A5053"/>
      <c r="B5053"/>
    </row>
    <row r="5054" spans="1:2" x14ac:dyDescent="0.25">
      <c r="A5054"/>
      <c r="B5054"/>
    </row>
    <row r="5055" spans="1:2" x14ac:dyDescent="0.25">
      <c r="A5055"/>
      <c r="B5055"/>
    </row>
    <row r="5056" spans="1:2" x14ac:dyDescent="0.25">
      <c r="A5056"/>
      <c r="B5056"/>
    </row>
    <row r="5057" spans="1:2" x14ac:dyDescent="0.25">
      <c r="A5057"/>
      <c r="B5057"/>
    </row>
    <row r="5058" spans="1:2" x14ac:dyDescent="0.25">
      <c r="A5058"/>
      <c r="B5058"/>
    </row>
    <row r="5059" spans="1:2" x14ac:dyDescent="0.25">
      <c r="A5059"/>
      <c r="B5059"/>
    </row>
    <row r="5060" spans="1:2" x14ac:dyDescent="0.25">
      <c r="A5060"/>
      <c r="B5060"/>
    </row>
    <row r="5061" spans="1:2" x14ac:dyDescent="0.25">
      <c r="A5061"/>
      <c r="B5061"/>
    </row>
    <row r="5062" spans="1:2" x14ac:dyDescent="0.25">
      <c r="A5062"/>
      <c r="B5062"/>
    </row>
    <row r="5063" spans="1:2" x14ac:dyDescent="0.25">
      <c r="A5063"/>
      <c r="B5063"/>
    </row>
    <row r="5064" spans="1:2" x14ac:dyDescent="0.25">
      <c r="A5064"/>
      <c r="B5064"/>
    </row>
    <row r="5065" spans="1:2" x14ac:dyDescent="0.25">
      <c r="A5065"/>
      <c r="B5065"/>
    </row>
    <row r="5066" spans="1:2" x14ac:dyDescent="0.25">
      <c r="A5066"/>
      <c r="B5066"/>
    </row>
    <row r="5067" spans="1:2" x14ac:dyDescent="0.25">
      <c r="A5067"/>
      <c r="B5067"/>
    </row>
    <row r="5068" spans="1:2" x14ac:dyDescent="0.25">
      <c r="A5068"/>
      <c r="B5068"/>
    </row>
    <row r="5069" spans="1:2" x14ac:dyDescent="0.25">
      <c r="A5069"/>
      <c r="B5069"/>
    </row>
    <row r="5070" spans="1:2" x14ac:dyDescent="0.25">
      <c r="A5070"/>
      <c r="B5070"/>
    </row>
    <row r="5071" spans="1:2" x14ac:dyDescent="0.25">
      <c r="A5071"/>
      <c r="B5071"/>
    </row>
    <row r="5072" spans="1:2" x14ac:dyDescent="0.25">
      <c r="A5072"/>
      <c r="B5072"/>
    </row>
    <row r="5073" spans="1:2" x14ac:dyDescent="0.25">
      <c r="A5073"/>
      <c r="B5073"/>
    </row>
    <row r="5074" spans="1:2" x14ac:dyDescent="0.25">
      <c r="A5074"/>
      <c r="B5074"/>
    </row>
    <row r="5075" spans="1:2" x14ac:dyDescent="0.25">
      <c r="A5075"/>
      <c r="B5075"/>
    </row>
    <row r="5076" spans="1:2" x14ac:dyDescent="0.25">
      <c r="A5076"/>
      <c r="B5076"/>
    </row>
    <row r="5077" spans="1:2" x14ac:dyDescent="0.25">
      <c r="A5077"/>
      <c r="B5077"/>
    </row>
    <row r="5078" spans="1:2" x14ac:dyDescent="0.25">
      <c r="A5078"/>
      <c r="B5078"/>
    </row>
    <row r="5079" spans="1:2" x14ac:dyDescent="0.25">
      <c r="A5079"/>
      <c r="B5079"/>
    </row>
    <row r="5080" spans="1:2" x14ac:dyDescent="0.25">
      <c r="A5080"/>
      <c r="B5080"/>
    </row>
    <row r="5081" spans="1:2" x14ac:dyDescent="0.25">
      <c r="A5081"/>
      <c r="B5081"/>
    </row>
    <row r="5082" spans="1:2" x14ac:dyDescent="0.25">
      <c r="A5082"/>
      <c r="B5082"/>
    </row>
    <row r="5083" spans="1:2" x14ac:dyDescent="0.25">
      <c r="A5083"/>
      <c r="B5083"/>
    </row>
    <row r="5084" spans="1:2" x14ac:dyDescent="0.25">
      <c r="A5084"/>
      <c r="B5084"/>
    </row>
    <row r="5085" spans="1:2" x14ac:dyDescent="0.25">
      <c r="A5085"/>
      <c r="B5085"/>
    </row>
    <row r="5086" spans="1:2" x14ac:dyDescent="0.25">
      <c r="A5086"/>
      <c r="B5086"/>
    </row>
    <row r="5087" spans="1:2" x14ac:dyDescent="0.25">
      <c r="A5087"/>
      <c r="B5087"/>
    </row>
    <row r="5088" spans="1:2" x14ac:dyDescent="0.25">
      <c r="A5088"/>
      <c r="B5088"/>
    </row>
    <row r="5089" spans="1:2" x14ac:dyDescent="0.25">
      <c r="A5089"/>
      <c r="B5089"/>
    </row>
    <row r="5090" spans="1:2" x14ac:dyDescent="0.25">
      <c r="A5090"/>
      <c r="B5090"/>
    </row>
    <row r="5091" spans="1:2" x14ac:dyDescent="0.25">
      <c r="A5091"/>
      <c r="B5091"/>
    </row>
    <row r="5092" spans="1:2" x14ac:dyDescent="0.25">
      <c r="A5092"/>
      <c r="B5092"/>
    </row>
    <row r="5093" spans="1:2" x14ac:dyDescent="0.25">
      <c r="A5093"/>
      <c r="B5093"/>
    </row>
    <row r="5094" spans="1:2" x14ac:dyDescent="0.25">
      <c r="A5094"/>
      <c r="B5094"/>
    </row>
    <row r="5095" spans="1:2" x14ac:dyDescent="0.25">
      <c r="A5095"/>
      <c r="B5095"/>
    </row>
    <row r="5096" spans="1:2" x14ac:dyDescent="0.25">
      <c r="A5096"/>
      <c r="B5096"/>
    </row>
    <row r="5097" spans="1:2" x14ac:dyDescent="0.25">
      <c r="A5097"/>
      <c r="B5097"/>
    </row>
    <row r="5098" spans="1:2" x14ac:dyDescent="0.25">
      <c r="A5098"/>
      <c r="B5098"/>
    </row>
    <row r="5099" spans="1:2" x14ac:dyDescent="0.25">
      <c r="A5099"/>
      <c r="B5099"/>
    </row>
    <row r="5100" spans="1:2" x14ac:dyDescent="0.25">
      <c r="A5100"/>
      <c r="B5100"/>
    </row>
    <row r="5101" spans="1:2" x14ac:dyDescent="0.25">
      <c r="A5101"/>
      <c r="B5101"/>
    </row>
    <row r="5102" spans="1:2" x14ac:dyDescent="0.25">
      <c r="A5102"/>
      <c r="B5102"/>
    </row>
    <row r="5103" spans="1:2" x14ac:dyDescent="0.25">
      <c r="A5103"/>
      <c r="B5103"/>
    </row>
    <row r="5104" spans="1:2" x14ac:dyDescent="0.25">
      <c r="A5104"/>
      <c r="B5104"/>
    </row>
    <row r="5105" spans="1:2" x14ac:dyDescent="0.25">
      <c r="A5105"/>
      <c r="B5105"/>
    </row>
    <row r="5106" spans="1:2" x14ac:dyDescent="0.25">
      <c r="A5106"/>
      <c r="B5106"/>
    </row>
    <row r="5107" spans="1:2" x14ac:dyDescent="0.25">
      <c r="A5107"/>
      <c r="B5107"/>
    </row>
    <row r="5108" spans="1:2" x14ac:dyDescent="0.25">
      <c r="A5108"/>
      <c r="B5108"/>
    </row>
    <row r="5109" spans="1:2" x14ac:dyDescent="0.25">
      <c r="A5109"/>
      <c r="B5109"/>
    </row>
    <row r="5110" spans="1:2" x14ac:dyDescent="0.25">
      <c r="A5110"/>
      <c r="B5110"/>
    </row>
    <row r="5111" spans="1:2" x14ac:dyDescent="0.25">
      <c r="A5111"/>
      <c r="B5111"/>
    </row>
    <row r="5112" spans="1:2" x14ac:dyDescent="0.25">
      <c r="A5112"/>
      <c r="B5112"/>
    </row>
    <row r="5113" spans="1:2" x14ac:dyDescent="0.25">
      <c r="A5113"/>
      <c r="B5113"/>
    </row>
    <row r="5114" spans="1:2" x14ac:dyDescent="0.25">
      <c r="A5114"/>
      <c r="B5114"/>
    </row>
    <row r="5115" spans="1:2" x14ac:dyDescent="0.25">
      <c r="A5115"/>
      <c r="B5115"/>
    </row>
    <row r="5116" spans="1:2" x14ac:dyDescent="0.25">
      <c r="A5116"/>
      <c r="B5116"/>
    </row>
    <row r="5117" spans="1:2" x14ac:dyDescent="0.25">
      <c r="A5117"/>
      <c r="B5117"/>
    </row>
    <row r="5118" spans="1:2" x14ac:dyDescent="0.25">
      <c r="A5118"/>
      <c r="B5118"/>
    </row>
    <row r="5119" spans="1:2" x14ac:dyDescent="0.25">
      <c r="A5119"/>
      <c r="B5119"/>
    </row>
    <row r="5120" spans="1:2" x14ac:dyDescent="0.25">
      <c r="A5120"/>
      <c r="B5120"/>
    </row>
    <row r="5121" spans="1:2" x14ac:dyDescent="0.25">
      <c r="A5121"/>
      <c r="B5121"/>
    </row>
    <row r="5122" spans="1:2" x14ac:dyDescent="0.25">
      <c r="A5122"/>
      <c r="B5122"/>
    </row>
    <row r="5123" spans="1:2" x14ac:dyDescent="0.25">
      <c r="A5123"/>
      <c r="B5123"/>
    </row>
    <row r="5124" spans="1:2" x14ac:dyDescent="0.25">
      <c r="A5124"/>
      <c r="B5124"/>
    </row>
    <row r="5125" spans="1:2" x14ac:dyDescent="0.25">
      <c r="A5125"/>
      <c r="B5125"/>
    </row>
    <row r="5126" spans="1:2" x14ac:dyDescent="0.25">
      <c r="A5126"/>
      <c r="B5126"/>
    </row>
    <row r="5127" spans="1:2" x14ac:dyDescent="0.25">
      <c r="A5127"/>
      <c r="B5127"/>
    </row>
    <row r="5128" spans="1:2" x14ac:dyDescent="0.25">
      <c r="A5128"/>
      <c r="B5128"/>
    </row>
    <row r="5129" spans="1:2" x14ac:dyDescent="0.25">
      <c r="A5129"/>
      <c r="B5129"/>
    </row>
    <row r="5130" spans="1:2" x14ac:dyDescent="0.25">
      <c r="A5130"/>
      <c r="B5130"/>
    </row>
    <row r="5131" spans="1:2" x14ac:dyDescent="0.25">
      <c r="A5131"/>
      <c r="B5131"/>
    </row>
    <row r="5132" spans="1:2" x14ac:dyDescent="0.25">
      <c r="A5132"/>
      <c r="B5132"/>
    </row>
    <row r="5133" spans="1:2" x14ac:dyDescent="0.25">
      <c r="A5133"/>
      <c r="B5133"/>
    </row>
    <row r="5134" spans="1:2" x14ac:dyDescent="0.25">
      <c r="A5134"/>
      <c r="B5134"/>
    </row>
    <row r="5135" spans="1:2" x14ac:dyDescent="0.25">
      <c r="A5135"/>
      <c r="B5135"/>
    </row>
    <row r="5136" spans="1:2" x14ac:dyDescent="0.25">
      <c r="A5136"/>
      <c r="B5136"/>
    </row>
    <row r="5137" spans="1:2" x14ac:dyDescent="0.25">
      <c r="A5137"/>
      <c r="B5137"/>
    </row>
    <row r="5138" spans="1:2" x14ac:dyDescent="0.25">
      <c r="A5138"/>
      <c r="B5138"/>
    </row>
    <row r="5139" spans="1:2" x14ac:dyDescent="0.25">
      <c r="A5139"/>
      <c r="B5139"/>
    </row>
    <row r="5140" spans="1:2" x14ac:dyDescent="0.25">
      <c r="A5140"/>
      <c r="B5140"/>
    </row>
    <row r="5141" spans="1:2" x14ac:dyDescent="0.25">
      <c r="A5141"/>
      <c r="B5141"/>
    </row>
    <row r="5142" spans="1:2" x14ac:dyDescent="0.25">
      <c r="A5142"/>
      <c r="B5142"/>
    </row>
    <row r="5143" spans="1:2" x14ac:dyDescent="0.25">
      <c r="A5143"/>
      <c r="B5143"/>
    </row>
    <row r="5144" spans="1:2" x14ac:dyDescent="0.25">
      <c r="A5144"/>
      <c r="B5144"/>
    </row>
    <row r="5145" spans="1:2" x14ac:dyDescent="0.25">
      <c r="A5145"/>
      <c r="B5145"/>
    </row>
    <row r="5146" spans="1:2" x14ac:dyDescent="0.25">
      <c r="A5146"/>
      <c r="B5146"/>
    </row>
    <row r="5147" spans="1:2" x14ac:dyDescent="0.25">
      <c r="A5147"/>
      <c r="B5147"/>
    </row>
    <row r="5148" spans="1:2" x14ac:dyDescent="0.25">
      <c r="A5148"/>
      <c r="B5148"/>
    </row>
    <row r="5149" spans="1:2" x14ac:dyDescent="0.25">
      <c r="A5149"/>
      <c r="B5149"/>
    </row>
    <row r="5150" spans="1:2" x14ac:dyDescent="0.25">
      <c r="A5150"/>
      <c r="B5150"/>
    </row>
    <row r="5151" spans="1:2" x14ac:dyDescent="0.25">
      <c r="A5151"/>
      <c r="B5151"/>
    </row>
    <row r="5152" spans="1:2" x14ac:dyDescent="0.25">
      <c r="A5152"/>
      <c r="B5152"/>
    </row>
    <row r="5153" spans="1:2" x14ac:dyDescent="0.25">
      <c r="A5153"/>
      <c r="B5153"/>
    </row>
    <row r="5154" spans="1:2" x14ac:dyDescent="0.25">
      <c r="A5154"/>
      <c r="B5154"/>
    </row>
    <row r="5155" spans="1:2" x14ac:dyDescent="0.25">
      <c r="A5155"/>
      <c r="B5155"/>
    </row>
    <row r="5156" spans="1:2" x14ac:dyDescent="0.25">
      <c r="A5156"/>
      <c r="B5156"/>
    </row>
    <row r="5157" spans="1:2" x14ac:dyDescent="0.25">
      <c r="A5157"/>
      <c r="B5157"/>
    </row>
    <row r="5158" spans="1:2" x14ac:dyDescent="0.25">
      <c r="A5158"/>
      <c r="B5158"/>
    </row>
    <row r="5159" spans="1:2" x14ac:dyDescent="0.25">
      <c r="A5159"/>
      <c r="B5159"/>
    </row>
    <row r="5160" spans="1:2" x14ac:dyDescent="0.25">
      <c r="A5160"/>
      <c r="B5160"/>
    </row>
    <row r="5161" spans="1:2" x14ac:dyDescent="0.25">
      <c r="A5161"/>
      <c r="B5161"/>
    </row>
    <row r="5162" spans="1:2" x14ac:dyDescent="0.25">
      <c r="A5162"/>
      <c r="B5162"/>
    </row>
    <row r="5163" spans="1:2" x14ac:dyDescent="0.25">
      <c r="A5163"/>
      <c r="B5163"/>
    </row>
    <row r="5164" spans="1:2" x14ac:dyDescent="0.25">
      <c r="A5164"/>
      <c r="B5164"/>
    </row>
    <row r="5165" spans="1:2" x14ac:dyDescent="0.25">
      <c r="A5165"/>
      <c r="B5165"/>
    </row>
    <row r="5166" spans="1:2" x14ac:dyDescent="0.25">
      <c r="A5166"/>
      <c r="B5166"/>
    </row>
    <row r="5167" spans="1:2" x14ac:dyDescent="0.25">
      <c r="A5167"/>
      <c r="B5167"/>
    </row>
    <row r="5168" spans="1:2" x14ac:dyDescent="0.25">
      <c r="A5168"/>
      <c r="B5168"/>
    </row>
    <row r="5169" spans="1:2" x14ac:dyDescent="0.25">
      <c r="A5169"/>
      <c r="B5169"/>
    </row>
    <row r="5170" spans="1:2" x14ac:dyDescent="0.25">
      <c r="A5170"/>
      <c r="B5170"/>
    </row>
    <row r="5171" spans="1:2" x14ac:dyDescent="0.25">
      <c r="A5171"/>
      <c r="B5171"/>
    </row>
    <row r="5172" spans="1:2" x14ac:dyDescent="0.25">
      <c r="A5172"/>
      <c r="B5172"/>
    </row>
    <row r="5173" spans="1:2" x14ac:dyDescent="0.25">
      <c r="A5173"/>
      <c r="B5173"/>
    </row>
    <row r="5174" spans="1:2" x14ac:dyDescent="0.25">
      <c r="A5174"/>
      <c r="B5174"/>
    </row>
    <row r="5175" spans="1:2" x14ac:dyDescent="0.25">
      <c r="A5175"/>
      <c r="B5175"/>
    </row>
    <row r="5176" spans="1:2" x14ac:dyDescent="0.25">
      <c r="A5176"/>
      <c r="B5176"/>
    </row>
    <row r="5177" spans="1:2" x14ac:dyDescent="0.25">
      <c r="A5177"/>
      <c r="B5177"/>
    </row>
    <row r="5178" spans="1:2" x14ac:dyDescent="0.25">
      <c r="A5178"/>
      <c r="B5178"/>
    </row>
    <row r="5179" spans="1:2" x14ac:dyDescent="0.25">
      <c r="A5179"/>
      <c r="B5179"/>
    </row>
    <row r="5180" spans="1:2" x14ac:dyDescent="0.25">
      <c r="A5180"/>
      <c r="B5180"/>
    </row>
    <row r="5181" spans="1:2" x14ac:dyDescent="0.25">
      <c r="A5181"/>
      <c r="B5181"/>
    </row>
    <row r="5182" spans="1:2" x14ac:dyDescent="0.25">
      <c r="A5182"/>
      <c r="B5182"/>
    </row>
    <row r="5183" spans="1:2" x14ac:dyDescent="0.25">
      <c r="A5183"/>
      <c r="B5183"/>
    </row>
    <row r="5184" spans="1:2" x14ac:dyDescent="0.25">
      <c r="A5184"/>
      <c r="B5184"/>
    </row>
    <row r="5185" spans="1:2" x14ac:dyDescent="0.25">
      <c r="A5185"/>
      <c r="B5185"/>
    </row>
    <row r="5186" spans="1:2" x14ac:dyDescent="0.25">
      <c r="A5186"/>
      <c r="B5186"/>
    </row>
    <row r="5187" spans="1:2" x14ac:dyDescent="0.25">
      <c r="A5187"/>
      <c r="B5187"/>
    </row>
    <row r="5188" spans="1:2" x14ac:dyDescent="0.25">
      <c r="A5188"/>
      <c r="B5188"/>
    </row>
    <row r="5189" spans="1:2" x14ac:dyDescent="0.25">
      <c r="A5189"/>
      <c r="B5189"/>
    </row>
    <row r="5190" spans="1:2" x14ac:dyDescent="0.25">
      <c r="A5190"/>
      <c r="B5190"/>
    </row>
    <row r="5191" spans="1:2" x14ac:dyDescent="0.25">
      <c r="A5191"/>
      <c r="B5191"/>
    </row>
    <row r="5192" spans="1:2" x14ac:dyDescent="0.25">
      <c r="A5192"/>
      <c r="B5192"/>
    </row>
    <row r="5193" spans="1:2" x14ac:dyDescent="0.25">
      <c r="A5193"/>
      <c r="B5193"/>
    </row>
    <row r="5194" spans="1:2" x14ac:dyDescent="0.25">
      <c r="A5194"/>
      <c r="B5194"/>
    </row>
    <row r="5195" spans="1:2" x14ac:dyDescent="0.25">
      <c r="A5195"/>
      <c r="B5195"/>
    </row>
    <row r="5196" spans="1:2" x14ac:dyDescent="0.25">
      <c r="A5196"/>
      <c r="B5196"/>
    </row>
    <row r="5197" spans="1:2" x14ac:dyDescent="0.25">
      <c r="A5197"/>
      <c r="B5197"/>
    </row>
    <row r="5198" spans="1:2" x14ac:dyDescent="0.25">
      <c r="A5198"/>
      <c r="B5198"/>
    </row>
    <row r="5199" spans="1:2" x14ac:dyDescent="0.25">
      <c r="A5199"/>
      <c r="B5199"/>
    </row>
    <row r="5200" spans="1:2" x14ac:dyDescent="0.25">
      <c r="A5200"/>
      <c r="B5200"/>
    </row>
    <row r="5201" spans="1:2" x14ac:dyDescent="0.25">
      <c r="A5201"/>
      <c r="B5201"/>
    </row>
    <row r="5202" spans="1:2" x14ac:dyDescent="0.25">
      <c r="A5202"/>
      <c r="B5202"/>
    </row>
    <row r="5203" spans="1:2" x14ac:dyDescent="0.25">
      <c r="A5203"/>
      <c r="B5203"/>
    </row>
    <row r="5204" spans="1:2" x14ac:dyDescent="0.25">
      <c r="A5204"/>
      <c r="B5204"/>
    </row>
    <row r="5205" spans="1:2" x14ac:dyDescent="0.25">
      <c r="A5205"/>
      <c r="B5205"/>
    </row>
    <row r="5206" spans="1:2" x14ac:dyDescent="0.25">
      <c r="A5206"/>
      <c r="B5206"/>
    </row>
    <row r="5207" spans="1:2" x14ac:dyDescent="0.25">
      <c r="A5207"/>
      <c r="B5207"/>
    </row>
    <row r="5208" spans="1:2" x14ac:dyDescent="0.25">
      <c r="A5208"/>
      <c r="B5208"/>
    </row>
    <row r="5209" spans="1:2" x14ac:dyDescent="0.25">
      <c r="A5209"/>
      <c r="B5209"/>
    </row>
    <row r="5210" spans="1:2" x14ac:dyDescent="0.25">
      <c r="A5210"/>
      <c r="B5210"/>
    </row>
    <row r="5211" spans="1:2" x14ac:dyDescent="0.25">
      <c r="A5211"/>
      <c r="B5211"/>
    </row>
    <row r="5212" spans="1:2" x14ac:dyDescent="0.25">
      <c r="A5212"/>
      <c r="B5212"/>
    </row>
    <row r="5213" spans="1:2" x14ac:dyDescent="0.25">
      <c r="A5213"/>
      <c r="B5213"/>
    </row>
    <row r="5214" spans="1:2" x14ac:dyDescent="0.25">
      <c r="A5214"/>
      <c r="B5214"/>
    </row>
    <row r="5215" spans="1:2" x14ac:dyDescent="0.25">
      <c r="A5215"/>
      <c r="B5215"/>
    </row>
    <row r="5216" spans="1:2" x14ac:dyDescent="0.25">
      <c r="A5216"/>
      <c r="B5216"/>
    </row>
    <row r="5217" spans="1:2" x14ac:dyDescent="0.25">
      <c r="A5217"/>
      <c r="B5217"/>
    </row>
    <row r="5218" spans="1:2" x14ac:dyDescent="0.25">
      <c r="A5218"/>
      <c r="B5218"/>
    </row>
    <row r="5219" spans="1:2" x14ac:dyDescent="0.25">
      <c r="A5219"/>
      <c r="B5219"/>
    </row>
    <row r="5220" spans="1:2" x14ac:dyDescent="0.25">
      <c r="A5220"/>
      <c r="B5220"/>
    </row>
    <row r="5221" spans="1:2" x14ac:dyDescent="0.25">
      <c r="A5221"/>
      <c r="B5221"/>
    </row>
    <row r="5222" spans="1:2" x14ac:dyDescent="0.25">
      <c r="A5222"/>
      <c r="B5222"/>
    </row>
    <row r="5223" spans="1:2" x14ac:dyDescent="0.25">
      <c r="A5223"/>
      <c r="B5223"/>
    </row>
    <row r="5224" spans="1:2" x14ac:dyDescent="0.25">
      <c r="A5224"/>
      <c r="B5224"/>
    </row>
    <row r="5225" spans="1:2" x14ac:dyDescent="0.25">
      <c r="A5225"/>
      <c r="B5225"/>
    </row>
    <row r="5226" spans="1:2" x14ac:dyDescent="0.25">
      <c r="A5226"/>
      <c r="B5226"/>
    </row>
    <row r="5227" spans="1:2" x14ac:dyDescent="0.25">
      <c r="A5227"/>
      <c r="B5227"/>
    </row>
    <row r="5228" spans="1:2" x14ac:dyDescent="0.25">
      <c r="A5228"/>
      <c r="B5228"/>
    </row>
    <row r="5229" spans="1:2" x14ac:dyDescent="0.25">
      <c r="A5229"/>
      <c r="B5229"/>
    </row>
    <row r="5230" spans="1:2" x14ac:dyDescent="0.25">
      <c r="A5230"/>
      <c r="B5230"/>
    </row>
    <row r="5231" spans="1:2" x14ac:dyDescent="0.25">
      <c r="A5231"/>
      <c r="B5231"/>
    </row>
    <row r="5232" spans="1:2" x14ac:dyDescent="0.25">
      <c r="A5232"/>
      <c r="B5232"/>
    </row>
    <row r="5233" spans="1:2" x14ac:dyDescent="0.25">
      <c r="A5233"/>
      <c r="B5233"/>
    </row>
    <row r="5234" spans="1:2" x14ac:dyDescent="0.25">
      <c r="A5234"/>
      <c r="B5234"/>
    </row>
    <row r="5235" spans="1:2" x14ac:dyDescent="0.25">
      <c r="A5235"/>
      <c r="B5235"/>
    </row>
    <row r="5236" spans="1:2" x14ac:dyDescent="0.25">
      <c r="A5236"/>
      <c r="B5236"/>
    </row>
    <row r="5237" spans="1:2" x14ac:dyDescent="0.25">
      <c r="A5237"/>
      <c r="B5237"/>
    </row>
    <row r="5238" spans="1:2" x14ac:dyDescent="0.25">
      <c r="A5238"/>
      <c r="B5238"/>
    </row>
    <row r="5239" spans="1:2" x14ac:dyDescent="0.25">
      <c r="A5239"/>
      <c r="B5239"/>
    </row>
    <row r="5240" spans="1:2" x14ac:dyDescent="0.25">
      <c r="A5240"/>
      <c r="B5240"/>
    </row>
    <row r="5241" spans="1:2" x14ac:dyDescent="0.25">
      <c r="A5241"/>
      <c r="B5241"/>
    </row>
    <row r="5242" spans="1:2" x14ac:dyDescent="0.25">
      <c r="A5242"/>
      <c r="B5242"/>
    </row>
    <row r="5243" spans="1:2" x14ac:dyDescent="0.25">
      <c r="A5243"/>
      <c r="B5243"/>
    </row>
    <row r="5244" spans="1:2" x14ac:dyDescent="0.25">
      <c r="A5244"/>
      <c r="B5244"/>
    </row>
    <row r="5245" spans="1:2" x14ac:dyDescent="0.25">
      <c r="A5245"/>
      <c r="B5245"/>
    </row>
    <row r="5246" spans="1:2" x14ac:dyDescent="0.25">
      <c r="A5246"/>
      <c r="B5246"/>
    </row>
    <row r="5247" spans="1:2" x14ac:dyDescent="0.25">
      <c r="A5247"/>
      <c r="B5247"/>
    </row>
    <row r="5248" spans="1:2" x14ac:dyDescent="0.25">
      <c r="A5248"/>
      <c r="B5248"/>
    </row>
    <row r="5249" spans="1:2" x14ac:dyDescent="0.25">
      <c r="A5249"/>
      <c r="B5249"/>
    </row>
    <row r="5250" spans="1:2" x14ac:dyDescent="0.25">
      <c r="A5250"/>
      <c r="B5250"/>
    </row>
    <row r="5251" spans="1:2" x14ac:dyDescent="0.25">
      <c r="A5251"/>
      <c r="B5251"/>
    </row>
    <row r="5252" spans="1:2" x14ac:dyDescent="0.25">
      <c r="A5252"/>
      <c r="B5252"/>
    </row>
    <row r="5253" spans="1:2" x14ac:dyDescent="0.25">
      <c r="A5253"/>
      <c r="B5253"/>
    </row>
    <row r="5254" spans="1:2" x14ac:dyDescent="0.25">
      <c r="A5254"/>
      <c r="B5254"/>
    </row>
    <row r="5255" spans="1:2" x14ac:dyDescent="0.25">
      <c r="A5255"/>
      <c r="B5255"/>
    </row>
    <row r="5256" spans="1:2" x14ac:dyDescent="0.25">
      <c r="A5256"/>
      <c r="B5256"/>
    </row>
    <row r="5257" spans="1:2" x14ac:dyDescent="0.25">
      <c r="A5257"/>
      <c r="B5257"/>
    </row>
    <row r="5258" spans="1:2" x14ac:dyDescent="0.25">
      <c r="A5258"/>
      <c r="B5258"/>
    </row>
    <row r="5259" spans="1:2" x14ac:dyDescent="0.25">
      <c r="A5259"/>
      <c r="B5259"/>
    </row>
    <row r="5260" spans="1:2" x14ac:dyDescent="0.25">
      <c r="A5260"/>
      <c r="B5260"/>
    </row>
    <row r="5261" spans="1:2" x14ac:dyDescent="0.25">
      <c r="A5261"/>
      <c r="B5261"/>
    </row>
    <row r="5262" spans="1:2" x14ac:dyDescent="0.25">
      <c r="A5262"/>
      <c r="B5262"/>
    </row>
    <row r="5263" spans="1:2" x14ac:dyDescent="0.25">
      <c r="A5263"/>
      <c r="B5263"/>
    </row>
    <row r="5264" spans="1:2" x14ac:dyDescent="0.25">
      <c r="A5264"/>
      <c r="B5264"/>
    </row>
    <row r="5265" spans="1:2" x14ac:dyDescent="0.25">
      <c r="A5265"/>
      <c r="B5265"/>
    </row>
    <row r="5266" spans="1:2" x14ac:dyDescent="0.25">
      <c r="A5266"/>
      <c r="B5266"/>
    </row>
    <row r="5267" spans="1:2" x14ac:dyDescent="0.25">
      <c r="A5267"/>
      <c r="B5267"/>
    </row>
    <row r="5268" spans="1:2" x14ac:dyDescent="0.25">
      <c r="A5268"/>
      <c r="B5268"/>
    </row>
    <row r="5269" spans="1:2" x14ac:dyDescent="0.25">
      <c r="A5269"/>
      <c r="B5269"/>
    </row>
    <row r="5270" spans="1:2" x14ac:dyDescent="0.25">
      <c r="A5270"/>
      <c r="B5270"/>
    </row>
    <row r="5271" spans="1:2" x14ac:dyDescent="0.25">
      <c r="A5271"/>
      <c r="B5271"/>
    </row>
    <row r="5272" spans="1:2" x14ac:dyDescent="0.25">
      <c r="A5272"/>
      <c r="B5272"/>
    </row>
    <row r="5273" spans="1:2" x14ac:dyDescent="0.25">
      <c r="A5273"/>
      <c r="B5273"/>
    </row>
    <row r="5274" spans="1:2" x14ac:dyDescent="0.25">
      <c r="A5274"/>
      <c r="B5274"/>
    </row>
    <row r="5275" spans="1:2" x14ac:dyDescent="0.25">
      <c r="A5275"/>
      <c r="B5275"/>
    </row>
    <row r="5276" spans="1:2" x14ac:dyDescent="0.25">
      <c r="A5276"/>
      <c r="B5276"/>
    </row>
    <row r="5277" spans="1:2" x14ac:dyDescent="0.25">
      <c r="A5277"/>
      <c r="B5277"/>
    </row>
    <row r="5278" spans="1:2" x14ac:dyDescent="0.25">
      <c r="A5278"/>
      <c r="B5278"/>
    </row>
    <row r="5279" spans="1:2" x14ac:dyDescent="0.25">
      <c r="A5279"/>
      <c r="B5279"/>
    </row>
    <row r="5280" spans="1:2" x14ac:dyDescent="0.25">
      <c r="A5280"/>
      <c r="B5280"/>
    </row>
    <row r="5281" spans="1:2" x14ac:dyDescent="0.25">
      <c r="A5281"/>
      <c r="B5281"/>
    </row>
    <row r="5282" spans="1:2" x14ac:dyDescent="0.25">
      <c r="A5282"/>
      <c r="B5282"/>
    </row>
    <row r="5283" spans="1:2" x14ac:dyDescent="0.25">
      <c r="A5283"/>
      <c r="B5283"/>
    </row>
    <row r="5284" spans="1:2" x14ac:dyDescent="0.25">
      <c r="A5284"/>
      <c r="B5284"/>
    </row>
    <row r="5285" spans="1:2" x14ac:dyDescent="0.25">
      <c r="A5285"/>
      <c r="B5285"/>
    </row>
    <row r="5286" spans="1:2" x14ac:dyDescent="0.25">
      <c r="A5286"/>
      <c r="B5286"/>
    </row>
    <row r="5287" spans="1:2" x14ac:dyDescent="0.25">
      <c r="A5287"/>
      <c r="B5287"/>
    </row>
    <row r="5288" spans="1:2" x14ac:dyDescent="0.25">
      <c r="A5288"/>
      <c r="B5288"/>
    </row>
    <row r="5289" spans="1:2" x14ac:dyDescent="0.25">
      <c r="A5289"/>
      <c r="B5289"/>
    </row>
    <row r="5290" spans="1:2" x14ac:dyDescent="0.25">
      <c r="A5290"/>
      <c r="B5290"/>
    </row>
    <row r="5291" spans="1:2" x14ac:dyDescent="0.25">
      <c r="A5291"/>
      <c r="B5291"/>
    </row>
    <row r="5292" spans="1:2" x14ac:dyDescent="0.25">
      <c r="A5292"/>
      <c r="B5292"/>
    </row>
    <row r="5293" spans="1:2" x14ac:dyDescent="0.25">
      <c r="A5293"/>
      <c r="B5293"/>
    </row>
    <row r="5294" spans="1:2" x14ac:dyDescent="0.25">
      <c r="A5294"/>
      <c r="B5294"/>
    </row>
    <row r="5295" spans="1:2" x14ac:dyDescent="0.25">
      <c r="A5295"/>
      <c r="B5295"/>
    </row>
    <row r="5296" spans="1:2" x14ac:dyDescent="0.25">
      <c r="A5296"/>
      <c r="B5296"/>
    </row>
    <row r="5297" spans="1:2" x14ac:dyDescent="0.25">
      <c r="A5297"/>
      <c r="B5297"/>
    </row>
    <row r="5298" spans="1:2" x14ac:dyDescent="0.25">
      <c r="A5298"/>
      <c r="B5298"/>
    </row>
    <row r="5299" spans="1:2" x14ac:dyDescent="0.25">
      <c r="A5299"/>
      <c r="B5299"/>
    </row>
    <row r="5300" spans="1:2" x14ac:dyDescent="0.25">
      <c r="A5300"/>
      <c r="B5300"/>
    </row>
    <row r="5301" spans="1:2" x14ac:dyDescent="0.25">
      <c r="A5301"/>
      <c r="B5301"/>
    </row>
    <row r="5302" spans="1:2" x14ac:dyDescent="0.25">
      <c r="A5302"/>
      <c r="B5302"/>
    </row>
    <row r="5303" spans="1:2" x14ac:dyDescent="0.25">
      <c r="A5303"/>
      <c r="B5303"/>
    </row>
    <row r="5304" spans="1:2" x14ac:dyDescent="0.25">
      <c r="A5304"/>
      <c r="B5304"/>
    </row>
    <row r="5305" spans="1:2" x14ac:dyDescent="0.25">
      <c r="A5305"/>
      <c r="B5305"/>
    </row>
    <row r="5306" spans="1:2" x14ac:dyDescent="0.25">
      <c r="A5306"/>
      <c r="B5306"/>
    </row>
    <row r="5307" spans="1:2" x14ac:dyDescent="0.25">
      <c r="A5307"/>
      <c r="B5307"/>
    </row>
    <row r="5308" spans="1:2" x14ac:dyDescent="0.25">
      <c r="A5308"/>
      <c r="B5308"/>
    </row>
    <row r="5309" spans="1:2" x14ac:dyDescent="0.25">
      <c r="A5309"/>
      <c r="B5309"/>
    </row>
    <row r="5310" spans="1:2" x14ac:dyDescent="0.25">
      <c r="A5310"/>
      <c r="B5310"/>
    </row>
    <row r="5311" spans="1:2" x14ac:dyDescent="0.25">
      <c r="A5311"/>
      <c r="B5311"/>
    </row>
    <row r="5312" spans="1:2" x14ac:dyDescent="0.25">
      <c r="A5312"/>
      <c r="B5312"/>
    </row>
    <row r="5313" spans="1:2" x14ac:dyDescent="0.25">
      <c r="A5313"/>
      <c r="B5313"/>
    </row>
    <row r="5314" spans="1:2" x14ac:dyDescent="0.25">
      <c r="A5314"/>
      <c r="B5314"/>
    </row>
    <row r="5315" spans="1:2" x14ac:dyDescent="0.25">
      <c r="A5315"/>
      <c r="B5315"/>
    </row>
    <row r="5316" spans="1:2" x14ac:dyDescent="0.25">
      <c r="A5316"/>
      <c r="B5316"/>
    </row>
    <row r="5317" spans="1:2" x14ac:dyDescent="0.25">
      <c r="A5317"/>
      <c r="B5317"/>
    </row>
    <row r="5318" spans="1:2" x14ac:dyDescent="0.25">
      <c r="A5318"/>
      <c r="B5318"/>
    </row>
    <row r="5319" spans="1:2" x14ac:dyDescent="0.25">
      <c r="A5319"/>
      <c r="B5319"/>
    </row>
    <row r="5320" spans="1:2" x14ac:dyDescent="0.25">
      <c r="A5320"/>
      <c r="B5320"/>
    </row>
    <row r="5321" spans="1:2" x14ac:dyDescent="0.25">
      <c r="A5321"/>
      <c r="B5321"/>
    </row>
    <row r="5322" spans="1:2" x14ac:dyDescent="0.25">
      <c r="A5322"/>
      <c r="B5322"/>
    </row>
    <row r="5323" spans="1:2" x14ac:dyDescent="0.25">
      <c r="A5323"/>
      <c r="B5323"/>
    </row>
    <row r="5324" spans="1:2" x14ac:dyDescent="0.25">
      <c r="A5324"/>
      <c r="B5324"/>
    </row>
    <row r="5325" spans="1:2" x14ac:dyDescent="0.25">
      <c r="A5325"/>
      <c r="B5325"/>
    </row>
    <row r="5326" spans="1:2" x14ac:dyDescent="0.25">
      <c r="A5326"/>
      <c r="B5326"/>
    </row>
    <row r="5327" spans="1:2" x14ac:dyDescent="0.25">
      <c r="A5327"/>
      <c r="B5327"/>
    </row>
    <row r="5328" spans="1:2" x14ac:dyDescent="0.25">
      <c r="A5328"/>
      <c r="B5328"/>
    </row>
    <row r="5329" spans="1:2" x14ac:dyDescent="0.25">
      <c r="A5329"/>
      <c r="B5329"/>
    </row>
    <row r="5330" spans="1:2" x14ac:dyDescent="0.25">
      <c r="A5330"/>
      <c r="B5330"/>
    </row>
    <row r="5331" spans="1:2" x14ac:dyDescent="0.25">
      <c r="A5331"/>
      <c r="B5331"/>
    </row>
    <row r="5332" spans="1:2" x14ac:dyDescent="0.25">
      <c r="A5332"/>
      <c r="B5332"/>
    </row>
    <row r="5333" spans="1:2" x14ac:dyDescent="0.25">
      <c r="A5333"/>
      <c r="B5333"/>
    </row>
    <row r="5334" spans="1:2" x14ac:dyDescent="0.25">
      <c r="A5334"/>
      <c r="B5334"/>
    </row>
    <row r="5335" spans="1:2" x14ac:dyDescent="0.25">
      <c r="A5335"/>
      <c r="B5335"/>
    </row>
    <row r="5336" spans="1:2" x14ac:dyDescent="0.25">
      <c r="A5336"/>
      <c r="B5336"/>
    </row>
    <row r="5337" spans="1:2" x14ac:dyDescent="0.25">
      <c r="A5337"/>
      <c r="B5337"/>
    </row>
    <row r="5338" spans="1:2" x14ac:dyDescent="0.25">
      <c r="A5338"/>
      <c r="B5338"/>
    </row>
    <row r="5339" spans="1:2" x14ac:dyDescent="0.25">
      <c r="A5339"/>
      <c r="B5339"/>
    </row>
    <row r="5340" spans="1:2" x14ac:dyDescent="0.25">
      <c r="A5340"/>
      <c r="B5340"/>
    </row>
    <row r="5341" spans="1:2" x14ac:dyDescent="0.25">
      <c r="A5341"/>
      <c r="B5341"/>
    </row>
    <row r="5342" spans="1:2" x14ac:dyDescent="0.25">
      <c r="A5342"/>
      <c r="B5342"/>
    </row>
    <row r="5343" spans="1:2" x14ac:dyDescent="0.25">
      <c r="A5343"/>
      <c r="B5343"/>
    </row>
    <row r="5344" spans="1:2" x14ac:dyDescent="0.25">
      <c r="A5344"/>
      <c r="B5344"/>
    </row>
    <row r="5345" spans="1:2" x14ac:dyDescent="0.25">
      <c r="A5345"/>
      <c r="B5345"/>
    </row>
    <row r="5346" spans="1:2" x14ac:dyDescent="0.25">
      <c r="A5346"/>
      <c r="B5346"/>
    </row>
    <row r="5347" spans="1:2" x14ac:dyDescent="0.25">
      <c r="A5347"/>
      <c r="B5347"/>
    </row>
    <row r="5348" spans="1:2" x14ac:dyDescent="0.25">
      <c r="A5348"/>
      <c r="B5348"/>
    </row>
    <row r="5349" spans="1:2" x14ac:dyDescent="0.25">
      <c r="A5349"/>
      <c r="B5349"/>
    </row>
    <row r="5350" spans="1:2" x14ac:dyDescent="0.25">
      <c r="A5350"/>
      <c r="B5350"/>
    </row>
    <row r="5351" spans="1:2" x14ac:dyDescent="0.25">
      <c r="A5351"/>
      <c r="B5351"/>
    </row>
    <row r="5352" spans="1:2" x14ac:dyDescent="0.25">
      <c r="A5352"/>
      <c r="B5352"/>
    </row>
    <row r="5353" spans="1:2" x14ac:dyDescent="0.25">
      <c r="A5353"/>
      <c r="B5353"/>
    </row>
    <row r="5354" spans="1:2" x14ac:dyDescent="0.25">
      <c r="A5354"/>
      <c r="B5354"/>
    </row>
    <row r="5355" spans="1:2" x14ac:dyDescent="0.25">
      <c r="A5355"/>
      <c r="B5355"/>
    </row>
    <row r="5356" spans="1:2" x14ac:dyDescent="0.25">
      <c r="A5356"/>
      <c r="B5356"/>
    </row>
    <row r="5357" spans="1:2" x14ac:dyDescent="0.25">
      <c r="A5357"/>
      <c r="B5357"/>
    </row>
    <row r="5358" spans="1:2" x14ac:dyDescent="0.25">
      <c r="A5358"/>
      <c r="B5358"/>
    </row>
    <row r="5359" spans="1:2" x14ac:dyDescent="0.25">
      <c r="A5359"/>
      <c r="B5359"/>
    </row>
    <row r="5360" spans="1:2" x14ac:dyDescent="0.25">
      <c r="A5360"/>
      <c r="B5360"/>
    </row>
    <row r="5361" spans="1:2" x14ac:dyDescent="0.25">
      <c r="A5361"/>
      <c r="B5361"/>
    </row>
    <row r="5362" spans="1:2" x14ac:dyDescent="0.25">
      <c r="A5362"/>
      <c r="B5362"/>
    </row>
    <row r="5363" spans="1:2" x14ac:dyDescent="0.25">
      <c r="A5363"/>
      <c r="B5363"/>
    </row>
    <row r="5364" spans="1:2" x14ac:dyDescent="0.25">
      <c r="A5364"/>
      <c r="B5364"/>
    </row>
    <row r="5365" spans="1:2" x14ac:dyDescent="0.25">
      <c r="A5365"/>
      <c r="B5365"/>
    </row>
    <row r="5366" spans="1:2" x14ac:dyDescent="0.25">
      <c r="A5366"/>
      <c r="B5366"/>
    </row>
    <row r="5367" spans="1:2" x14ac:dyDescent="0.25">
      <c r="A5367"/>
      <c r="B5367"/>
    </row>
    <row r="5368" spans="1:2" x14ac:dyDescent="0.25">
      <c r="A5368"/>
      <c r="B5368"/>
    </row>
    <row r="5369" spans="1:2" x14ac:dyDescent="0.25">
      <c r="A5369"/>
      <c r="B5369"/>
    </row>
    <row r="5370" spans="1:2" x14ac:dyDescent="0.25">
      <c r="A5370"/>
      <c r="B5370"/>
    </row>
    <row r="5371" spans="1:2" x14ac:dyDescent="0.25">
      <c r="A5371"/>
      <c r="B5371"/>
    </row>
    <row r="5372" spans="1:2" x14ac:dyDescent="0.25">
      <c r="A5372"/>
      <c r="B5372"/>
    </row>
    <row r="5373" spans="1:2" x14ac:dyDescent="0.25">
      <c r="A5373"/>
      <c r="B5373"/>
    </row>
    <row r="5374" spans="1:2" x14ac:dyDescent="0.25">
      <c r="A5374"/>
      <c r="B5374"/>
    </row>
    <row r="5375" spans="1:2" x14ac:dyDescent="0.25">
      <c r="A5375"/>
      <c r="B5375"/>
    </row>
    <row r="5376" spans="1:2" x14ac:dyDescent="0.25">
      <c r="A5376"/>
      <c r="B5376"/>
    </row>
    <row r="5377" spans="1:2" x14ac:dyDescent="0.25">
      <c r="A5377"/>
      <c r="B5377"/>
    </row>
    <row r="5378" spans="1:2" x14ac:dyDescent="0.25">
      <c r="A5378"/>
      <c r="B5378"/>
    </row>
    <row r="5379" spans="1:2" x14ac:dyDescent="0.25">
      <c r="A5379"/>
      <c r="B5379"/>
    </row>
    <row r="5380" spans="1:2" x14ac:dyDescent="0.25">
      <c r="A5380"/>
      <c r="B5380"/>
    </row>
    <row r="5381" spans="1:2" x14ac:dyDescent="0.25">
      <c r="A5381"/>
      <c r="B5381"/>
    </row>
    <row r="5382" spans="1:2" x14ac:dyDescent="0.25">
      <c r="A5382"/>
      <c r="B5382"/>
    </row>
    <row r="5383" spans="1:2" x14ac:dyDescent="0.25">
      <c r="A5383"/>
      <c r="B5383"/>
    </row>
    <row r="5384" spans="1:2" x14ac:dyDescent="0.25">
      <c r="A5384"/>
      <c r="B5384"/>
    </row>
    <row r="5385" spans="1:2" x14ac:dyDescent="0.25">
      <c r="A5385"/>
      <c r="B5385"/>
    </row>
    <row r="5386" spans="1:2" x14ac:dyDescent="0.25">
      <c r="A5386"/>
      <c r="B5386"/>
    </row>
    <row r="5387" spans="1:2" x14ac:dyDescent="0.25">
      <c r="A5387"/>
      <c r="B5387"/>
    </row>
    <row r="5388" spans="1:2" x14ac:dyDescent="0.25">
      <c r="A5388"/>
      <c r="B5388"/>
    </row>
    <row r="5389" spans="1:2" x14ac:dyDescent="0.25">
      <c r="A5389"/>
      <c r="B5389"/>
    </row>
    <row r="5390" spans="1:2" x14ac:dyDescent="0.25">
      <c r="A5390"/>
      <c r="B5390"/>
    </row>
    <row r="5391" spans="1:2" x14ac:dyDescent="0.25">
      <c r="A5391"/>
      <c r="B5391"/>
    </row>
    <row r="5392" spans="1:2" x14ac:dyDescent="0.25">
      <c r="A5392"/>
      <c r="B5392"/>
    </row>
    <row r="5393" spans="1:2" x14ac:dyDescent="0.25">
      <c r="A5393"/>
      <c r="B5393"/>
    </row>
    <row r="5394" spans="1:2" x14ac:dyDescent="0.25">
      <c r="A5394"/>
      <c r="B5394"/>
    </row>
    <row r="5395" spans="1:2" x14ac:dyDescent="0.25">
      <c r="A5395"/>
      <c r="B5395"/>
    </row>
    <row r="5396" spans="1:2" x14ac:dyDescent="0.25">
      <c r="A5396"/>
      <c r="B5396"/>
    </row>
    <row r="5397" spans="1:2" x14ac:dyDescent="0.25">
      <c r="A5397"/>
      <c r="B5397"/>
    </row>
    <row r="5398" spans="1:2" x14ac:dyDescent="0.25">
      <c r="A5398"/>
      <c r="B5398"/>
    </row>
    <row r="5399" spans="1:2" x14ac:dyDescent="0.25">
      <c r="A5399"/>
      <c r="B5399"/>
    </row>
    <row r="5400" spans="1:2" x14ac:dyDescent="0.25">
      <c r="A5400"/>
      <c r="B5400"/>
    </row>
    <row r="5401" spans="1:2" x14ac:dyDescent="0.25">
      <c r="A5401"/>
      <c r="B5401"/>
    </row>
    <row r="5402" spans="1:2" x14ac:dyDescent="0.25">
      <c r="A5402"/>
      <c r="B5402"/>
    </row>
    <row r="5403" spans="1:2" x14ac:dyDescent="0.25">
      <c r="A5403"/>
      <c r="B5403"/>
    </row>
    <row r="5404" spans="1:2" x14ac:dyDescent="0.25">
      <c r="A5404"/>
      <c r="B5404"/>
    </row>
    <row r="5405" spans="1:2" x14ac:dyDescent="0.25">
      <c r="A5405"/>
      <c r="B5405"/>
    </row>
    <row r="5406" spans="1:2" x14ac:dyDescent="0.25">
      <c r="A5406"/>
      <c r="B5406"/>
    </row>
    <row r="5407" spans="1:2" x14ac:dyDescent="0.25">
      <c r="A5407"/>
      <c r="B5407"/>
    </row>
    <row r="5408" spans="1:2" x14ac:dyDescent="0.25">
      <c r="A5408"/>
      <c r="B5408"/>
    </row>
    <row r="5409" spans="1:2" x14ac:dyDescent="0.25">
      <c r="A5409"/>
      <c r="B5409"/>
    </row>
    <row r="5410" spans="1:2" x14ac:dyDescent="0.25">
      <c r="A5410"/>
      <c r="B5410"/>
    </row>
    <row r="5411" spans="1:2" x14ac:dyDescent="0.25">
      <c r="A5411"/>
      <c r="B5411"/>
    </row>
    <row r="5412" spans="1:2" x14ac:dyDescent="0.25">
      <c r="A5412"/>
      <c r="B5412"/>
    </row>
    <row r="5413" spans="1:2" x14ac:dyDescent="0.25">
      <c r="A5413"/>
      <c r="B5413"/>
    </row>
    <row r="5414" spans="1:2" x14ac:dyDescent="0.25">
      <c r="A5414"/>
      <c r="B5414"/>
    </row>
    <row r="5415" spans="1:2" x14ac:dyDescent="0.25">
      <c r="A5415"/>
      <c r="B5415"/>
    </row>
    <row r="5416" spans="1:2" x14ac:dyDescent="0.25">
      <c r="A5416"/>
      <c r="B5416"/>
    </row>
    <row r="5417" spans="1:2" x14ac:dyDescent="0.25">
      <c r="A5417"/>
      <c r="B5417"/>
    </row>
    <row r="5418" spans="1:2" x14ac:dyDescent="0.25">
      <c r="A5418"/>
      <c r="B5418"/>
    </row>
    <row r="5419" spans="1:2" x14ac:dyDescent="0.25">
      <c r="A5419"/>
      <c r="B5419"/>
    </row>
    <row r="5420" spans="1:2" x14ac:dyDescent="0.25">
      <c r="A5420"/>
      <c r="B5420"/>
    </row>
    <row r="5421" spans="1:2" x14ac:dyDescent="0.25">
      <c r="A5421"/>
      <c r="B5421"/>
    </row>
    <row r="5422" spans="1:2" x14ac:dyDescent="0.25">
      <c r="A5422"/>
      <c r="B5422"/>
    </row>
    <row r="5423" spans="1:2" x14ac:dyDescent="0.25">
      <c r="A5423"/>
      <c r="B5423"/>
    </row>
    <row r="5424" spans="1:2" x14ac:dyDescent="0.25">
      <c r="A5424"/>
      <c r="B5424"/>
    </row>
    <row r="5425" spans="1:2" x14ac:dyDescent="0.25">
      <c r="A5425"/>
      <c r="B5425"/>
    </row>
    <row r="5426" spans="1:2" x14ac:dyDescent="0.25">
      <c r="A5426"/>
      <c r="B5426"/>
    </row>
    <row r="5427" spans="1:2" x14ac:dyDescent="0.25">
      <c r="A5427"/>
      <c r="B5427"/>
    </row>
    <row r="5428" spans="1:2" x14ac:dyDescent="0.25">
      <c r="A5428"/>
      <c r="B5428"/>
    </row>
    <row r="5429" spans="1:2" x14ac:dyDescent="0.25">
      <c r="A5429"/>
      <c r="B5429"/>
    </row>
    <row r="5430" spans="1:2" x14ac:dyDescent="0.25">
      <c r="A5430"/>
      <c r="B5430"/>
    </row>
    <row r="5431" spans="1:2" x14ac:dyDescent="0.25">
      <c r="A5431"/>
      <c r="B5431"/>
    </row>
    <row r="5432" spans="1:2" x14ac:dyDescent="0.25">
      <c r="A5432"/>
      <c r="B5432"/>
    </row>
    <row r="5433" spans="1:2" x14ac:dyDescent="0.25">
      <c r="A5433"/>
      <c r="B5433"/>
    </row>
    <row r="5434" spans="1:2" x14ac:dyDescent="0.25">
      <c r="A5434"/>
      <c r="B5434"/>
    </row>
    <row r="5435" spans="1:2" x14ac:dyDescent="0.25">
      <c r="A5435"/>
      <c r="B5435"/>
    </row>
    <row r="5436" spans="1:2" x14ac:dyDescent="0.25">
      <c r="A5436"/>
      <c r="B5436"/>
    </row>
    <row r="5437" spans="1:2" x14ac:dyDescent="0.25">
      <c r="A5437"/>
      <c r="B5437"/>
    </row>
    <row r="5438" spans="1:2" x14ac:dyDescent="0.25">
      <c r="A5438"/>
      <c r="B5438"/>
    </row>
    <row r="5439" spans="1:2" x14ac:dyDescent="0.25">
      <c r="A5439"/>
      <c r="B5439"/>
    </row>
    <row r="5440" spans="1:2" x14ac:dyDescent="0.25">
      <c r="A5440"/>
      <c r="B5440"/>
    </row>
    <row r="5441" spans="1:2" x14ac:dyDescent="0.25">
      <c r="A5441"/>
      <c r="B5441"/>
    </row>
    <row r="5442" spans="1:2" x14ac:dyDescent="0.25">
      <c r="A5442"/>
      <c r="B5442"/>
    </row>
    <row r="5443" spans="1:2" x14ac:dyDescent="0.25">
      <c r="A5443"/>
      <c r="B5443"/>
    </row>
    <row r="5444" spans="1:2" x14ac:dyDescent="0.25">
      <c r="A5444"/>
      <c r="B5444"/>
    </row>
    <row r="5445" spans="1:2" x14ac:dyDescent="0.25">
      <c r="A5445"/>
      <c r="B5445"/>
    </row>
    <row r="5446" spans="1:2" x14ac:dyDescent="0.25">
      <c r="A5446"/>
      <c r="B5446"/>
    </row>
    <row r="5447" spans="1:2" x14ac:dyDescent="0.25">
      <c r="A5447"/>
      <c r="B5447"/>
    </row>
    <row r="5448" spans="1:2" x14ac:dyDescent="0.25">
      <c r="A5448"/>
      <c r="B5448"/>
    </row>
    <row r="5449" spans="1:2" x14ac:dyDescent="0.25">
      <c r="A5449"/>
      <c r="B5449"/>
    </row>
    <row r="5450" spans="1:2" x14ac:dyDescent="0.25">
      <c r="A5450"/>
      <c r="B5450"/>
    </row>
    <row r="5451" spans="1:2" x14ac:dyDescent="0.25">
      <c r="A5451"/>
      <c r="B5451"/>
    </row>
    <row r="5452" spans="1:2" x14ac:dyDescent="0.25">
      <c r="A5452"/>
      <c r="B5452"/>
    </row>
    <row r="5453" spans="1:2" x14ac:dyDescent="0.25">
      <c r="A5453"/>
      <c r="B5453"/>
    </row>
    <row r="5454" spans="1:2" x14ac:dyDescent="0.25">
      <c r="A5454"/>
      <c r="B5454"/>
    </row>
    <row r="5455" spans="1:2" x14ac:dyDescent="0.25">
      <c r="A5455"/>
      <c r="B5455"/>
    </row>
    <row r="5456" spans="1:2" x14ac:dyDescent="0.25">
      <c r="A5456"/>
      <c r="B5456"/>
    </row>
    <row r="5457" spans="1:2" x14ac:dyDescent="0.25">
      <c r="A5457"/>
      <c r="B5457"/>
    </row>
    <row r="5458" spans="1:2" x14ac:dyDescent="0.25">
      <c r="A5458"/>
      <c r="B5458"/>
    </row>
    <row r="5459" spans="1:2" x14ac:dyDescent="0.25">
      <c r="A5459"/>
      <c r="B5459"/>
    </row>
    <row r="5460" spans="1:2" x14ac:dyDescent="0.25">
      <c r="A5460"/>
      <c r="B5460"/>
    </row>
    <row r="5461" spans="1:2" x14ac:dyDescent="0.25">
      <c r="A5461"/>
      <c r="B5461"/>
    </row>
    <row r="5462" spans="1:2" x14ac:dyDescent="0.25">
      <c r="A5462"/>
      <c r="B5462"/>
    </row>
    <row r="5463" spans="1:2" x14ac:dyDescent="0.25">
      <c r="A5463"/>
      <c r="B5463"/>
    </row>
    <row r="5464" spans="1:2" x14ac:dyDescent="0.25">
      <c r="A5464"/>
      <c r="B5464"/>
    </row>
    <row r="5465" spans="1:2" x14ac:dyDescent="0.25">
      <c r="A5465"/>
      <c r="B5465"/>
    </row>
    <row r="5466" spans="1:2" x14ac:dyDescent="0.25">
      <c r="A5466"/>
      <c r="B5466"/>
    </row>
    <row r="5467" spans="1:2" x14ac:dyDescent="0.25">
      <c r="A5467"/>
      <c r="B5467"/>
    </row>
    <row r="5468" spans="1:2" x14ac:dyDescent="0.25">
      <c r="A5468"/>
      <c r="B5468"/>
    </row>
    <row r="5469" spans="1:2" x14ac:dyDescent="0.25">
      <c r="A5469"/>
      <c r="B5469"/>
    </row>
    <row r="5470" spans="1:2" x14ac:dyDescent="0.25">
      <c r="A5470"/>
      <c r="B5470"/>
    </row>
    <row r="5471" spans="1:2" x14ac:dyDescent="0.25">
      <c r="A5471"/>
      <c r="B5471"/>
    </row>
    <row r="5472" spans="1:2" x14ac:dyDescent="0.25">
      <c r="A5472"/>
      <c r="B5472"/>
    </row>
    <row r="5473" spans="1:2" x14ac:dyDescent="0.25">
      <c r="A5473"/>
      <c r="B5473"/>
    </row>
    <row r="5474" spans="1:2" x14ac:dyDescent="0.25">
      <c r="A5474"/>
      <c r="B5474"/>
    </row>
    <row r="5475" spans="1:2" x14ac:dyDescent="0.25">
      <c r="A5475"/>
      <c r="B5475"/>
    </row>
    <row r="5476" spans="1:2" x14ac:dyDescent="0.25">
      <c r="A5476"/>
      <c r="B5476"/>
    </row>
    <row r="5477" spans="1:2" x14ac:dyDescent="0.25">
      <c r="A5477"/>
      <c r="B5477"/>
    </row>
    <row r="5478" spans="1:2" x14ac:dyDescent="0.25">
      <c r="A5478"/>
      <c r="B5478"/>
    </row>
    <row r="5479" spans="1:2" x14ac:dyDescent="0.25">
      <c r="A5479"/>
      <c r="B5479"/>
    </row>
    <row r="5480" spans="1:2" x14ac:dyDescent="0.25">
      <c r="A5480"/>
      <c r="B5480"/>
    </row>
    <row r="5481" spans="1:2" x14ac:dyDescent="0.25">
      <c r="A5481"/>
      <c r="B5481"/>
    </row>
    <row r="5482" spans="1:2" x14ac:dyDescent="0.25">
      <c r="A5482"/>
      <c r="B5482"/>
    </row>
    <row r="5483" spans="1:2" x14ac:dyDescent="0.25">
      <c r="A5483"/>
      <c r="B5483"/>
    </row>
    <row r="5484" spans="1:2" x14ac:dyDescent="0.25">
      <c r="A5484"/>
      <c r="B5484"/>
    </row>
    <row r="5485" spans="1:2" x14ac:dyDescent="0.25">
      <c r="A5485"/>
      <c r="B5485"/>
    </row>
    <row r="5486" spans="1:2" x14ac:dyDescent="0.25">
      <c r="A5486"/>
      <c r="B5486"/>
    </row>
    <row r="5487" spans="1:2" x14ac:dyDescent="0.25">
      <c r="A5487"/>
      <c r="B5487"/>
    </row>
    <row r="5488" spans="1:2" x14ac:dyDescent="0.25">
      <c r="A5488"/>
      <c r="B5488"/>
    </row>
    <row r="5489" spans="1:2" x14ac:dyDescent="0.25">
      <c r="A5489"/>
      <c r="B5489"/>
    </row>
    <row r="5490" spans="1:2" x14ac:dyDescent="0.25">
      <c r="A5490"/>
      <c r="B5490"/>
    </row>
    <row r="5491" spans="1:2" x14ac:dyDescent="0.25">
      <c r="A5491"/>
      <c r="B5491"/>
    </row>
    <row r="5492" spans="1:2" x14ac:dyDescent="0.25">
      <c r="A5492"/>
      <c r="B5492"/>
    </row>
    <row r="5493" spans="1:2" x14ac:dyDescent="0.25">
      <c r="A5493"/>
      <c r="B5493"/>
    </row>
    <row r="5494" spans="1:2" x14ac:dyDescent="0.25">
      <c r="A5494"/>
      <c r="B5494"/>
    </row>
    <row r="5495" spans="1:2" x14ac:dyDescent="0.25">
      <c r="A5495"/>
      <c r="B5495"/>
    </row>
    <row r="5496" spans="1:2" x14ac:dyDescent="0.25">
      <c r="A5496"/>
      <c r="B5496"/>
    </row>
    <row r="5497" spans="1:2" x14ac:dyDescent="0.25">
      <c r="A5497"/>
      <c r="B5497"/>
    </row>
    <row r="5498" spans="1:2" x14ac:dyDescent="0.25">
      <c r="A5498"/>
      <c r="B5498"/>
    </row>
    <row r="5499" spans="1:2" x14ac:dyDescent="0.25">
      <c r="A5499"/>
      <c r="B5499"/>
    </row>
    <row r="5500" spans="1:2" x14ac:dyDescent="0.25">
      <c r="A5500"/>
      <c r="B5500"/>
    </row>
    <row r="5501" spans="1:2" x14ac:dyDescent="0.25">
      <c r="A5501"/>
      <c r="B5501"/>
    </row>
    <row r="5502" spans="1:2" x14ac:dyDescent="0.25">
      <c r="A5502"/>
      <c r="B5502"/>
    </row>
    <row r="5503" spans="1:2" x14ac:dyDescent="0.25">
      <c r="A5503"/>
      <c r="B5503"/>
    </row>
    <row r="5504" spans="1:2" x14ac:dyDescent="0.25">
      <c r="A5504"/>
      <c r="B5504"/>
    </row>
    <row r="5505" spans="1:2" x14ac:dyDescent="0.25">
      <c r="A5505"/>
      <c r="B5505"/>
    </row>
    <row r="5506" spans="1:2" x14ac:dyDescent="0.25">
      <c r="A5506"/>
      <c r="B5506"/>
    </row>
    <row r="5507" spans="1:2" x14ac:dyDescent="0.25">
      <c r="A5507"/>
      <c r="B5507"/>
    </row>
    <row r="5508" spans="1:2" x14ac:dyDescent="0.25">
      <c r="A5508"/>
      <c r="B5508"/>
    </row>
    <row r="5509" spans="1:2" x14ac:dyDescent="0.25">
      <c r="A5509"/>
      <c r="B5509"/>
    </row>
    <row r="5510" spans="1:2" x14ac:dyDescent="0.25">
      <c r="A5510"/>
      <c r="B5510"/>
    </row>
    <row r="5511" spans="1:2" x14ac:dyDescent="0.25">
      <c r="A5511"/>
      <c r="B5511"/>
    </row>
    <row r="5512" spans="1:2" x14ac:dyDescent="0.25">
      <c r="A5512"/>
      <c r="B5512"/>
    </row>
    <row r="5513" spans="1:2" x14ac:dyDescent="0.25">
      <c r="A5513"/>
      <c r="B5513"/>
    </row>
    <row r="5514" spans="1:2" x14ac:dyDescent="0.25">
      <c r="A5514"/>
      <c r="B5514"/>
    </row>
    <row r="5515" spans="1:2" x14ac:dyDescent="0.25">
      <c r="A5515"/>
      <c r="B5515"/>
    </row>
    <row r="5516" spans="1:2" x14ac:dyDescent="0.25">
      <c r="A5516"/>
      <c r="B5516"/>
    </row>
    <row r="5517" spans="1:2" x14ac:dyDescent="0.25">
      <c r="A5517"/>
      <c r="B5517"/>
    </row>
    <row r="5518" spans="1:2" x14ac:dyDescent="0.25">
      <c r="A5518"/>
      <c r="B5518"/>
    </row>
    <row r="5519" spans="1:2" x14ac:dyDescent="0.25">
      <c r="A5519"/>
      <c r="B5519"/>
    </row>
    <row r="5520" spans="1:2" x14ac:dyDescent="0.25">
      <c r="A5520"/>
      <c r="B5520"/>
    </row>
    <row r="5521" spans="1:2" x14ac:dyDescent="0.25">
      <c r="A5521"/>
      <c r="B5521"/>
    </row>
    <row r="5522" spans="1:2" x14ac:dyDescent="0.25">
      <c r="A5522"/>
      <c r="B5522"/>
    </row>
    <row r="5523" spans="1:2" x14ac:dyDescent="0.25">
      <c r="A5523"/>
      <c r="B5523"/>
    </row>
    <row r="5524" spans="1:2" x14ac:dyDescent="0.25">
      <c r="A5524"/>
      <c r="B5524"/>
    </row>
    <row r="5525" spans="1:2" x14ac:dyDescent="0.25">
      <c r="A5525"/>
      <c r="B5525"/>
    </row>
    <row r="5526" spans="1:2" x14ac:dyDescent="0.25">
      <c r="A5526"/>
      <c r="B5526"/>
    </row>
    <row r="5527" spans="1:2" x14ac:dyDescent="0.25">
      <c r="A5527"/>
      <c r="B5527"/>
    </row>
    <row r="5528" spans="1:2" x14ac:dyDescent="0.25">
      <c r="A5528"/>
      <c r="B5528"/>
    </row>
    <row r="5529" spans="1:2" x14ac:dyDescent="0.25">
      <c r="A5529"/>
      <c r="B5529"/>
    </row>
    <row r="5530" spans="1:2" x14ac:dyDescent="0.25">
      <c r="A5530"/>
      <c r="B5530"/>
    </row>
    <row r="5531" spans="1:2" x14ac:dyDescent="0.25">
      <c r="A5531"/>
      <c r="B5531"/>
    </row>
    <row r="5532" spans="1:2" x14ac:dyDescent="0.25">
      <c r="A5532"/>
      <c r="B5532"/>
    </row>
    <row r="5533" spans="1:2" x14ac:dyDescent="0.25">
      <c r="A5533"/>
      <c r="B5533"/>
    </row>
    <row r="5534" spans="1:2" x14ac:dyDescent="0.25">
      <c r="A5534"/>
      <c r="B5534"/>
    </row>
    <row r="5535" spans="1:2" x14ac:dyDescent="0.25">
      <c r="A5535"/>
      <c r="B5535"/>
    </row>
    <row r="5536" spans="1:2" x14ac:dyDescent="0.25">
      <c r="A5536"/>
      <c r="B5536"/>
    </row>
    <row r="5537" spans="1:2" x14ac:dyDescent="0.25">
      <c r="A5537"/>
      <c r="B5537"/>
    </row>
    <row r="5538" spans="1:2" x14ac:dyDescent="0.25">
      <c r="A5538"/>
      <c r="B5538"/>
    </row>
    <row r="5539" spans="1:2" x14ac:dyDescent="0.25">
      <c r="A5539"/>
      <c r="B5539"/>
    </row>
    <row r="5540" spans="1:2" x14ac:dyDescent="0.25">
      <c r="A5540"/>
      <c r="B5540"/>
    </row>
    <row r="5541" spans="1:2" x14ac:dyDescent="0.25">
      <c r="A5541"/>
      <c r="B5541"/>
    </row>
    <row r="5542" spans="1:2" x14ac:dyDescent="0.25">
      <c r="A5542"/>
      <c r="B5542"/>
    </row>
    <row r="5543" spans="1:2" x14ac:dyDescent="0.25">
      <c r="A5543"/>
      <c r="B5543"/>
    </row>
    <row r="5544" spans="1:2" x14ac:dyDescent="0.25">
      <c r="A5544"/>
      <c r="B5544"/>
    </row>
    <row r="5545" spans="1:2" x14ac:dyDescent="0.25">
      <c r="A5545"/>
      <c r="B5545"/>
    </row>
    <row r="5546" spans="1:2" x14ac:dyDescent="0.25">
      <c r="A5546"/>
      <c r="B5546"/>
    </row>
    <row r="5547" spans="1:2" x14ac:dyDescent="0.25">
      <c r="A5547"/>
      <c r="B5547"/>
    </row>
    <row r="5548" spans="1:2" x14ac:dyDescent="0.25">
      <c r="A5548"/>
      <c r="B5548"/>
    </row>
    <row r="5549" spans="1:2" x14ac:dyDescent="0.25">
      <c r="A5549"/>
      <c r="B5549"/>
    </row>
    <row r="5550" spans="1:2" x14ac:dyDescent="0.25">
      <c r="A5550"/>
      <c r="B5550"/>
    </row>
    <row r="5551" spans="1:2" x14ac:dyDescent="0.25">
      <c r="A5551"/>
      <c r="B5551"/>
    </row>
    <row r="5552" spans="1:2" x14ac:dyDescent="0.25">
      <c r="A5552"/>
      <c r="B5552"/>
    </row>
    <row r="5553" spans="1:2" x14ac:dyDescent="0.25">
      <c r="A5553"/>
      <c r="B5553"/>
    </row>
    <row r="5554" spans="1:2" x14ac:dyDescent="0.25">
      <c r="A5554"/>
      <c r="B5554"/>
    </row>
    <row r="5555" spans="1:2" x14ac:dyDescent="0.25">
      <c r="A5555"/>
      <c r="B5555"/>
    </row>
    <row r="5556" spans="1:2" x14ac:dyDescent="0.25">
      <c r="A5556"/>
      <c r="B5556"/>
    </row>
    <row r="5557" spans="1:2" x14ac:dyDescent="0.25">
      <c r="A5557"/>
      <c r="B5557"/>
    </row>
    <row r="5558" spans="1:2" x14ac:dyDescent="0.25">
      <c r="A5558"/>
      <c r="B5558"/>
    </row>
    <row r="5559" spans="1:2" x14ac:dyDescent="0.25">
      <c r="A5559"/>
      <c r="B5559"/>
    </row>
    <row r="5560" spans="1:2" x14ac:dyDescent="0.25">
      <c r="A5560"/>
      <c r="B5560"/>
    </row>
    <row r="5561" spans="1:2" x14ac:dyDescent="0.25">
      <c r="A5561"/>
      <c r="B5561"/>
    </row>
    <row r="5562" spans="1:2" x14ac:dyDescent="0.25">
      <c r="A5562"/>
      <c r="B5562"/>
    </row>
    <row r="5563" spans="1:2" x14ac:dyDescent="0.25">
      <c r="A5563"/>
      <c r="B5563"/>
    </row>
    <row r="5564" spans="1:2" x14ac:dyDescent="0.25">
      <c r="A5564"/>
      <c r="B5564"/>
    </row>
    <row r="5565" spans="1:2" x14ac:dyDescent="0.25">
      <c r="A5565"/>
      <c r="B5565"/>
    </row>
    <row r="5566" spans="1:2" x14ac:dyDescent="0.25">
      <c r="A5566"/>
      <c r="B5566"/>
    </row>
    <row r="5567" spans="1:2" x14ac:dyDescent="0.25">
      <c r="A5567"/>
      <c r="B5567"/>
    </row>
    <row r="5568" spans="1:2" x14ac:dyDescent="0.25">
      <c r="A5568"/>
      <c r="B5568"/>
    </row>
    <row r="5569" spans="1:2" x14ac:dyDescent="0.25">
      <c r="A5569"/>
      <c r="B5569"/>
    </row>
    <row r="5570" spans="1:2" x14ac:dyDescent="0.25">
      <c r="A5570"/>
      <c r="B5570"/>
    </row>
    <row r="5571" spans="1:2" x14ac:dyDescent="0.25">
      <c r="A5571"/>
      <c r="B5571"/>
    </row>
    <row r="5572" spans="1:2" x14ac:dyDescent="0.25">
      <c r="A5572"/>
      <c r="B5572"/>
    </row>
    <row r="5573" spans="1:2" x14ac:dyDescent="0.25">
      <c r="A5573"/>
      <c r="B5573"/>
    </row>
    <row r="5574" spans="1:2" x14ac:dyDescent="0.25">
      <c r="A5574"/>
      <c r="B5574"/>
    </row>
    <row r="5575" spans="1:2" x14ac:dyDescent="0.25">
      <c r="A5575"/>
      <c r="B5575"/>
    </row>
    <row r="5576" spans="1:2" x14ac:dyDescent="0.25">
      <c r="A5576"/>
      <c r="B5576"/>
    </row>
    <row r="5577" spans="1:2" x14ac:dyDescent="0.25">
      <c r="A5577"/>
      <c r="B5577"/>
    </row>
    <row r="5578" spans="1:2" x14ac:dyDescent="0.25">
      <c r="A5578"/>
      <c r="B5578"/>
    </row>
    <row r="5579" spans="1:2" x14ac:dyDescent="0.25">
      <c r="A5579"/>
      <c r="B5579"/>
    </row>
    <row r="5580" spans="1:2" x14ac:dyDescent="0.25">
      <c r="A5580"/>
      <c r="B5580"/>
    </row>
    <row r="5581" spans="1:2" x14ac:dyDescent="0.25">
      <c r="A5581"/>
      <c r="B5581"/>
    </row>
    <row r="5582" spans="1:2" x14ac:dyDescent="0.25">
      <c r="A5582"/>
      <c r="B5582"/>
    </row>
    <row r="5583" spans="1:2" x14ac:dyDescent="0.25">
      <c r="A5583"/>
      <c r="B5583"/>
    </row>
    <row r="5584" spans="1:2" x14ac:dyDescent="0.25">
      <c r="A5584"/>
      <c r="B5584"/>
    </row>
    <row r="5585" spans="1:2" x14ac:dyDescent="0.25">
      <c r="A5585"/>
      <c r="B5585"/>
    </row>
    <row r="5586" spans="1:2" x14ac:dyDescent="0.25">
      <c r="A5586"/>
      <c r="B5586"/>
    </row>
    <row r="5587" spans="1:2" x14ac:dyDescent="0.25">
      <c r="A5587"/>
      <c r="B5587"/>
    </row>
    <row r="5588" spans="1:2" x14ac:dyDescent="0.25">
      <c r="A5588"/>
      <c r="B5588"/>
    </row>
    <row r="5589" spans="1:2" x14ac:dyDescent="0.25">
      <c r="A5589"/>
      <c r="B5589"/>
    </row>
    <row r="5590" spans="1:2" x14ac:dyDescent="0.25">
      <c r="A5590"/>
      <c r="B5590"/>
    </row>
    <row r="5591" spans="1:2" x14ac:dyDescent="0.25">
      <c r="A5591"/>
      <c r="B5591"/>
    </row>
    <row r="5592" spans="1:2" x14ac:dyDescent="0.25">
      <c r="A5592"/>
      <c r="B5592"/>
    </row>
    <row r="5593" spans="1:2" x14ac:dyDescent="0.25">
      <c r="A5593"/>
      <c r="B5593"/>
    </row>
    <row r="5594" spans="1:2" x14ac:dyDescent="0.25">
      <c r="A5594"/>
      <c r="B5594"/>
    </row>
    <row r="5595" spans="1:2" x14ac:dyDescent="0.25">
      <c r="A5595"/>
      <c r="B5595"/>
    </row>
    <row r="5596" spans="1:2" x14ac:dyDescent="0.25">
      <c r="A5596"/>
      <c r="B5596"/>
    </row>
    <row r="5597" spans="1:2" x14ac:dyDescent="0.25">
      <c r="A5597"/>
      <c r="B5597"/>
    </row>
    <row r="5598" spans="1:2" x14ac:dyDescent="0.25">
      <c r="A5598"/>
      <c r="B5598"/>
    </row>
    <row r="5599" spans="1:2" x14ac:dyDescent="0.25">
      <c r="A5599"/>
      <c r="B5599"/>
    </row>
    <row r="5600" spans="1:2" x14ac:dyDescent="0.25">
      <c r="A5600"/>
      <c r="B5600"/>
    </row>
    <row r="5601" spans="1:2" x14ac:dyDescent="0.25">
      <c r="A5601"/>
      <c r="B5601"/>
    </row>
    <row r="5602" spans="1:2" x14ac:dyDescent="0.25">
      <c r="A5602"/>
      <c r="B5602"/>
    </row>
    <row r="5603" spans="1:2" x14ac:dyDescent="0.25">
      <c r="A5603"/>
      <c r="B5603"/>
    </row>
    <row r="5604" spans="1:2" x14ac:dyDescent="0.25">
      <c r="A5604"/>
      <c r="B5604"/>
    </row>
    <row r="5605" spans="1:2" x14ac:dyDescent="0.25">
      <c r="A5605"/>
      <c r="B5605"/>
    </row>
    <row r="5606" spans="1:2" x14ac:dyDescent="0.25">
      <c r="A5606"/>
      <c r="B5606"/>
    </row>
    <row r="5607" spans="1:2" x14ac:dyDescent="0.25">
      <c r="A5607"/>
      <c r="B5607"/>
    </row>
    <row r="5608" spans="1:2" x14ac:dyDescent="0.25">
      <c r="A5608"/>
      <c r="B5608"/>
    </row>
    <row r="5609" spans="1:2" x14ac:dyDescent="0.25">
      <c r="A5609"/>
      <c r="B5609"/>
    </row>
    <row r="5610" spans="1:2" x14ac:dyDescent="0.25">
      <c r="A5610"/>
      <c r="B5610"/>
    </row>
    <row r="5611" spans="1:2" x14ac:dyDescent="0.25">
      <c r="A5611"/>
      <c r="B5611"/>
    </row>
    <row r="5612" spans="1:2" x14ac:dyDescent="0.25">
      <c r="A5612"/>
      <c r="B5612"/>
    </row>
    <row r="5613" spans="1:2" x14ac:dyDescent="0.25">
      <c r="A5613"/>
      <c r="B5613"/>
    </row>
    <row r="5614" spans="1:2" x14ac:dyDescent="0.25">
      <c r="A5614"/>
      <c r="B5614"/>
    </row>
    <row r="5615" spans="1:2" x14ac:dyDescent="0.25">
      <c r="A5615"/>
      <c r="B5615"/>
    </row>
    <row r="5616" spans="1:2" x14ac:dyDescent="0.25">
      <c r="A5616"/>
      <c r="B5616"/>
    </row>
    <row r="5617" spans="1:2" x14ac:dyDescent="0.25">
      <c r="A5617"/>
      <c r="B5617"/>
    </row>
    <row r="5618" spans="1:2" x14ac:dyDescent="0.25">
      <c r="A5618"/>
      <c r="B5618"/>
    </row>
    <row r="5619" spans="1:2" x14ac:dyDescent="0.25">
      <c r="A5619"/>
      <c r="B5619"/>
    </row>
    <row r="5620" spans="1:2" x14ac:dyDescent="0.25">
      <c r="A5620"/>
      <c r="B5620"/>
    </row>
    <row r="5621" spans="1:2" x14ac:dyDescent="0.25">
      <c r="A5621"/>
      <c r="B5621"/>
    </row>
    <row r="5622" spans="1:2" x14ac:dyDescent="0.25">
      <c r="A5622"/>
      <c r="B5622"/>
    </row>
    <row r="5623" spans="1:2" x14ac:dyDescent="0.25">
      <c r="A5623"/>
      <c r="B5623"/>
    </row>
    <row r="5624" spans="1:2" x14ac:dyDescent="0.25">
      <c r="A5624"/>
      <c r="B5624"/>
    </row>
    <row r="5625" spans="1:2" x14ac:dyDescent="0.25">
      <c r="A5625"/>
      <c r="B5625"/>
    </row>
    <row r="5626" spans="1:2" x14ac:dyDescent="0.25">
      <c r="A5626"/>
      <c r="B5626"/>
    </row>
    <row r="5627" spans="1:2" x14ac:dyDescent="0.25">
      <c r="A5627"/>
      <c r="B5627"/>
    </row>
    <row r="5628" spans="1:2" x14ac:dyDescent="0.25">
      <c r="A5628"/>
      <c r="B5628"/>
    </row>
    <row r="5629" spans="1:2" x14ac:dyDescent="0.25">
      <c r="A5629"/>
      <c r="B5629"/>
    </row>
    <row r="5630" spans="1:2" x14ac:dyDescent="0.25">
      <c r="A5630"/>
      <c r="B5630"/>
    </row>
    <row r="5631" spans="1:2" x14ac:dyDescent="0.25">
      <c r="A5631"/>
      <c r="B5631"/>
    </row>
    <row r="5632" spans="1:2" x14ac:dyDescent="0.25">
      <c r="A5632"/>
      <c r="B5632"/>
    </row>
    <row r="5633" spans="1:2" x14ac:dyDescent="0.25">
      <c r="A5633"/>
      <c r="B5633"/>
    </row>
    <row r="5634" spans="1:2" x14ac:dyDescent="0.25">
      <c r="A5634"/>
      <c r="B5634"/>
    </row>
    <row r="5635" spans="1:2" x14ac:dyDescent="0.25">
      <c r="A5635"/>
      <c r="B5635"/>
    </row>
    <row r="5636" spans="1:2" x14ac:dyDescent="0.25">
      <c r="A5636"/>
      <c r="B5636"/>
    </row>
    <row r="5637" spans="1:2" x14ac:dyDescent="0.25">
      <c r="A5637"/>
      <c r="B5637"/>
    </row>
    <row r="5638" spans="1:2" x14ac:dyDescent="0.25">
      <c r="A5638"/>
      <c r="B5638"/>
    </row>
    <row r="5639" spans="1:2" x14ac:dyDescent="0.25">
      <c r="A5639"/>
      <c r="B5639"/>
    </row>
    <row r="5640" spans="1:2" x14ac:dyDescent="0.25">
      <c r="A5640"/>
      <c r="B5640"/>
    </row>
    <row r="5641" spans="1:2" x14ac:dyDescent="0.25">
      <c r="A5641"/>
      <c r="B5641"/>
    </row>
    <row r="5642" spans="1:2" x14ac:dyDescent="0.25">
      <c r="A5642"/>
      <c r="B5642"/>
    </row>
    <row r="5643" spans="1:2" x14ac:dyDescent="0.25">
      <c r="A5643"/>
      <c r="B5643"/>
    </row>
    <row r="5644" spans="1:2" x14ac:dyDescent="0.25">
      <c r="A5644"/>
      <c r="B5644"/>
    </row>
    <row r="5645" spans="1:2" x14ac:dyDescent="0.25">
      <c r="A5645"/>
      <c r="B5645"/>
    </row>
    <row r="5646" spans="1:2" x14ac:dyDescent="0.25">
      <c r="A5646"/>
      <c r="B5646"/>
    </row>
    <row r="5647" spans="1:2" x14ac:dyDescent="0.25">
      <c r="A5647"/>
      <c r="B5647"/>
    </row>
    <row r="5648" spans="1:2" x14ac:dyDescent="0.25">
      <c r="A5648"/>
      <c r="B5648"/>
    </row>
    <row r="5649" spans="1:2" x14ac:dyDescent="0.25">
      <c r="A5649"/>
      <c r="B5649"/>
    </row>
    <row r="5650" spans="1:2" x14ac:dyDescent="0.25">
      <c r="A5650"/>
      <c r="B5650"/>
    </row>
    <row r="5651" spans="1:2" x14ac:dyDescent="0.25">
      <c r="A5651"/>
      <c r="B5651"/>
    </row>
    <row r="5652" spans="1:2" x14ac:dyDescent="0.25">
      <c r="A5652"/>
      <c r="B5652"/>
    </row>
    <row r="5653" spans="1:2" x14ac:dyDescent="0.25">
      <c r="A5653"/>
      <c r="B5653"/>
    </row>
    <row r="5654" spans="1:2" x14ac:dyDescent="0.25">
      <c r="A5654"/>
      <c r="B5654"/>
    </row>
    <row r="5655" spans="1:2" x14ac:dyDescent="0.25">
      <c r="A5655"/>
      <c r="B5655"/>
    </row>
    <row r="5656" spans="1:2" x14ac:dyDescent="0.25">
      <c r="A5656"/>
      <c r="B5656"/>
    </row>
    <row r="5657" spans="1:2" x14ac:dyDescent="0.25">
      <c r="A5657"/>
      <c r="B5657"/>
    </row>
    <row r="5658" spans="1:2" x14ac:dyDescent="0.25">
      <c r="A5658"/>
      <c r="B5658"/>
    </row>
    <row r="5659" spans="1:2" x14ac:dyDescent="0.25">
      <c r="A5659"/>
      <c r="B5659"/>
    </row>
    <row r="5660" spans="1:2" x14ac:dyDescent="0.25">
      <c r="A5660"/>
      <c r="B5660"/>
    </row>
    <row r="5661" spans="1:2" x14ac:dyDescent="0.25">
      <c r="A5661"/>
      <c r="B5661"/>
    </row>
    <row r="5662" spans="1:2" x14ac:dyDescent="0.25">
      <c r="A5662"/>
      <c r="B5662"/>
    </row>
    <row r="5663" spans="1:2" x14ac:dyDescent="0.25">
      <c r="A5663"/>
      <c r="B5663"/>
    </row>
    <row r="5664" spans="1:2" x14ac:dyDescent="0.25">
      <c r="A5664"/>
      <c r="B5664"/>
    </row>
    <row r="5665" spans="1:2" x14ac:dyDescent="0.25">
      <c r="A5665"/>
      <c r="B5665"/>
    </row>
    <row r="5666" spans="1:2" x14ac:dyDescent="0.25">
      <c r="A5666"/>
      <c r="B5666"/>
    </row>
    <row r="5667" spans="1:2" x14ac:dyDescent="0.25">
      <c r="A5667"/>
      <c r="B5667"/>
    </row>
    <row r="5668" spans="1:2" x14ac:dyDescent="0.25">
      <c r="A5668"/>
      <c r="B5668"/>
    </row>
    <row r="5669" spans="1:2" x14ac:dyDescent="0.25">
      <c r="A5669"/>
      <c r="B5669"/>
    </row>
    <row r="5670" spans="1:2" x14ac:dyDescent="0.25">
      <c r="A5670"/>
      <c r="B5670"/>
    </row>
    <row r="5671" spans="1:2" x14ac:dyDescent="0.25">
      <c r="A5671"/>
      <c r="B5671"/>
    </row>
    <row r="5672" spans="1:2" x14ac:dyDescent="0.25">
      <c r="A5672"/>
      <c r="B5672"/>
    </row>
    <row r="5673" spans="1:2" x14ac:dyDescent="0.25">
      <c r="A5673"/>
      <c r="B5673"/>
    </row>
    <row r="5674" spans="1:2" x14ac:dyDescent="0.25">
      <c r="A5674"/>
      <c r="B5674"/>
    </row>
    <row r="5675" spans="1:2" x14ac:dyDescent="0.25">
      <c r="A5675"/>
      <c r="B5675"/>
    </row>
    <row r="5676" spans="1:2" x14ac:dyDescent="0.25">
      <c r="A5676"/>
      <c r="B5676"/>
    </row>
    <row r="5677" spans="1:2" x14ac:dyDescent="0.25">
      <c r="A5677"/>
      <c r="B5677"/>
    </row>
    <row r="5678" spans="1:2" x14ac:dyDescent="0.25">
      <c r="A5678"/>
      <c r="B5678"/>
    </row>
    <row r="5679" spans="1:2" x14ac:dyDescent="0.25">
      <c r="A5679"/>
      <c r="B5679"/>
    </row>
    <row r="5680" spans="1:2" x14ac:dyDescent="0.25">
      <c r="A5680"/>
      <c r="B5680"/>
    </row>
    <row r="5681" spans="1:2" x14ac:dyDescent="0.25">
      <c r="A5681"/>
      <c r="B5681"/>
    </row>
    <row r="5682" spans="1:2" x14ac:dyDescent="0.25">
      <c r="A5682"/>
      <c r="B5682"/>
    </row>
    <row r="5683" spans="1:2" x14ac:dyDescent="0.25">
      <c r="A5683"/>
      <c r="B5683"/>
    </row>
    <row r="5684" spans="1:2" x14ac:dyDescent="0.25">
      <c r="A5684"/>
      <c r="B5684"/>
    </row>
    <row r="5685" spans="1:2" x14ac:dyDescent="0.25">
      <c r="A5685"/>
      <c r="B5685"/>
    </row>
    <row r="5686" spans="1:2" x14ac:dyDescent="0.25">
      <c r="A5686"/>
      <c r="B5686"/>
    </row>
    <row r="5687" spans="1:2" x14ac:dyDescent="0.25">
      <c r="A5687"/>
      <c r="B5687"/>
    </row>
    <row r="5688" spans="1:2" x14ac:dyDescent="0.25">
      <c r="A5688"/>
      <c r="B5688"/>
    </row>
    <row r="5689" spans="1:2" x14ac:dyDescent="0.25">
      <c r="A5689"/>
      <c r="B5689"/>
    </row>
    <row r="5690" spans="1:2" x14ac:dyDescent="0.25">
      <c r="A5690"/>
      <c r="B5690"/>
    </row>
    <row r="5691" spans="1:2" x14ac:dyDescent="0.25">
      <c r="A5691"/>
      <c r="B5691"/>
    </row>
    <row r="5692" spans="1:2" x14ac:dyDescent="0.25">
      <c r="A5692"/>
      <c r="B5692"/>
    </row>
    <row r="5693" spans="1:2" x14ac:dyDescent="0.25">
      <c r="A5693"/>
      <c r="B5693"/>
    </row>
    <row r="5694" spans="1:2" x14ac:dyDescent="0.25">
      <c r="A5694"/>
      <c r="B5694"/>
    </row>
    <row r="5695" spans="1:2" x14ac:dyDescent="0.25">
      <c r="A5695"/>
      <c r="B5695"/>
    </row>
    <row r="5696" spans="1:2" x14ac:dyDescent="0.25">
      <c r="A5696"/>
      <c r="B5696"/>
    </row>
    <row r="5697" spans="1:2" x14ac:dyDescent="0.25">
      <c r="A5697"/>
      <c r="B5697"/>
    </row>
    <row r="5698" spans="1:2" x14ac:dyDescent="0.25">
      <c r="A5698"/>
      <c r="B5698"/>
    </row>
    <row r="5699" spans="1:2" x14ac:dyDescent="0.25">
      <c r="A5699"/>
      <c r="B5699"/>
    </row>
    <row r="5700" spans="1:2" x14ac:dyDescent="0.25">
      <c r="A5700"/>
      <c r="B5700"/>
    </row>
    <row r="5701" spans="1:2" x14ac:dyDescent="0.25">
      <c r="A5701"/>
      <c r="B5701"/>
    </row>
    <row r="5702" spans="1:2" x14ac:dyDescent="0.25">
      <c r="A5702"/>
      <c r="B5702"/>
    </row>
    <row r="5703" spans="1:2" x14ac:dyDescent="0.25">
      <c r="A5703"/>
      <c r="B5703"/>
    </row>
    <row r="5704" spans="1:2" x14ac:dyDescent="0.25">
      <c r="A5704"/>
      <c r="B5704"/>
    </row>
    <row r="5705" spans="1:2" x14ac:dyDescent="0.25">
      <c r="A5705"/>
      <c r="B5705"/>
    </row>
    <row r="5706" spans="1:2" x14ac:dyDescent="0.25">
      <c r="A5706"/>
      <c r="B5706"/>
    </row>
    <row r="5707" spans="1:2" x14ac:dyDescent="0.25">
      <c r="A5707"/>
      <c r="B5707"/>
    </row>
    <row r="5708" spans="1:2" x14ac:dyDescent="0.25">
      <c r="A5708"/>
      <c r="B5708"/>
    </row>
    <row r="5709" spans="1:2" x14ac:dyDescent="0.25">
      <c r="A5709"/>
      <c r="B5709"/>
    </row>
    <row r="5710" spans="1:2" x14ac:dyDescent="0.25">
      <c r="A5710"/>
      <c r="B5710"/>
    </row>
    <row r="5711" spans="1:2" x14ac:dyDescent="0.25">
      <c r="A5711"/>
      <c r="B5711"/>
    </row>
    <row r="5712" spans="1:2" x14ac:dyDescent="0.25">
      <c r="A5712"/>
      <c r="B5712"/>
    </row>
    <row r="5713" spans="1:2" x14ac:dyDescent="0.25">
      <c r="A5713"/>
      <c r="B5713"/>
    </row>
    <row r="5714" spans="1:2" x14ac:dyDescent="0.25">
      <c r="A5714"/>
      <c r="B5714"/>
    </row>
    <row r="5715" spans="1:2" x14ac:dyDescent="0.25">
      <c r="A5715"/>
      <c r="B5715"/>
    </row>
    <row r="5716" spans="1:2" x14ac:dyDescent="0.25">
      <c r="A5716"/>
      <c r="B5716"/>
    </row>
    <row r="5717" spans="1:2" x14ac:dyDescent="0.25">
      <c r="A5717"/>
      <c r="B5717"/>
    </row>
    <row r="5718" spans="1:2" x14ac:dyDescent="0.25">
      <c r="A5718"/>
      <c r="B5718"/>
    </row>
    <row r="5719" spans="1:2" x14ac:dyDescent="0.25">
      <c r="A5719"/>
      <c r="B5719"/>
    </row>
    <row r="5720" spans="1:2" x14ac:dyDescent="0.25">
      <c r="A5720"/>
      <c r="B5720"/>
    </row>
    <row r="5721" spans="1:2" x14ac:dyDescent="0.25">
      <c r="A5721"/>
      <c r="B5721"/>
    </row>
    <row r="5722" spans="1:2" x14ac:dyDescent="0.25">
      <c r="A5722"/>
      <c r="B5722"/>
    </row>
    <row r="5723" spans="1:2" x14ac:dyDescent="0.25">
      <c r="A5723"/>
      <c r="B5723"/>
    </row>
    <row r="5724" spans="1:2" x14ac:dyDescent="0.25">
      <c r="A5724"/>
      <c r="B5724"/>
    </row>
    <row r="5725" spans="1:2" x14ac:dyDescent="0.25">
      <c r="A5725"/>
      <c r="B5725"/>
    </row>
    <row r="5726" spans="1:2" x14ac:dyDescent="0.25">
      <c r="A5726"/>
      <c r="B5726"/>
    </row>
    <row r="5727" spans="1:2" x14ac:dyDescent="0.25">
      <c r="A5727"/>
      <c r="B5727"/>
    </row>
    <row r="5728" spans="1:2" x14ac:dyDescent="0.25">
      <c r="A5728"/>
      <c r="B5728"/>
    </row>
    <row r="5729" spans="1:2" x14ac:dyDescent="0.25">
      <c r="A5729"/>
      <c r="B5729"/>
    </row>
    <row r="5730" spans="1:2" x14ac:dyDescent="0.25">
      <c r="A5730"/>
      <c r="B5730"/>
    </row>
    <row r="5731" spans="1:2" x14ac:dyDescent="0.25">
      <c r="A5731"/>
      <c r="B5731"/>
    </row>
    <row r="5732" spans="1:2" x14ac:dyDescent="0.25">
      <c r="A5732"/>
      <c r="B5732"/>
    </row>
    <row r="5733" spans="1:2" x14ac:dyDescent="0.25">
      <c r="A5733"/>
      <c r="B5733"/>
    </row>
    <row r="5734" spans="1:2" x14ac:dyDescent="0.25">
      <c r="A5734"/>
      <c r="B5734"/>
    </row>
    <row r="5735" spans="1:2" x14ac:dyDescent="0.25">
      <c r="A5735"/>
      <c r="B5735"/>
    </row>
    <row r="5736" spans="1:2" x14ac:dyDescent="0.25">
      <c r="A5736"/>
      <c r="B5736"/>
    </row>
    <row r="5737" spans="1:2" x14ac:dyDescent="0.25">
      <c r="A5737"/>
      <c r="B5737"/>
    </row>
    <row r="5738" spans="1:2" x14ac:dyDescent="0.25">
      <c r="A5738"/>
      <c r="B5738"/>
    </row>
    <row r="5739" spans="1:2" x14ac:dyDescent="0.25">
      <c r="A5739"/>
      <c r="B5739"/>
    </row>
    <row r="5740" spans="1:2" x14ac:dyDescent="0.25">
      <c r="A5740"/>
      <c r="B5740"/>
    </row>
    <row r="5741" spans="1:2" x14ac:dyDescent="0.25">
      <c r="A5741"/>
      <c r="B5741"/>
    </row>
    <row r="5742" spans="1:2" x14ac:dyDescent="0.25">
      <c r="A5742"/>
      <c r="B5742"/>
    </row>
    <row r="5743" spans="1:2" x14ac:dyDescent="0.25">
      <c r="A5743"/>
      <c r="B5743"/>
    </row>
    <row r="5744" spans="1:2" x14ac:dyDescent="0.25">
      <c r="A5744"/>
      <c r="B5744"/>
    </row>
    <row r="5745" spans="1:2" x14ac:dyDescent="0.25">
      <c r="A5745"/>
      <c r="B5745"/>
    </row>
    <row r="5746" spans="1:2" x14ac:dyDescent="0.25">
      <c r="A5746"/>
      <c r="B5746"/>
    </row>
    <row r="5747" spans="1:2" x14ac:dyDescent="0.25">
      <c r="A5747"/>
      <c r="B5747"/>
    </row>
    <row r="5748" spans="1:2" x14ac:dyDescent="0.25">
      <c r="A5748"/>
      <c r="B5748"/>
    </row>
    <row r="5749" spans="1:2" x14ac:dyDescent="0.25">
      <c r="A5749"/>
      <c r="B5749"/>
    </row>
    <row r="5750" spans="1:2" x14ac:dyDescent="0.25">
      <c r="A5750"/>
      <c r="B5750"/>
    </row>
    <row r="5751" spans="1:2" x14ac:dyDescent="0.25">
      <c r="A5751"/>
      <c r="B5751"/>
    </row>
    <row r="5752" spans="1:2" x14ac:dyDescent="0.25">
      <c r="A5752"/>
      <c r="B5752"/>
    </row>
    <row r="5753" spans="1:2" x14ac:dyDescent="0.25">
      <c r="A5753"/>
      <c r="B5753"/>
    </row>
    <row r="5754" spans="1:2" x14ac:dyDescent="0.25">
      <c r="A5754"/>
      <c r="B5754"/>
    </row>
    <row r="5755" spans="1:2" x14ac:dyDescent="0.25">
      <c r="A5755"/>
      <c r="B5755"/>
    </row>
    <row r="5756" spans="1:2" x14ac:dyDescent="0.25">
      <c r="A5756"/>
      <c r="B5756"/>
    </row>
    <row r="5757" spans="1:2" x14ac:dyDescent="0.25">
      <c r="A5757"/>
      <c r="B5757"/>
    </row>
    <row r="5758" spans="1:2" x14ac:dyDescent="0.25">
      <c r="A5758"/>
      <c r="B5758"/>
    </row>
    <row r="5759" spans="1:2" x14ac:dyDescent="0.25">
      <c r="A5759"/>
      <c r="B5759"/>
    </row>
    <row r="5760" spans="1:2" x14ac:dyDescent="0.25">
      <c r="A5760"/>
      <c r="B5760"/>
    </row>
    <row r="5761" spans="1:2" x14ac:dyDescent="0.25">
      <c r="A5761"/>
      <c r="B5761"/>
    </row>
    <row r="5762" spans="1:2" x14ac:dyDescent="0.25">
      <c r="A5762"/>
      <c r="B5762"/>
    </row>
    <row r="5763" spans="1:2" x14ac:dyDescent="0.25">
      <c r="A5763"/>
      <c r="B5763"/>
    </row>
    <row r="5764" spans="1:2" x14ac:dyDescent="0.25">
      <c r="A5764"/>
      <c r="B5764"/>
    </row>
    <row r="5765" spans="1:2" x14ac:dyDescent="0.25">
      <c r="A5765"/>
      <c r="B5765"/>
    </row>
    <row r="5766" spans="1:2" x14ac:dyDescent="0.25">
      <c r="A5766"/>
      <c r="B5766"/>
    </row>
    <row r="5767" spans="1:2" x14ac:dyDescent="0.25">
      <c r="A5767"/>
      <c r="B5767"/>
    </row>
    <row r="5768" spans="1:2" x14ac:dyDescent="0.25">
      <c r="A5768"/>
      <c r="B5768"/>
    </row>
    <row r="5769" spans="1:2" x14ac:dyDescent="0.25">
      <c r="A5769"/>
      <c r="B5769"/>
    </row>
    <row r="5770" spans="1:2" x14ac:dyDescent="0.25">
      <c r="A5770"/>
      <c r="B5770"/>
    </row>
    <row r="5771" spans="1:2" x14ac:dyDescent="0.25">
      <c r="A5771"/>
      <c r="B5771"/>
    </row>
    <row r="5772" spans="1:2" x14ac:dyDescent="0.25">
      <c r="A5772"/>
      <c r="B5772"/>
    </row>
    <row r="5773" spans="1:2" x14ac:dyDescent="0.25">
      <c r="A5773"/>
      <c r="B5773"/>
    </row>
    <row r="5774" spans="1:2" x14ac:dyDescent="0.25">
      <c r="A5774"/>
      <c r="B5774"/>
    </row>
    <row r="5775" spans="1:2" x14ac:dyDescent="0.25">
      <c r="A5775"/>
      <c r="B5775"/>
    </row>
    <row r="5776" spans="1:2" x14ac:dyDescent="0.25">
      <c r="A5776"/>
      <c r="B5776"/>
    </row>
    <row r="5777" spans="1:2" x14ac:dyDescent="0.25">
      <c r="A5777"/>
      <c r="B5777"/>
    </row>
    <row r="5778" spans="1:2" x14ac:dyDescent="0.25">
      <c r="A5778"/>
      <c r="B5778"/>
    </row>
    <row r="5779" spans="1:2" x14ac:dyDescent="0.25">
      <c r="A5779"/>
      <c r="B5779"/>
    </row>
    <row r="5780" spans="1:2" x14ac:dyDescent="0.25">
      <c r="A5780"/>
      <c r="B5780"/>
    </row>
    <row r="5781" spans="1:2" x14ac:dyDescent="0.25">
      <c r="A5781"/>
      <c r="B5781"/>
    </row>
    <row r="5782" spans="1:2" x14ac:dyDescent="0.25">
      <c r="A5782"/>
      <c r="B5782"/>
    </row>
    <row r="5783" spans="1:2" x14ac:dyDescent="0.25">
      <c r="A5783"/>
      <c r="B5783"/>
    </row>
    <row r="5784" spans="1:2" x14ac:dyDescent="0.25">
      <c r="A5784"/>
      <c r="B5784"/>
    </row>
    <row r="5785" spans="1:2" x14ac:dyDescent="0.25">
      <c r="A5785"/>
      <c r="B5785"/>
    </row>
    <row r="5786" spans="1:2" x14ac:dyDescent="0.25">
      <c r="A5786"/>
      <c r="B5786"/>
    </row>
    <row r="5787" spans="1:2" x14ac:dyDescent="0.25">
      <c r="A5787"/>
      <c r="B5787"/>
    </row>
    <row r="5788" spans="1:2" x14ac:dyDescent="0.25">
      <c r="A5788"/>
      <c r="B5788"/>
    </row>
    <row r="5789" spans="1:2" x14ac:dyDescent="0.25">
      <c r="A5789"/>
      <c r="B5789"/>
    </row>
    <row r="5790" spans="1:2" x14ac:dyDescent="0.25">
      <c r="A5790"/>
      <c r="B5790"/>
    </row>
    <row r="5791" spans="1:2" x14ac:dyDescent="0.25">
      <c r="A5791"/>
      <c r="B5791"/>
    </row>
    <row r="5792" spans="1:2" x14ac:dyDescent="0.25">
      <c r="A5792"/>
      <c r="B5792"/>
    </row>
    <row r="5793" spans="1:2" x14ac:dyDescent="0.25">
      <c r="A5793"/>
      <c r="B5793"/>
    </row>
    <row r="5794" spans="1:2" x14ac:dyDescent="0.25">
      <c r="A5794"/>
      <c r="B5794"/>
    </row>
    <row r="5795" spans="1:2" x14ac:dyDescent="0.25">
      <c r="A5795"/>
      <c r="B5795"/>
    </row>
    <row r="5796" spans="1:2" x14ac:dyDescent="0.25">
      <c r="A5796"/>
      <c r="B5796"/>
    </row>
    <row r="5797" spans="1:2" x14ac:dyDescent="0.25">
      <c r="A5797"/>
      <c r="B5797"/>
    </row>
    <row r="5798" spans="1:2" x14ac:dyDescent="0.25">
      <c r="A5798"/>
      <c r="B5798"/>
    </row>
    <row r="5799" spans="1:2" x14ac:dyDescent="0.25">
      <c r="A5799"/>
      <c r="B5799"/>
    </row>
    <row r="5800" spans="1:2" x14ac:dyDescent="0.25">
      <c r="A5800"/>
      <c r="B5800"/>
    </row>
    <row r="5801" spans="1:2" x14ac:dyDescent="0.25">
      <c r="A5801"/>
      <c r="B5801"/>
    </row>
    <row r="5802" spans="1:2" x14ac:dyDescent="0.25">
      <c r="A5802"/>
      <c r="B5802"/>
    </row>
    <row r="5803" spans="1:2" x14ac:dyDescent="0.25">
      <c r="A5803"/>
      <c r="B5803"/>
    </row>
    <row r="5804" spans="1:2" x14ac:dyDescent="0.25">
      <c r="A5804"/>
      <c r="B5804"/>
    </row>
    <row r="5805" spans="1:2" x14ac:dyDescent="0.25">
      <c r="A5805"/>
      <c r="B5805"/>
    </row>
    <row r="5806" spans="1:2" x14ac:dyDescent="0.25">
      <c r="A5806"/>
      <c r="B5806"/>
    </row>
    <row r="5807" spans="1:2" x14ac:dyDescent="0.25">
      <c r="A5807"/>
      <c r="B5807"/>
    </row>
    <row r="5808" spans="1:2" x14ac:dyDescent="0.25">
      <c r="A5808"/>
      <c r="B5808"/>
    </row>
    <row r="5809" spans="1:2" x14ac:dyDescent="0.25">
      <c r="A5809"/>
      <c r="B5809"/>
    </row>
    <row r="5810" spans="1:2" x14ac:dyDescent="0.25">
      <c r="A5810"/>
      <c r="B5810"/>
    </row>
    <row r="5811" spans="1:2" x14ac:dyDescent="0.25">
      <c r="A5811"/>
      <c r="B5811"/>
    </row>
    <row r="5812" spans="1:2" x14ac:dyDescent="0.25">
      <c r="A5812"/>
      <c r="B5812"/>
    </row>
    <row r="5813" spans="1:2" x14ac:dyDescent="0.25">
      <c r="A5813"/>
      <c r="B5813"/>
    </row>
    <row r="5814" spans="1:2" x14ac:dyDescent="0.25">
      <c r="A5814"/>
      <c r="B5814"/>
    </row>
    <row r="5815" spans="1:2" x14ac:dyDescent="0.25">
      <c r="A5815"/>
      <c r="B5815"/>
    </row>
    <row r="5816" spans="1:2" x14ac:dyDescent="0.25">
      <c r="A5816"/>
      <c r="B5816"/>
    </row>
    <row r="5817" spans="1:2" x14ac:dyDescent="0.25">
      <c r="A5817"/>
      <c r="B5817"/>
    </row>
    <row r="5818" spans="1:2" x14ac:dyDescent="0.25">
      <c r="A5818"/>
      <c r="B5818"/>
    </row>
    <row r="5819" spans="1:2" x14ac:dyDescent="0.25">
      <c r="A5819"/>
      <c r="B5819"/>
    </row>
    <row r="5820" spans="1:2" x14ac:dyDescent="0.25">
      <c r="A5820"/>
      <c r="B5820"/>
    </row>
    <row r="5821" spans="1:2" x14ac:dyDescent="0.25">
      <c r="A5821"/>
      <c r="B5821"/>
    </row>
    <row r="5822" spans="1:2" x14ac:dyDescent="0.25">
      <c r="A5822"/>
      <c r="B5822"/>
    </row>
    <row r="5823" spans="1:2" x14ac:dyDescent="0.25">
      <c r="A5823"/>
      <c r="B5823"/>
    </row>
    <row r="5824" spans="1:2" x14ac:dyDescent="0.25">
      <c r="A5824"/>
      <c r="B5824"/>
    </row>
    <row r="5825" spans="1:2" x14ac:dyDescent="0.25">
      <c r="A5825"/>
      <c r="B5825"/>
    </row>
    <row r="5826" spans="1:2" x14ac:dyDescent="0.25">
      <c r="A5826"/>
      <c r="B5826"/>
    </row>
    <row r="5827" spans="1:2" x14ac:dyDescent="0.25">
      <c r="A5827"/>
      <c r="B5827"/>
    </row>
    <row r="5828" spans="1:2" x14ac:dyDescent="0.25">
      <c r="A5828"/>
      <c r="B5828"/>
    </row>
    <row r="5829" spans="1:2" x14ac:dyDescent="0.25">
      <c r="A5829"/>
      <c r="B5829"/>
    </row>
    <row r="5830" spans="1:2" x14ac:dyDescent="0.25">
      <c r="A5830"/>
      <c r="B5830"/>
    </row>
    <row r="5831" spans="1:2" x14ac:dyDescent="0.25">
      <c r="A5831"/>
      <c r="B5831"/>
    </row>
    <row r="5832" spans="1:2" x14ac:dyDescent="0.25">
      <c r="A5832"/>
      <c r="B5832"/>
    </row>
    <row r="5833" spans="1:2" x14ac:dyDescent="0.25">
      <c r="A5833"/>
      <c r="B5833"/>
    </row>
    <row r="5834" spans="1:2" x14ac:dyDescent="0.25">
      <c r="A5834"/>
      <c r="B5834"/>
    </row>
    <row r="5835" spans="1:2" x14ac:dyDescent="0.25">
      <c r="A5835"/>
      <c r="B5835"/>
    </row>
    <row r="5836" spans="1:2" x14ac:dyDescent="0.25">
      <c r="A5836"/>
      <c r="B5836"/>
    </row>
    <row r="5837" spans="1:2" x14ac:dyDescent="0.25">
      <c r="A5837"/>
      <c r="B5837"/>
    </row>
    <row r="5838" spans="1:2" x14ac:dyDescent="0.25">
      <c r="A5838"/>
      <c r="B5838"/>
    </row>
    <row r="5839" spans="1:2" x14ac:dyDescent="0.25">
      <c r="A5839"/>
      <c r="B5839"/>
    </row>
    <row r="5840" spans="1:2" x14ac:dyDescent="0.25">
      <c r="A5840"/>
      <c r="B5840"/>
    </row>
    <row r="5841" spans="1:2" x14ac:dyDescent="0.25">
      <c r="A5841"/>
      <c r="B5841"/>
    </row>
    <row r="5842" spans="1:2" x14ac:dyDescent="0.25">
      <c r="A5842"/>
      <c r="B5842"/>
    </row>
    <row r="5843" spans="1:2" x14ac:dyDescent="0.25">
      <c r="A5843"/>
      <c r="B5843"/>
    </row>
    <row r="5844" spans="1:2" x14ac:dyDescent="0.25">
      <c r="A5844"/>
      <c r="B5844"/>
    </row>
    <row r="5845" spans="1:2" x14ac:dyDescent="0.25">
      <c r="A5845"/>
      <c r="B5845"/>
    </row>
    <row r="5846" spans="1:2" x14ac:dyDescent="0.25">
      <c r="A5846"/>
      <c r="B5846"/>
    </row>
    <row r="5847" spans="1:2" x14ac:dyDescent="0.25">
      <c r="A5847"/>
      <c r="B5847"/>
    </row>
    <row r="5848" spans="1:2" x14ac:dyDescent="0.25">
      <c r="A5848"/>
      <c r="B5848"/>
    </row>
    <row r="5849" spans="1:2" x14ac:dyDescent="0.25">
      <c r="A5849"/>
      <c r="B5849"/>
    </row>
    <row r="5850" spans="1:2" x14ac:dyDescent="0.25">
      <c r="A5850"/>
      <c r="B5850"/>
    </row>
    <row r="5851" spans="1:2" x14ac:dyDescent="0.25">
      <c r="A5851"/>
      <c r="B5851"/>
    </row>
    <row r="5852" spans="1:2" x14ac:dyDescent="0.25">
      <c r="A5852"/>
      <c r="B5852"/>
    </row>
    <row r="5853" spans="1:2" x14ac:dyDescent="0.25">
      <c r="A5853"/>
      <c r="B5853"/>
    </row>
    <row r="5854" spans="1:2" x14ac:dyDescent="0.25">
      <c r="A5854"/>
      <c r="B5854"/>
    </row>
    <row r="5855" spans="1:2" x14ac:dyDescent="0.25">
      <c r="A5855"/>
      <c r="B5855"/>
    </row>
    <row r="5856" spans="1:2" x14ac:dyDescent="0.25">
      <c r="A5856"/>
      <c r="B5856"/>
    </row>
    <row r="5857" spans="1:2" x14ac:dyDescent="0.25">
      <c r="A5857"/>
      <c r="B5857"/>
    </row>
    <row r="5858" spans="1:2" x14ac:dyDescent="0.25">
      <c r="A5858"/>
      <c r="B5858"/>
    </row>
    <row r="5859" spans="1:2" x14ac:dyDescent="0.25">
      <c r="A5859"/>
      <c r="B5859"/>
    </row>
    <row r="5860" spans="1:2" x14ac:dyDescent="0.25">
      <c r="A5860"/>
      <c r="B5860"/>
    </row>
    <row r="5861" spans="1:2" x14ac:dyDescent="0.25">
      <c r="A5861"/>
      <c r="B5861"/>
    </row>
    <row r="5862" spans="1:2" x14ac:dyDescent="0.25">
      <c r="A5862"/>
      <c r="B5862"/>
    </row>
    <row r="5863" spans="1:2" x14ac:dyDescent="0.25">
      <c r="A5863"/>
      <c r="B5863"/>
    </row>
    <row r="5864" spans="1:2" x14ac:dyDescent="0.25">
      <c r="A5864"/>
      <c r="B5864"/>
    </row>
    <row r="5865" spans="1:2" x14ac:dyDescent="0.25">
      <c r="A5865"/>
      <c r="B5865"/>
    </row>
    <row r="5866" spans="1:2" x14ac:dyDescent="0.25">
      <c r="A5866"/>
      <c r="B5866"/>
    </row>
    <row r="5867" spans="1:2" x14ac:dyDescent="0.25">
      <c r="A5867"/>
      <c r="B5867"/>
    </row>
    <row r="5868" spans="1:2" x14ac:dyDescent="0.25">
      <c r="A5868"/>
      <c r="B5868"/>
    </row>
    <row r="5869" spans="1:2" x14ac:dyDescent="0.25">
      <c r="A5869"/>
      <c r="B5869"/>
    </row>
    <row r="5870" spans="1:2" x14ac:dyDescent="0.25">
      <c r="A5870"/>
      <c r="B5870"/>
    </row>
    <row r="5871" spans="1:2" x14ac:dyDescent="0.25">
      <c r="A5871"/>
      <c r="B5871"/>
    </row>
    <row r="5872" spans="1:2" x14ac:dyDescent="0.25">
      <c r="A5872"/>
      <c r="B5872"/>
    </row>
    <row r="5873" spans="1:2" x14ac:dyDescent="0.25">
      <c r="A5873"/>
      <c r="B5873"/>
    </row>
    <row r="5874" spans="1:2" x14ac:dyDescent="0.25">
      <c r="A5874"/>
      <c r="B5874"/>
    </row>
    <row r="5875" spans="1:2" x14ac:dyDescent="0.25">
      <c r="A5875"/>
      <c r="B5875"/>
    </row>
    <row r="5876" spans="1:2" x14ac:dyDescent="0.25">
      <c r="A5876"/>
      <c r="B5876"/>
    </row>
    <row r="5877" spans="1:2" x14ac:dyDescent="0.25">
      <c r="A5877"/>
      <c r="B5877"/>
    </row>
    <row r="5878" spans="1:2" x14ac:dyDescent="0.25">
      <c r="A5878"/>
      <c r="B5878"/>
    </row>
    <row r="5879" spans="1:2" x14ac:dyDescent="0.25">
      <c r="A5879"/>
      <c r="B5879"/>
    </row>
    <row r="5880" spans="1:2" x14ac:dyDescent="0.25">
      <c r="A5880"/>
      <c r="B5880"/>
    </row>
    <row r="5881" spans="1:2" x14ac:dyDescent="0.25">
      <c r="A5881"/>
      <c r="B5881"/>
    </row>
    <row r="5882" spans="1:2" x14ac:dyDescent="0.25">
      <c r="A5882"/>
      <c r="B5882"/>
    </row>
    <row r="5883" spans="1:2" x14ac:dyDescent="0.25">
      <c r="A5883"/>
      <c r="B5883"/>
    </row>
    <row r="5884" spans="1:2" x14ac:dyDescent="0.25">
      <c r="A5884"/>
      <c r="B5884"/>
    </row>
    <row r="5885" spans="1:2" x14ac:dyDescent="0.25">
      <c r="A5885"/>
      <c r="B5885"/>
    </row>
    <row r="5886" spans="1:2" x14ac:dyDescent="0.25">
      <c r="A5886"/>
      <c r="B5886"/>
    </row>
    <row r="5887" spans="1:2" x14ac:dyDescent="0.25">
      <c r="A5887"/>
      <c r="B5887"/>
    </row>
    <row r="5888" spans="1:2" x14ac:dyDescent="0.25">
      <c r="A5888"/>
      <c r="B5888"/>
    </row>
    <row r="5889" spans="1:2" x14ac:dyDescent="0.25">
      <c r="A5889"/>
      <c r="B5889"/>
    </row>
    <row r="5890" spans="1:2" x14ac:dyDescent="0.25">
      <c r="A5890"/>
      <c r="B5890"/>
    </row>
    <row r="5891" spans="1:2" x14ac:dyDescent="0.25">
      <c r="A5891"/>
      <c r="B5891"/>
    </row>
    <row r="5892" spans="1:2" x14ac:dyDescent="0.25">
      <c r="A5892"/>
      <c r="B5892"/>
    </row>
    <row r="5893" spans="1:2" x14ac:dyDescent="0.25">
      <c r="A5893"/>
      <c r="B5893"/>
    </row>
    <row r="5894" spans="1:2" x14ac:dyDescent="0.25">
      <c r="A5894"/>
      <c r="B5894"/>
    </row>
    <row r="5895" spans="1:2" x14ac:dyDescent="0.25">
      <c r="A5895"/>
      <c r="B5895"/>
    </row>
    <row r="5896" spans="1:2" x14ac:dyDescent="0.25">
      <c r="A5896"/>
      <c r="B5896"/>
    </row>
    <row r="5897" spans="1:2" x14ac:dyDescent="0.25">
      <c r="A5897"/>
      <c r="B5897"/>
    </row>
    <row r="5898" spans="1:2" x14ac:dyDescent="0.25">
      <c r="A5898"/>
      <c r="B5898"/>
    </row>
    <row r="5899" spans="1:2" x14ac:dyDescent="0.25">
      <c r="A5899"/>
      <c r="B5899"/>
    </row>
    <row r="5900" spans="1:2" x14ac:dyDescent="0.25">
      <c r="A5900"/>
      <c r="B5900"/>
    </row>
    <row r="5901" spans="1:2" x14ac:dyDescent="0.25">
      <c r="A5901"/>
      <c r="B5901"/>
    </row>
    <row r="5902" spans="1:2" x14ac:dyDescent="0.25">
      <c r="A5902"/>
      <c r="B5902"/>
    </row>
    <row r="5903" spans="1:2" x14ac:dyDescent="0.25">
      <c r="A5903"/>
      <c r="B5903"/>
    </row>
    <row r="5904" spans="1:2" x14ac:dyDescent="0.25">
      <c r="A5904"/>
      <c r="B5904"/>
    </row>
    <row r="5905" spans="1:2" x14ac:dyDescent="0.25">
      <c r="A5905"/>
      <c r="B5905"/>
    </row>
    <row r="5906" spans="1:2" x14ac:dyDescent="0.25">
      <c r="A5906"/>
      <c r="B5906"/>
    </row>
    <row r="5907" spans="1:2" x14ac:dyDescent="0.25">
      <c r="A5907"/>
      <c r="B5907"/>
    </row>
    <row r="5908" spans="1:2" x14ac:dyDescent="0.25">
      <c r="A5908"/>
      <c r="B5908"/>
    </row>
    <row r="5909" spans="1:2" x14ac:dyDescent="0.25">
      <c r="A5909"/>
      <c r="B5909"/>
    </row>
    <row r="5910" spans="1:2" x14ac:dyDescent="0.25">
      <c r="A5910"/>
      <c r="B5910"/>
    </row>
    <row r="5911" spans="1:2" x14ac:dyDescent="0.25">
      <c r="A5911"/>
      <c r="B5911"/>
    </row>
    <row r="5912" spans="1:2" x14ac:dyDescent="0.25">
      <c r="A5912"/>
      <c r="B5912"/>
    </row>
    <row r="5913" spans="1:2" x14ac:dyDescent="0.25">
      <c r="A5913"/>
      <c r="B5913"/>
    </row>
    <row r="5914" spans="1:2" x14ac:dyDescent="0.25">
      <c r="A5914"/>
      <c r="B5914"/>
    </row>
    <row r="5915" spans="1:2" x14ac:dyDescent="0.25">
      <c r="A5915"/>
      <c r="B5915"/>
    </row>
    <row r="5916" spans="1:2" x14ac:dyDescent="0.25">
      <c r="A5916"/>
      <c r="B5916"/>
    </row>
    <row r="5917" spans="1:2" x14ac:dyDescent="0.25">
      <c r="A5917"/>
      <c r="B5917"/>
    </row>
    <row r="5918" spans="1:2" x14ac:dyDescent="0.25">
      <c r="A5918"/>
      <c r="B5918"/>
    </row>
    <row r="5919" spans="1:2" x14ac:dyDescent="0.25">
      <c r="A5919"/>
      <c r="B5919"/>
    </row>
    <row r="5920" spans="1:2" x14ac:dyDescent="0.25">
      <c r="A5920"/>
      <c r="B5920"/>
    </row>
    <row r="5921" spans="1:2" x14ac:dyDescent="0.25">
      <c r="A5921"/>
      <c r="B5921"/>
    </row>
    <row r="5922" spans="1:2" x14ac:dyDescent="0.25">
      <c r="A5922"/>
      <c r="B5922"/>
    </row>
    <row r="5923" spans="1:2" x14ac:dyDescent="0.25">
      <c r="A5923"/>
      <c r="B5923"/>
    </row>
    <row r="5924" spans="1:2" x14ac:dyDescent="0.25">
      <c r="A5924"/>
      <c r="B5924"/>
    </row>
    <row r="5925" spans="1:2" x14ac:dyDescent="0.25">
      <c r="A5925"/>
      <c r="B5925"/>
    </row>
    <row r="5926" spans="1:2" x14ac:dyDescent="0.25">
      <c r="A5926"/>
      <c r="B5926"/>
    </row>
    <row r="5927" spans="1:2" x14ac:dyDescent="0.25">
      <c r="A5927"/>
      <c r="B5927"/>
    </row>
    <row r="5928" spans="1:2" x14ac:dyDescent="0.25">
      <c r="A5928"/>
      <c r="B5928"/>
    </row>
    <row r="5929" spans="1:2" x14ac:dyDescent="0.25">
      <c r="A5929"/>
      <c r="B5929"/>
    </row>
    <row r="5930" spans="1:2" x14ac:dyDescent="0.25">
      <c r="A5930"/>
      <c r="B5930"/>
    </row>
    <row r="5931" spans="1:2" x14ac:dyDescent="0.25">
      <c r="A5931"/>
      <c r="B5931"/>
    </row>
    <row r="5932" spans="1:2" x14ac:dyDescent="0.25">
      <c r="A5932"/>
      <c r="B5932"/>
    </row>
    <row r="5933" spans="1:2" x14ac:dyDescent="0.25">
      <c r="A5933"/>
      <c r="B5933"/>
    </row>
    <row r="5934" spans="1:2" x14ac:dyDescent="0.25">
      <c r="A5934"/>
      <c r="B5934"/>
    </row>
    <row r="5935" spans="1:2" x14ac:dyDescent="0.25">
      <c r="A5935"/>
      <c r="B5935"/>
    </row>
    <row r="5936" spans="1:2" x14ac:dyDescent="0.25">
      <c r="A5936"/>
      <c r="B5936"/>
    </row>
    <row r="5937" spans="1:2" x14ac:dyDescent="0.25">
      <c r="A5937"/>
      <c r="B5937"/>
    </row>
    <row r="5938" spans="1:2" x14ac:dyDescent="0.25">
      <c r="A5938"/>
      <c r="B5938"/>
    </row>
    <row r="5939" spans="1:2" x14ac:dyDescent="0.25">
      <c r="A5939"/>
      <c r="B5939"/>
    </row>
    <row r="5940" spans="1:2" x14ac:dyDescent="0.25">
      <c r="A5940"/>
      <c r="B5940"/>
    </row>
    <row r="5941" spans="1:2" x14ac:dyDescent="0.25">
      <c r="A5941"/>
      <c r="B5941"/>
    </row>
    <row r="5942" spans="1:2" x14ac:dyDescent="0.25">
      <c r="A5942"/>
      <c r="B5942"/>
    </row>
    <row r="5943" spans="1:2" x14ac:dyDescent="0.25">
      <c r="A5943"/>
      <c r="B5943"/>
    </row>
    <row r="5944" spans="1:2" x14ac:dyDescent="0.25">
      <c r="A5944"/>
      <c r="B5944"/>
    </row>
    <row r="5945" spans="1:2" x14ac:dyDescent="0.25">
      <c r="A5945"/>
      <c r="B5945"/>
    </row>
    <row r="5946" spans="1:2" x14ac:dyDescent="0.25">
      <c r="A5946"/>
      <c r="B5946"/>
    </row>
    <row r="5947" spans="1:2" x14ac:dyDescent="0.25">
      <c r="A5947"/>
      <c r="B5947"/>
    </row>
    <row r="5948" spans="1:2" x14ac:dyDescent="0.25">
      <c r="A5948"/>
      <c r="B5948"/>
    </row>
    <row r="5949" spans="1:2" x14ac:dyDescent="0.25">
      <c r="A5949"/>
      <c r="B5949"/>
    </row>
    <row r="5950" spans="1:2" x14ac:dyDescent="0.25">
      <c r="A5950"/>
      <c r="B5950"/>
    </row>
    <row r="5951" spans="1:2" x14ac:dyDescent="0.25">
      <c r="A5951"/>
      <c r="B5951"/>
    </row>
    <row r="5952" spans="1:2" x14ac:dyDescent="0.25">
      <c r="A5952"/>
      <c r="B5952"/>
    </row>
    <row r="5953" spans="1:2" x14ac:dyDescent="0.25">
      <c r="A5953"/>
      <c r="B5953"/>
    </row>
    <row r="5954" spans="1:2" x14ac:dyDescent="0.25">
      <c r="A5954"/>
      <c r="B5954"/>
    </row>
    <row r="5955" spans="1:2" x14ac:dyDescent="0.25">
      <c r="A5955"/>
      <c r="B5955"/>
    </row>
    <row r="5956" spans="1:2" x14ac:dyDescent="0.25">
      <c r="A5956"/>
      <c r="B5956"/>
    </row>
    <row r="5957" spans="1:2" x14ac:dyDescent="0.25">
      <c r="A5957"/>
      <c r="B5957"/>
    </row>
    <row r="5958" spans="1:2" x14ac:dyDescent="0.25">
      <c r="A5958"/>
      <c r="B5958"/>
    </row>
    <row r="5959" spans="1:2" x14ac:dyDescent="0.25">
      <c r="A5959"/>
      <c r="B5959"/>
    </row>
    <row r="5960" spans="1:2" x14ac:dyDescent="0.25">
      <c r="A5960"/>
      <c r="B5960"/>
    </row>
    <row r="5961" spans="1:2" x14ac:dyDescent="0.25">
      <c r="A5961"/>
      <c r="B5961"/>
    </row>
    <row r="5962" spans="1:2" x14ac:dyDescent="0.25">
      <c r="A5962"/>
      <c r="B5962"/>
    </row>
    <row r="5963" spans="1:2" x14ac:dyDescent="0.25">
      <c r="A5963"/>
      <c r="B5963"/>
    </row>
    <row r="5964" spans="1:2" x14ac:dyDescent="0.25">
      <c r="A5964"/>
      <c r="B5964"/>
    </row>
    <row r="5965" spans="1:2" x14ac:dyDescent="0.25">
      <c r="A5965"/>
      <c r="B5965"/>
    </row>
    <row r="5966" spans="1:2" x14ac:dyDescent="0.25">
      <c r="A5966"/>
      <c r="B5966"/>
    </row>
    <row r="5967" spans="1:2" x14ac:dyDescent="0.25">
      <c r="A5967"/>
      <c r="B5967"/>
    </row>
    <row r="5968" spans="1:2" x14ac:dyDescent="0.25">
      <c r="A5968"/>
      <c r="B5968"/>
    </row>
    <row r="5969" spans="1:2" x14ac:dyDescent="0.25">
      <c r="A5969"/>
      <c r="B5969"/>
    </row>
    <row r="5970" spans="1:2" x14ac:dyDescent="0.25">
      <c r="A5970"/>
      <c r="B5970"/>
    </row>
    <row r="5971" spans="1:2" x14ac:dyDescent="0.25">
      <c r="A5971"/>
      <c r="B5971"/>
    </row>
    <row r="5972" spans="1:2" x14ac:dyDescent="0.25">
      <c r="A5972"/>
      <c r="B5972"/>
    </row>
    <row r="5973" spans="1:2" x14ac:dyDescent="0.25">
      <c r="A5973"/>
      <c r="B5973"/>
    </row>
    <row r="5974" spans="1:2" x14ac:dyDescent="0.25">
      <c r="A5974"/>
      <c r="B5974"/>
    </row>
    <row r="5975" spans="1:2" x14ac:dyDescent="0.25">
      <c r="A5975"/>
      <c r="B5975"/>
    </row>
    <row r="5976" spans="1:2" x14ac:dyDescent="0.25">
      <c r="A5976"/>
      <c r="B5976"/>
    </row>
    <row r="5977" spans="1:2" x14ac:dyDescent="0.25">
      <c r="A5977"/>
      <c r="B5977"/>
    </row>
    <row r="5978" spans="1:2" x14ac:dyDescent="0.25">
      <c r="A5978"/>
      <c r="B5978"/>
    </row>
    <row r="5979" spans="1:2" x14ac:dyDescent="0.25">
      <c r="A5979"/>
      <c r="B5979"/>
    </row>
    <row r="5980" spans="1:2" x14ac:dyDescent="0.25">
      <c r="A5980"/>
      <c r="B5980"/>
    </row>
    <row r="5981" spans="1:2" x14ac:dyDescent="0.25">
      <c r="A5981"/>
      <c r="B5981"/>
    </row>
    <row r="5982" spans="1:2" x14ac:dyDescent="0.25">
      <c r="A5982"/>
      <c r="B5982"/>
    </row>
    <row r="5983" spans="1:2" x14ac:dyDescent="0.25">
      <c r="A5983"/>
      <c r="B5983"/>
    </row>
    <row r="5984" spans="1:2" x14ac:dyDescent="0.25">
      <c r="A5984"/>
      <c r="B5984"/>
    </row>
    <row r="5985" spans="1:2" x14ac:dyDescent="0.25">
      <c r="A5985"/>
      <c r="B5985"/>
    </row>
    <row r="5986" spans="1:2" x14ac:dyDescent="0.25">
      <c r="A5986"/>
      <c r="B5986"/>
    </row>
    <row r="5987" spans="1:2" x14ac:dyDescent="0.25">
      <c r="A5987"/>
      <c r="B5987"/>
    </row>
    <row r="5988" spans="1:2" x14ac:dyDescent="0.25">
      <c r="A5988"/>
      <c r="B5988"/>
    </row>
    <row r="5989" spans="1:2" x14ac:dyDescent="0.25">
      <c r="A5989"/>
      <c r="B5989"/>
    </row>
    <row r="5990" spans="1:2" x14ac:dyDescent="0.25">
      <c r="A5990"/>
      <c r="B5990"/>
    </row>
    <row r="5991" spans="1:2" x14ac:dyDescent="0.25">
      <c r="A5991"/>
      <c r="B5991"/>
    </row>
    <row r="5992" spans="1:2" x14ac:dyDescent="0.25">
      <c r="A5992"/>
      <c r="B5992"/>
    </row>
    <row r="5993" spans="1:2" x14ac:dyDescent="0.25">
      <c r="A5993"/>
      <c r="B5993"/>
    </row>
    <row r="5994" spans="1:2" x14ac:dyDescent="0.25">
      <c r="A5994"/>
      <c r="B5994"/>
    </row>
    <row r="5995" spans="1:2" x14ac:dyDescent="0.25">
      <c r="A5995"/>
      <c r="B5995"/>
    </row>
    <row r="5996" spans="1:2" x14ac:dyDescent="0.25">
      <c r="A5996"/>
      <c r="B5996"/>
    </row>
    <row r="5997" spans="1:2" x14ac:dyDescent="0.25">
      <c r="A5997"/>
      <c r="B5997"/>
    </row>
    <row r="5998" spans="1:2" x14ac:dyDescent="0.25">
      <c r="A5998"/>
      <c r="B5998"/>
    </row>
    <row r="5999" spans="1:2" x14ac:dyDescent="0.25">
      <c r="A5999"/>
      <c r="B5999"/>
    </row>
    <row r="6000" spans="1:2" x14ac:dyDescent="0.25">
      <c r="A6000"/>
      <c r="B6000"/>
    </row>
    <row r="6001" spans="1:2" x14ac:dyDescent="0.25">
      <c r="A6001"/>
      <c r="B6001"/>
    </row>
    <row r="6002" spans="1:2" x14ac:dyDescent="0.25">
      <c r="A6002"/>
      <c r="B6002"/>
    </row>
    <row r="6003" spans="1:2" x14ac:dyDescent="0.25">
      <c r="A6003"/>
      <c r="B6003"/>
    </row>
    <row r="6004" spans="1:2" x14ac:dyDescent="0.25">
      <c r="A6004"/>
      <c r="B6004"/>
    </row>
    <row r="6005" spans="1:2" x14ac:dyDescent="0.25">
      <c r="A6005"/>
      <c r="B6005"/>
    </row>
    <row r="6006" spans="1:2" x14ac:dyDescent="0.25">
      <c r="A6006"/>
      <c r="B6006"/>
    </row>
    <row r="6007" spans="1:2" x14ac:dyDescent="0.25">
      <c r="A6007"/>
      <c r="B6007"/>
    </row>
    <row r="6008" spans="1:2" x14ac:dyDescent="0.25">
      <c r="A6008"/>
      <c r="B6008"/>
    </row>
    <row r="6009" spans="1:2" x14ac:dyDescent="0.25">
      <c r="A6009"/>
      <c r="B6009"/>
    </row>
    <row r="6010" spans="1:2" x14ac:dyDescent="0.25">
      <c r="A6010"/>
      <c r="B6010"/>
    </row>
    <row r="6011" spans="1:2" x14ac:dyDescent="0.25">
      <c r="A6011"/>
      <c r="B6011"/>
    </row>
    <row r="6012" spans="1:2" x14ac:dyDescent="0.25">
      <c r="A6012"/>
      <c r="B6012"/>
    </row>
    <row r="6013" spans="1:2" x14ac:dyDescent="0.25">
      <c r="A6013"/>
      <c r="B6013"/>
    </row>
    <row r="6014" spans="1:2" x14ac:dyDescent="0.25">
      <c r="A6014"/>
      <c r="B6014"/>
    </row>
    <row r="6015" spans="1:2" x14ac:dyDescent="0.25">
      <c r="A6015"/>
      <c r="B6015"/>
    </row>
    <row r="6016" spans="1:2" x14ac:dyDescent="0.25">
      <c r="A6016"/>
      <c r="B6016"/>
    </row>
    <row r="6017" spans="1:2" x14ac:dyDescent="0.25">
      <c r="A6017"/>
      <c r="B6017"/>
    </row>
    <row r="6018" spans="1:2" x14ac:dyDescent="0.25">
      <c r="A6018"/>
      <c r="B6018"/>
    </row>
    <row r="6019" spans="1:2" x14ac:dyDescent="0.25">
      <c r="A6019"/>
      <c r="B6019"/>
    </row>
    <row r="6020" spans="1:2" x14ac:dyDescent="0.25">
      <c r="A6020"/>
      <c r="B6020"/>
    </row>
    <row r="6021" spans="1:2" x14ac:dyDescent="0.25">
      <c r="A6021"/>
      <c r="B6021"/>
    </row>
    <row r="6022" spans="1:2" x14ac:dyDescent="0.25">
      <c r="A6022"/>
      <c r="B6022"/>
    </row>
    <row r="6023" spans="1:2" x14ac:dyDescent="0.25">
      <c r="A6023"/>
      <c r="B6023"/>
    </row>
    <row r="6024" spans="1:2" x14ac:dyDescent="0.25">
      <c r="A6024"/>
      <c r="B6024"/>
    </row>
    <row r="6025" spans="1:2" x14ac:dyDescent="0.25">
      <c r="A6025"/>
      <c r="B6025"/>
    </row>
    <row r="6026" spans="1:2" x14ac:dyDescent="0.25">
      <c r="A6026"/>
      <c r="B6026"/>
    </row>
    <row r="6027" spans="1:2" x14ac:dyDescent="0.25">
      <c r="A6027"/>
      <c r="B6027"/>
    </row>
    <row r="6028" spans="1:2" x14ac:dyDescent="0.25">
      <c r="A6028"/>
      <c r="B6028"/>
    </row>
    <row r="6029" spans="1:2" x14ac:dyDescent="0.25">
      <c r="A6029"/>
      <c r="B6029"/>
    </row>
    <row r="6030" spans="1:2" x14ac:dyDescent="0.25">
      <c r="A6030"/>
      <c r="B6030"/>
    </row>
    <row r="6031" spans="1:2" x14ac:dyDescent="0.25">
      <c r="A6031"/>
      <c r="B6031"/>
    </row>
    <row r="6032" spans="1:2" x14ac:dyDescent="0.25">
      <c r="A6032"/>
      <c r="B6032"/>
    </row>
    <row r="6033" spans="1:2" x14ac:dyDescent="0.25">
      <c r="A6033"/>
      <c r="B6033"/>
    </row>
    <row r="6034" spans="1:2" x14ac:dyDescent="0.25">
      <c r="A6034"/>
      <c r="B6034"/>
    </row>
    <row r="6035" spans="1:2" x14ac:dyDescent="0.25">
      <c r="A6035"/>
      <c r="B6035"/>
    </row>
    <row r="6036" spans="1:2" x14ac:dyDescent="0.25">
      <c r="A6036"/>
      <c r="B6036"/>
    </row>
    <row r="6037" spans="1:2" x14ac:dyDescent="0.25">
      <c r="A6037"/>
      <c r="B6037"/>
    </row>
    <row r="6038" spans="1:2" x14ac:dyDescent="0.25">
      <c r="A6038"/>
      <c r="B6038"/>
    </row>
    <row r="6039" spans="1:2" x14ac:dyDescent="0.25">
      <c r="A6039"/>
      <c r="B6039"/>
    </row>
    <row r="6040" spans="1:2" x14ac:dyDescent="0.25">
      <c r="A6040"/>
      <c r="B6040"/>
    </row>
    <row r="6041" spans="1:2" x14ac:dyDescent="0.25">
      <c r="A6041"/>
      <c r="B6041"/>
    </row>
    <row r="6042" spans="1:2" x14ac:dyDescent="0.25">
      <c r="A6042"/>
      <c r="B6042"/>
    </row>
    <row r="6043" spans="1:2" x14ac:dyDescent="0.25">
      <c r="A6043"/>
      <c r="B6043"/>
    </row>
    <row r="6044" spans="1:2" x14ac:dyDescent="0.25">
      <c r="A6044"/>
      <c r="B6044"/>
    </row>
    <row r="6045" spans="1:2" x14ac:dyDescent="0.25">
      <c r="A6045"/>
      <c r="B6045"/>
    </row>
    <row r="6046" spans="1:2" x14ac:dyDescent="0.25">
      <c r="A6046"/>
      <c r="B6046"/>
    </row>
    <row r="6047" spans="1:2" x14ac:dyDescent="0.25">
      <c r="A6047"/>
      <c r="B6047"/>
    </row>
    <row r="6048" spans="1:2" x14ac:dyDescent="0.25">
      <c r="A6048"/>
      <c r="B6048"/>
    </row>
    <row r="6049" spans="1:2" x14ac:dyDescent="0.25">
      <c r="A6049"/>
      <c r="B6049"/>
    </row>
    <row r="6050" spans="1:2" x14ac:dyDescent="0.25">
      <c r="A6050"/>
      <c r="B6050"/>
    </row>
    <row r="6051" spans="1:2" x14ac:dyDescent="0.25">
      <c r="A6051"/>
      <c r="B6051"/>
    </row>
    <row r="6052" spans="1:2" x14ac:dyDescent="0.25">
      <c r="A6052"/>
      <c r="B6052"/>
    </row>
    <row r="6053" spans="1:2" x14ac:dyDescent="0.25">
      <c r="A6053"/>
      <c r="B6053"/>
    </row>
    <row r="6054" spans="1:2" x14ac:dyDescent="0.25">
      <c r="A6054"/>
      <c r="B6054"/>
    </row>
    <row r="6055" spans="1:2" x14ac:dyDescent="0.25">
      <c r="A6055"/>
      <c r="B6055"/>
    </row>
    <row r="6056" spans="1:2" x14ac:dyDescent="0.25">
      <c r="A6056"/>
      <c r="B6056"/>
    </row>
    <row r="6057" spans="1:2" x14ac:dyDescent="0.25">
      <c r="A6057"/>
      <c r="B6057"/>
    </row>
    <row r="6058" spans="1:2" x14ac:dyDescent="0.25">
      <c r="A6058"/>
      <c r="B6058"/>
    </row>
    <row r="6059" spans="1:2" x14ac:dyDescent="0.25">
      <c r="A6059"/>
      <c r="B6059"/>
    </row>
    <row r="6060" spans="1:2" x14ac:dyDescent="0.25">
      <c r="A6060"/>
      <c r="B6060"/>
    </row>
    <row r="6061" spans="1:2" x14ac:dyDescent="0.25">
      <c r="A6061"/>
      <c r="B6061"/>
    </row>
    <row r="6062" spans="1:2" x14ac:dyDescent="0.25">
      <c r="A6062"/>
      <c r="B6062"/>
    </row>
    <row r="6063" spans="1:2" x14ac:dyDescent="0.25">
      <c r="A6063"/>
      <c r="B6063"/>
    </row>
    <row r="6064" spans="1:2" x14ac:dyDescent="0.25">
      <c r="A6064"/>
      <c r="B6064"/>
    </row>
    <row r="6065" spans="1:2" x14ac:dyDescent="0.25">
      <c r="A6065"/>
      <c r="B6065"/>
    </row>
    <row r="6066" spans="1:2" x14ac:dyDescent="0.25">
      <c r="A6066"/>
      <c r="B6066"/>
    </row>
    <row r="6067" spans="1:2" x14ac:dyDescent="0.25">
      <c r="A6067"/>
      <c r="B6067"/>
    </row>
    <row r="6068" spans="1:2" x14ac:dyDescent="0.25">
      <c r="A6068"/>
      <c r="B6068"/>
    </row>
    <row r="6069" spans="1:2" x14ac:dyDescent="0.25">
      <c r="A6069"/>
      <c r="B6069"/>
    </row>
    <row r="6070" spans="1:2" x14ac:dyDescent="0.25">
      <c r="A6070"/>
      <c r="B6070"/>
    </row>
    <row r="6071" spans="1:2" x14ac:dyDescent="0.25">
      <c r="A6071"/>
      <c r="B6071"/>
    </row>
    <row r="6072" spans="1:2" x14ac:dyDescent="0.25">
      <c r="A6072"/>
      <c r="B6072"/>
    </row>
    <row r="6073" spans="1:2" x14ac:dyDescent="0.25">
      <c r="A6073"/>
      <c r="B6073"/>
    </row>
    <row r="6074" spans="1:2" x14ac:dyDescent="0.25">
      <c r="A6074"/>
      <c r="B6074"/>
    </row>
    <row r="6075" spans="1:2" x14ac:dyDescent="0.25">
      <c r="A6075"/>
      <c r="B6075"/>
    </row>
    <row r="6076" spans="1:2" x14ac:dyDescent="0.25">
      <c r="A6076"/>
      <c r="B6076"/>
    </row>
    <row r="6077" spans="1:2" x14ac:dyDescent="0.25">
      <c r="A6077"/>
      <c r="B6077"/>
    </row>
    <row r="6078" spans="1:2" x14ac:dyDescent="0.25">
      <c r="A6078"/>
      <c r="B6078"/>
    </row>
    <row r="6079" spans="1:2" x14ac:dyDescent="0.25">
      <c r="A6079"/>
      <c r="B6079"/>
    </row>
    <row r="6080" spans="1:2" x14ac:dyDescent="0.25">
      <c r="A6080"/>
      <c r="B6080"/>
    </row>
    <row r="6081" spans="1:2" x14ac:dyDescent="0.25">
      <c r="A6081"/>
      <c r="B6081"/>
    </row>
    <row r="6082" spans="1:2" x14ac:dyDescent="0.25">
      <c r="A6082"/>
      <c r="B6082"/>
    </row>
    <row r="6083" spans="1:2" x14ac:dyDescent="0.25">
      <c r="A6083"/>
      <c r="B6083"/>
    </row>
    <row r="6084" spans="1:2" x14ac:dyDescent="0.25">
      <c r="A6084"/>
      <c r="B6084"/>
    </row>
    <row r="6085" spans="1:2" x14ac:dyDescent="0.25">
      <c r="A6085"/>
      <c r="B6085"/>
    </row>
    <row r="6086" spans="1:2" x14ac:dyDescent="0.25">
      <c r="A6086"/>
      <c r="B6086"/>
    </row>
    <row r="6087" spans="1:2" x14ac:dyDescent="0.25">
      <c r="A6087"/>
      <c r="B6087"/>
    </row>
    <row r="6088" spans="1:2" x14ac:dyDescent="0.25">
      <c r="A6088"/>
      <c r="B6088"/>
    </row>
    <row r="6089" spans="1:2" x14ac:dyDescent="0.25">
      <c r="A6089"/>
      <c r="B6089"/>
    </row>
    <row r="6090" spans="1:2" x14ac:dyDescent="0.25">
      <c r="A6090"/>
      <c r="B6090"/>
    </row>
    <row r="6091" spans="1:2" x14ac:dyDescent="0.25">
      <c r="A6091"/>
      <c r="B6091"/>
    </row>
    <row r="6092" spans="1:2" x14ac:dyDescent="0.25">
      <c r="A6092"/>
      <c r="B6092"/>
    </row>
    <row r="6093" spans="1:2" x14ac:dyDescent="0.25">
      <c r="A6093"/>
      <c r="B6093"/>
    </row>
    <row r="6094" spans="1:2" x14ac:dyDescent="0.25">
      <c r="A6094"/>
      <c r="B6094"/>
    </row>
    <row r="6095" spans="1:2" x14ac:dyDescent="0.25">
      <c r="A6095"/>
      <c r="B6095"/>
    </row>
    <row r="6096" spans="1:2" x14ac:dyDescent="0.25">
      <c r="A6096"/>
      <c r="B6096"/>
    </row>
    <row r="6097" spans="1:2" x14ac:dyDescent="0.25">
      <c r="A6097"/>
      <c r="B6097"/>
    </row>
    <row r="6098" spans="1:2" x14ac:dyDescent="0.25">
      <c r="A6098"/>
      <c r="B6098"/>
    </row>
    <row r="6099" spans="1:2" x14ac:dyDescent="0.25">
      <c r="A6099"/>
      <c r="B6099"/>
    </row>
    <row r="6100" spans="1:2" x14ac:dyDescent="0.25">
      <c r="A6100"/>
      <c r="B6100"/>
    </row>
    <row r="6101" spans="1:2" x14ac:dyDescent="0.25">
      <c r="A6101"/>
      <c r="B6101"/>
    </row>
    <row r="6102" spans="1:2" x14ac:dyDescent="0.25">
      <c r="A6102"/>
      <c r="B6102"/>
    </row>
    <row r="6103" spans="1:2" x14ac:dyDescent="0.25">
      <c r="A6103"/>
      <c r="B6103"/>
    </row>
    <row r="6104" spans="1:2" x14ac:dyDescent="0.25">
      <c r="A6104"/>
      <c r="B6104"/>
    </row>
    <row r="6105" spans="1:2" x14ac:dyDescent="0.25">
      <c r="A6105"/>
      <c r="B6105"/>
    </row>
    <row r="6106" spans="1:2" x14ac:dyDescent="0.25">
      <c r="A6106"/>
      <c r="B6106"/>
    </row>
    <row r="6107" spans="1:2" x14ac:dyDescent="0.25">
      <c r="A6107"/>
      <c r="B6107"/>
    </row>
    <row r="6108" spans="1:2" x14ac:dyDescent="0.25">
      <c r="A6108"/>
      <c r="B6108"/>
    </row>
    <row r="6109" spans="1:2" x14ac:dyDescent="0.25">
      <c r="A6109"/>
      <c r="B6109"/>
    </row>
    <row r="6110" spans="1:2" x14ac:dyDescent="0.25">
      <c r="A6110"/>
      <c r="B6110"/>
    </row>
    <row r="6111" spans="1:2" x14ac:dyDescent="0.25">
      <c r="A6111"/>
      <c r="B6111"/>
    </row>
    <row r="6112" spans="1:2" x14ac:dyDescent="0.25">
      <c r="A6112"/>
      <c r="B6112"/>
    </row>
    <row r="6113" spans="1:2" x14ac:dyDescent="0.25">
      <c r="A6113"/>
      <c r="B6113"/>
    </row>
    <row r="6114" spans="1:2" x14ac:dyDescent="0.25">
      <c r="A6114"/>
      <c r="B6114"/>
    </row>
    <row r="6115" spans="1:2" x14ac:dyDescent="0.25">
      <c r="A6115"/>
      <c r="B6115"/>
    </row>
    <row r="6116" spans="1:2" x14ac:dyDescent="0.25">
      <c r="A6116"/>
      <c r="B6116"/>
    </row>
    <row r="6117" spans="1:2" x14ac:dyDescent="0.25">
      <c r="A6117"/>
      <c r="B6117"/>
    </row>
    <row r="6118" spans="1:2" x14ac:dyDescent="0.25">
      <c r="A6118"/>
      <c r="B6118"/>
    </row>
    <row r="6119" spans="1:2" x14ac:dyDescent="0.25">
      <c r="A6119"/>
      <c r="B6119"/>
    </row>
    <row r="6120" spans="1:2" x14ac:dyDescent="0.25">
      <c r="A6120"/>
      <c r="B6120"/>
    </row>
    <row r="6121" spans="1:2" x14ac:dyDescent="0.25">
      <c r="A6121"/>
      <c r="B6121"/>
    </row>
    <row r="6122" spans="1:2" x14ac:dyDescent="0.25">
      <c r="A6122"/>
      <c r="B6122"/>
    </row>
    <row r="6123" spans="1:2" x14ac:dyDescent="0.25">
      <c r="A6123"/>
      <c r="B6123"/>
    </row>
    <row r="6124" spans="1:2" x14ac:dyDescent="0.25">
      <c r="A6124"/>
      <c r="B6124"/>
    </row>
    <row r="6125" spans="1:2" x14ac:dyDescent="0.25">
      <c r="A6125"/>
      <c r="B6125"/>
    </row>
    <row r="6126" spans="1:2" x14ac:dyDescent="0.25">
      <c r="A6126"/>
      <c r="B6126"/>
    </row>
    <row r="6127" spans="1:2" x14ac:dyDescent="0.25">
      <c r="A6127"/>
      <c r="B6127"/>
    </row>
    <row r="6128" spans="1:2" x14ac:dyDescent="0.25">
      <c r="A6128"/>
      <c r="B6128"/>
    </row>
    <row r="6129" spans="1:2" x14ac:dyDescent="0.25">
      <c r="A6129"/>
      <c r="B6129"/>
    </row>
    <row r="6130" spans="1:2" x14ac:dyDescent="0.25">
      <c r="A6130"/>
      <c r="B6130"/>
    </row>
    <row r="6131" spans="1:2" x14ac:dyDescent="0.25">
      <c r="A6131"/>
      <c r="B6131"/>
    </row>
    <row r="6132" spans="1:2" x14ac:dyDescent="0.25">
      <c r="A6132"/>
      <c r="B6132"/>
    </row>
    <row r="6133" spans="1:2" x14ac:dyDescent="0.25">
      <c r="A6133"/>
      <c r="B6133"/>
    </row>
    <row r="6134" spans="1:2" x14ac:dyDescent="0.25">
      <c r="A6134"/>
      <c r="B6134"/>
    </row>
    <row r="6135" spans="1:2" x14ac:dyDescent="0.25">
      <c r="A6135"/>
      <c r="B6135"/>
    </row>
    <row r="6136" spans="1:2" x14ac:dyDescent="0.25">
      <c r="A6136"/>
      <c r="B6136"/>
    </row>
    <row r="6137" spans="1:2" x14ac:dyDescent="0.25">
      <c r="A6137"/>
      <c r="B6137"/>
    </row>
    <row r="6138" spans="1:2" x14ac:dyDescent="0.25">
      <c r="A6138"/>
      <c r="B6138"/>
    </row>
    <row r="6139" spans="1:2" x14ac:dyDescent="0.25">
      <c r="A6139"/>
      <c r="B6139"/>
    </row>
    <row r="6140" spans="1:2" x14ac:dyDescent="0.25">
      <c r="A6140"/>
      <c r="B6140"/>
    </row>
    <row r="6141" spans="1:2" x14ac:dyDescent="0.25">
      <c r="A6141"/>
      <c r="B6141"/>
    </row>
    <row r="6142" spans="1:2" x14ac:dyDescent="0.25">
      <c r="A6142"/>
      <c r="B6142"/>
    </row>
    <row r="6143" spans="1:2" x14ac:dyDescent="0.25">
      <c r="A6143"/>
      <c r="B6143"/>
    </row>
    <row r="6144" spans="1:2" x14ac:dyDescent="0.25">
      <c r="A6144"/>
      <c r="B6144"/>
    </row>
    <row r="6145" spans="1:2" x14ac:dyDescent="0.25">
      <c r="A6145"/>
      <c r="B6145"/>
    </row>
    <row r="6146" spans="1:2" x14ac:dyDescent="0.25">
      <c r="A6146"/>
      <c r="B6146"/>
    </row>
    <row r="6147" spans="1:2" x14ac:dyDescent="0.25">
      <c r="A6147"/>
      <c r="B6147"/>
    </row>
    <row r="6148" spans="1:2" x14ac:dyDescent="0.25">
      <c r="A6148"/>
      <c r="B6148"/>
    </row>
    <row r="6149" spans="1:2" x14ac:dyDescent="0.25">
      <c r="A6149"/>
      <c r="B6149"/>
    </row>
    <row r="6150" spans="1:2" x14ac:dyDescent="0.25">
      <c r="A6150"/>
      <c r="B6150"/>
    </row>
    <row r="6151" spans="1:2" x14ac:dyDescent="0.25">
      <c r="A6151"/>
      <c r="B6151"/>
    </row>
    <row r="6152" spans="1:2" x14ac:dyDescent="0.25">
      <c r="A6152"/>
      <c r="B6152"/>
    </row>
    <row r="6153" spans="1:2" x14ac:dyDescent="0.25">
      <c r="A6153"/>
      <c r="B6153"/>
    </row>
    <row r="6154" spans="1:2" x14ac:dyDescent="0.25">
      <c r="A6154"/>
      <c r="B6154"/>
    </row>
    <row r="6155" spans="1:2" x14ac:dyDescent="0.25">
      <c r="A6155"/>
      <c r="B6155"/>
    </row>
    <row r="6156" spans="1:2" x14ac:dyDescent="0.25">
      <c r="A6156"/>
      <c r="B6156"/>
    </row>
    <row r="6157" spans="1:2" x14ac:dyDescent="0.25">
      <c r="A6157"/>
      <c r="B6157"/>
    </row>
    <row r="6158" spans="1:2" x14ac:dyDescent="0.25">
      <c r="A6158"/>
      <c r="B6158"/>
    </row>
    <row r="6159" spans="1:2" x14ac:dyDescent="0.25">
      <c r="A6159"/>
      <c r="B6159"/>
    </row>
    <row r="6160" spans="1:2" x14ac:dyDescent="0.25">
      <c r="A6160"/>
      <c r="B6160"/>
    </row>
    <row r="6161" spans="1:2" x14ac:dyDescent="0.25">
      <c r="A6161"/>
      <c r="B6161"/>
    </row>
    <row r="6162" spans="1:2" x14ac:dyDescent="0.25">
      <c r="A6162"/>
      <c r="B6162"/>
    </row>
    <row r="6163" spans="1:2" x14ac:dyDescent="0.25">
      <c r="A6163"/>
      <c r="B6163"/>
    </row>
    <row r="6164" spans="1:2" x14ac:dyDescent="0.25">
      <c r="A6164"/>
      <c r="B6164"/>
    </row>
    <row r="6165" spans="1:2" x14ac:dyDescent="0.25">
      <c r="A6165"/>
      <c r="B6165"/>
    </row>
    <row r="6166" spans="1:2" x14ac:dyDescent="0.25">
      <c r="A6166"/>
      <c r="B6166"/>
    </row>
    <row r="6167" spans="1:2" x14ac:dyDescent="0.25">
      <c r="A6167"/>
      <c r="B6167"/>
    </row>
    <row r="6168" spans="1:2" x14ac:dyDescent="0.25">
      <c r="A6168"/>
      <c r="B6168"/>
    </row>
    <row r="6169" spans="1:2" x14ac:dyDescent="0.25">
      <c r="A6169"/>
      <c r="B6169"/>
    </row>
    <row r="6170" spans="1:2" x14ac:dyDescent="0.25">
      <c r="A6170"/>
      <c r="B6170"/>
    </row>
    <row r="6171" spans="1:2" x14ac:dyDescent="0.25">
      <c r="A6171"/>
      <c r="B6171"/>
    </row>
    <row r="6172" spans="1:2" x14ac:dyDescent="0.25">
      <c r="A6172"/>
      <c r="B6172"/>
    </row>
    <row r="6173" spans="1:2" x14ac:dyDescent="0.25">
      <c r="A6173"/>
      <c r="B6173"/>
    </row>
    <row r="6174" spans="1:2" x14ac:dyDescent="0.25">
      <c r="A6174"/>
      <c r="B6174"/>
    </row>
    <row r="6175" spans="1:2" x14ac:dyDescent="0.25">
      <c r="A6175"/>
      <c r="B6175"/>
    </row>
    <row r="6176" spans="1:2" x14ac:dyDescent="0.25">
      <c r="A6176"/>
      <c r="B6176"/>
    </row>
    <row r="6177" spans="1:2" x14ac:dyDescent="0.25">
      <c r="A6177"/>
      <c r="B6177"/>
    </row>
    <row r="6178" spans="1:2" x14ac:dyDescent="0.25">
      <c r="A6178"/>
      <c r="B6178"/>
    </row>
    <row r="6179" spans="1:2" x14ac:dyDescent="0.25">
      <c r="A6179"/>
      <c r="B6179"/>
    </row>
    <row r="6180" spans="1:2" x14ac:dyDescent="0.25">
      <c r="A6180"/>
      <c r="B6180"/>
    </row>
    <row r="6181" spans="1:2" x14ac:dyDescent="0.25">
      <c r="A6181"/>
      <c r="B6181"/>
    </row>
    <row r="6182" spans="1:2" x14ac:dyDescent="0.25">
      <c r="A6182"/>
      <c r="B6182"/>
    </row>
    <row r="6183" spans="1:2" x14ac:dyDescent="0.25">
      <c r="A6183"/>
      <c r="B6183"/>
    </row>
    <row r="6184" spans="1:2" x14ac:dyDescent="0.25">
      <c r="A6184"/>
      <c r="B6184"/>
    </row>
    <row r="6185" spans="1:2" x14ac:dyDescent="0.25">
      <c r="A6185"/>
      <c r="B6185"/>
    </row>
    <row r="6186" spans="1:2" x14ac:dyDescent="0.25">
      <c r="A6186"/>
      <c r="B6186"/>
    </row>
    <row r="6187" spans="1:2" x14ac:dyDescent="0.25">
      <c r="A6187"/>
      <c r="B6187"/>
    </row>
    <row r="6188" spans="1:2" x14ac:dyDescent="0.25">
      <c r="A6188"/>
      <c r="B6188"/>
    </row>
    <row r="6189" spans="1:2" x14ac:dyDescent="0.25">
      <c r="A6189"/>
      <c r="B6189"/>
    </row>
    <row r="6190" spans="1:2" x14ac:dyDescent="0.25">
      <c r="A6190"/>
      <c r="B6190"/>
    </row>
    <row r="6191" spans="1:2" x14ac:dyDescent="0.25">
      <c r="A6191"/>
      <c r="B6191"/>
    </row>
    <row r="6192" spans="1:2" x14ac:dyDescent="0.25">
      <c r="A6192"/>
      <c r="B6192"/>
    </row>
    <row r="6193" spans="1:2" x14ac:dyDescent="0.25">
      <c r="A6193"/>
      <c r="B6193"/>
    </row>
    <row r="6194" spans="1:2" x14ac:dyDescent="0.25">
      <c r="A6194"/>
      <c r="B6194"/>
    </row>
    <row r="6195" spans="1:2" x14ac:dyDescent="0.25">
      <c r="A6195"/>
      <c r="B6195"/>
    </row>
    <row r="6196" spans="1:2" x14ac:dyDescent="0.25">
      <c r="A6196"/>
      <c r="B6196"/>
    </row>
    <row r="6197" spans="1:2" x14ac:dyDescent="0.25">
      <c r="A6197"/>
      <c r="B6197"/>
    </row>
    <row r="6198" spans="1:2" x14ac:dyDescent="0.25">
      <c r="A6198"/>
      <c r="B6198"/>
    </row>
    <row r="6199" spans="1:2" x14ac:dyDescent="0.25">
      <c r="A6199"/>
      <c r="B6199"/>
    </row>
    <row r="6200" spans="1:2" x14ac:dyDescent="0.25">
      <c r="A6200"/>
      <c r="B6200"/>
    </row>
    <row r="6201" spans="1:2" x14ac:dyDescent="0.25">
      <c r="A6201"/>
      <c r="B6201"/>
    </row>
    <row r="6202" spans="1:2" x14ac:dyDescent="0.25">
      <c r="A6202"/>
      <c r="B6202"/>
    </row>
    <row r="6203" spans="1:2" x14ac:dyDescent="0.25">
      <c r="A6203"/>
      <c r="B6203"/>
    </row>
    <row r="6204" spans="1:2" x14ac:dyDescent="0.25">
      <c r="A6204"/>
      <c r="B6204"/>
    </row>
    <row r="6205" spans="1:2" x14ac:dyDescent="0.25">
      <c r="A6205"/>
      <c r="B6205"/>
    </row>
    <row r="6206" spans="1:2" x14ac:dyDescent="0.25">
      <c r="A6206"/>
      <c r="B6206"/>
    </row>
    <row r="6207" spans="1:2" x14ac:dyDescent="0.25">
      <c r="A6207"/>
      <c r="B6207"/>
    </row>
    <row r="6208" spans="1:2" x14ac:dyDescent="0.25">
      <c r="A6208"/>
      <c r="B6208"/>
    </row>
    <row r="6209" spans="1:2" x14ac:dyDescent="0.25">
      <c r="A6209"/>
      <c r="B6209"/>
    </row>
    <row r="6210" spans="1:2" x14ac:dyDescent="0.25">
      <c r="A6210"/>
      <c r="B6210"/>
    </row>
    <row r="6211" spans="1:2" x14ac:dyDescent="0.25">
      <c r="A6211"/>
      <c r="B6211"/>
    </row>
    <row r="6212" spans="1:2" x14ac:dyDescent="0.25">
      <c r="A6212"/>
      <c r="B6212"/>
    </row>
    <row r="6213" spans="1:2" x14ac:dyDescent="0.25">
      <c r="A6213"/>
      <c r="B6213"/>
    </row>
    <row r="6214" spans="1:2" x14ac:dyDescent="0.25">
      <c r="A6214"/>
      <c r="B6214"/>
    </row>
    <row r="6215" spans="1:2" x14ac:dyDescent="0.25">
      <c r="A6215"/>
      <c r="B6215"/>
    </row>
    <row r="6216" spans="1:2" x14ac:dyDescent="0.25">
      <c r="A6216"/>
      <c r="B6216"/>
    </row>
    <row r="6217" spans="1:2" x14ac:dyDescent="0.25">
      <c r="A6217"/>
      <c r="B6217"/>
    </row>
    <row r="6218" spans="1:2" x14ac:dyDescent="0.25">
      <c r="A6218"/>
      <c r="B6218"/>
    </row>
    <row r="6219" spans="1:2" x14ac:dyDescent="0.25">
      <c r="A6219"/>
      <c r="B6219"/>
    </row>
    <row r="6220" spans="1:2" x14ac:dyDescent="0.25">
      <c r="A6220"/>
      <c r="B6220"/>
    </row>
    <row r="6221" spans="1:2" x14ac:dyDescent="0.25">
      <c r="A6221"/>
      <c r="B6221"/>
    </row>
    <row r="6222" spans="1:2" x14ac:dyDescent="0.25">
      <c r="A6222"/>
      <c r="B6222"/>
    </row>
    <row r="6223" spans="1:2" x14ac:dyDescent="0.25">
      <c r="A6223"/>
      <c r="B6223"/>
    </row>
    <row r="6224" spans="1:2" x14ac:dyDescent="0.25">
      <c r="A6224"/>
      <c r="B6224"/>
    </row>
    <row r="6225" spans="1:2" x14ac:dyDescent="0.25">
      <c r="A6225"/>
      <c r="B6225"/>
    </row>
    <row r="6226" spans="1:2" x14ac:dyDescent="0.25">
      <c r="A6226"/>
      <c r="B6226"/>
    </row>
    <row r="6227" spans="1:2" x14ac:dyDescent="0.25">
      <c r="A6227"/>
      <c r="B6227"/>
    </row>
    <row r="6228" spans="1:2" x14ac:dyDescent="0.25">
      <c r="A6228"/>
      <c r="B6228"/>
    </row>
    <row r="6229" spans="1:2" x14ac:dyDescent="0.25">
      <c r="A6229"/>
      <c r="B6229"/>
    </row>
    <row r="6230" spans="1:2" x14ac:dyDescent="0.25">
      <c r="A6230"/>
      <c r="B6230"/>
    </row>
    <row r="6231" spans="1:2" x14ac:dyDescent="0.25">
      <c r="A6231"/>
      <c r="B6231"/>
    </row>
    <row r="6232" spans="1:2" x14ac:dyDescent="0.25">
      <c r="A6232"/>
      <c r="B6232"/>
    </row>
    <row r="6233" spans="1:2" x14ac:dyDescent="0.25">
      <c r="A6233"/>
      <c r="B6233"/>
    </row>
    <row r="6234" spans="1:2" x14ac:dyDescent="0.25">
      <c r="A6234"/>
      <c r="B6234"/>
    </row>
    <row r="6235" spans="1:2" x14ac:dyDescent="0.25">
      <c r="A6235"/>
      <c r="B6235"/>
    </row>
    <row r="6236" spans="1:2" x14ac:dyDescent="0.25">
      <c r="A6236"/>
      <c r="B6236"/>
    </row>
    <row r="6237" spans="1:2" x14ac:dyDescent="0.25">
      <c r="A6237"/>
      <c r="B6237"/>
    </row>
    <row r="6238" spans="1:2" x14ac:dyDescent="0.25">
      <c r="A6238"/>
      <c r="B6238"/>
    </row>
    <row r="6239" spans="1:2" x14ac:dyDescent="0.25">
      <c r="A6239"/>
      <c r="B6239"/>
    </row>
    <row r="6240" spans="1:2" x14ac:dyDescent="0.25">
      <c r="A6240"/>
      <c r="B6240"/>
    </row>
    <row r="6241" spans="1:2" x14ac:dyDescent="0.25">
      <c r="A6241"/>
      <c r="B6241"/>
    </row>
    <row r="6242" spans="1:2" x14ac:dyDescent="0.25">
      <c r="A6242"/>
      <c r="B6242"/>
    </row>
    <row r="6243" spans="1:2" x14ac:dyDescent="0.25">
      <c r="A6243"/>
      <c r="B6243"/>
    </row>
    <row r="6244" spans="1:2" x14ac:dyDescent="0.25">
      <c r="A6244"/>
      <c r="B6244"/>
    </row>
    <row r="6245" spans="1:2" x14ac:dyDescent="0.25">
      <c r="A6245"/>
      <c r="B6245"/>
    </row>
    <row r="6246" spans="1:2" x14ac:dyDescent="0.25">
      <c r="A6246"/>
      <c r="B6246"/>
    </row>
    <row r="6247" spans="1:2" x14ac:dyDescent="0.25">
      <c r="A6247"/>
      <c r="B6247"/>
    </row>
    <row r="6248" spans="1:2" x14ac:dyDescent="0.25">
      <c r="A6248"/>
      <c r="B6248"/>
    </row>
    <row r="6249" spans="1:2" x14ac:dyDescent="0.25">
      <c r="A6249"/>
      <c r="B6249"/>
    </row>
    <row r="6250" spans="1:2" x14ac:dyDescent="0.25">
      <c r="A6250"/>
      <c r="B6250"/>
    </row>
    <row r="6251" spans="1:2" x14ac:dyDescent="0.25">
      <c r="A6251"/>
      <c r="B6251"/>
    </row>
    <row r="6252" spans="1:2" x14ac:dyDescent="0.25">
      <c r="A6252"/>
      <c r="B6252"/>
    </row>
    <row r="6253" spans="1:2" x14ac:dyDescent="0.25">
      <c r="A6253"/>
      <c r="B6253"/>
    </row>
    <row r="6254" spans="1:2" x14ac:dyDescent="0.25">
      <c r="A6254"/>
      <c r="B6254"/>
    </row>
    <row r="6255" spans="1:2" x14ac:dyDescent="0.25">
      <c r="A6255"/>
      <c r="B6255"/>
    </row>
    <row r="6256" spans="1:2" x14ac:dyDescent="0.25">
      <c r="A6256"/>
      <c r="B6256"/>
    </row>
    <row r="6257" spans="1:2" x14ac:dyDescent="0.25">
      <c r="A6257"/>
      <c r="B6257"/>
    </row>
    <row r="6258" spans="1:2" x14ac:dyDescent="0.25">
      <c r="A6258"/>
      <c r="B6258"/>
    </row>
    <row r="6259" spans="1:2" x14ac:dyDescent="0.25">
      <c r="A6259"/>
      <c r="B6259"/>
    </row>
    <row r="6260" spans="1:2" x14ac:dyDescent="0.25">
      <c r="A6260"/>
      <c r="B6260"/>
    </row>
    <row r="6261" spans="1:2" x14ac:dyDescent="0.25">
      <c r="A6261"/>
      <c r="B6261"/>
    </row>
    <row r="6262" spans="1:2" x14ac:dyDescent="0.25">
      <c r="A6262"/>
      <c r="B6262"/>
    </row>
    <row r="6263" spans="1:2" x14ac:dyDescent="0.25">
      <c r="A6263"/>
      <c r="B6263"/>
    </row>
    <row r="6264" spans="1:2" x14ac:dyDescent="0.25">
      <c r="A6264"/>
      <c r="B6264"/>
    </row>
    <row r="6265" spans="1:2" x14ac:dyDescent="0.25">
      <c r="A6265"/>
      <c r="B6265"/>
    </row>
    <row r="6266" spans="1:2" x14ac:dyDescent="0.25">
      <c r="A6266"/>
      <c r="B6266"/>
    </row>
    <row r="6267" spans="1:2" x14ac:dyDescent="0.25">
      <c r="A6267"/>
      <c r="B6267"/>
    </row>
    <row r="6268" spans="1:2" x14ac:dyDescent="0.25">
      <c r="A6268"/>
      <c r="B6268"/>
    </row>
    <row r="6269" spans="1:2" x14ac:dyDescent="0.25">
      <c r="A6269"/>
      <c r="B6269"/>
    </row>
    <row r="6270" spans="1:2" x14ac:dyDescent="0.25">
      <c r="A6270"/>
      <c r="B6270"/>
    </row>
    <row r="6271" spans="1:2" x14ac:dyDescent="0.25">
      <c r="A6271"/>
      <c r="B6271"/>
    </row>
    <row r="6272" spans="1:2" x14ac:dyDescent="0.25">
      <c r="A6272"/>
      <c r="B6272"/>
    </row>
    <row r="6273" spans="1:2" x14ac:dyDescent="0.25">
      <c r="A6273"/>
      <c r="B6273"/>
    </row>
    <row r="6274" spans="1:2" x14ac:dyDescent="0.25">
      <c r="A6274"/>
      <c r="B6274"/>
    </row>
    <row r="6275" spans="1:2" x14ac:dyDescent="0.25">
      <c r="A6275"/>
      <c r="B6275"/>
    </row>
    <row r="6276" spans="1:2" x14ac:dyDescent="0.25">
      <c r="A6276"/>
      <c r="B6276"/>
    </row>
    <row r="6277" spans="1:2" x14ac:dyDescent="0.25">
      <c r="A6277"/>
      <c r="B6277"/>
    </row>
    <row r="6278" spans="1:2" x14ac:dyDescent="0.25">
      <c r="A6278"/>
      <c r="B6278"/>
    </row>
    <row r="6279" spans="1:2" x14ac:dyDescent="0.25">
      <c r="A6279"/>
      <c r="B6279"/>
    </row>
    <row r="6280" spans="1:2" x14ac:dyDescent="0.25">
      <c r="A6280"/>
      <c r="B6280"/>
    </row>
    <row r="6281" spans="1:2" x14ac:dyDescent="0.25">
      <c r="A6281"/>
      <c r="B6281"/>
    </row>
    <row r="6282" spans="1:2" x14ac:dyDescent="0.25">
      <c r="A6282"/>
      <c r="B6282"/>
    </row>
    <row r="6283" spans="1:2" x14ac:dyDescent="0.25">
      <c r="A6283"/>
      <c r="B6283"/>
    </row>
    <row r="6284" spans="1:2" x14ac:dyDescent="0.25">
      <c r="A6284"/>
      <c r="B6284"/>
    </row>
    <row r="6285" spans="1:2" x14ac:dyDescent="0.25">
      <c r="A6285"/>
      <c r="B6285"/>
    </row>
    <row r="6286" spans="1:2" x14ac:dyDescent="0.25">
      <c r="A6286"/>
      <c r="B6286"/>
    </row>
    <row r="6287" spans="1:2" x14ac:dyDescent="0.25">
      <c r="A6287"/>
      <c r="B6287"/>
    </row>
    <row r="6288" spans="1:2" x14ac:dyDescent="0.25">
      <c r="A6288"/>
      <c r="B6288"/>
    </row>
    <row r="6289" spans="1:2" x14ac:dyDescent="0.25">
      <c r="A6289"/>
      <c r="B6289"/>
    </row>
    <row r="6290" spans="1:2" x14ac:dyDescent="0.25">
      <c r="A6290"/>
      <c r="B6290"/>
    </row>
    <row r="6291" spans="1:2" x14ac:dyDescent="0.25">
      <c r="A6291"/>
      <c r="B6291"/>
    </row>
    <row r="6292" spans="1:2" x14ac:dyDescent="0.25">
      <c r="A6292"/>
      <c r="B6292"/>
    </row>
    <row r="6293" spans="1:2" x14ac:dyDescent="0.25">
      <c r="A6293"/>
      <c r="B6293"/>
    </row>
    <row r="6294" spans="1:2" x14ac:dyDescent="0.25">
      <c r="A6294"/>
      <c r="B6294"/>
    </row>
    <row r="6295" spans="1:2" x14ac:dyDescent="0.25">
      <c r="A6295"/>
      <c r="B6295"/>
    </row>
    <row r="6296" spans="1:2" x14ac:dyDescent="0.25">
      <c r="A6296"/>
      <c r="B6296"/>
    </row>
    <row r="6297" spans="1:2" x14ac:dyDescent="0.25">
      <c r="A6297"/>
      <c r="B6297"/>
    </row>
    <row r="6298" spans="1:2" x14ac:dyDescent="0.25">
      <c r="A6298"/>
      <c r="B6298"/>
    </row>
    <row r="6299" spans="1:2" x14ac:dyDescent="0.25">
      <c r="A6299"/>
      <c r="B6299"/>
    </row>
    <row r="6300" spans="1:2" x14ac:dyDescent="0.25">
      <c r="A6300"/>
      <c r="B6300"/>
    </row>
    <row r="6301" spans="1:2" x14ac:dyDescent="0.25">
      <c r="A6301"/>
      <c r="B6301"/>
    </row>
    <row r="6302" spans="1:2" x14ac:dyDescent="0.25">
      <c r="A6302"/>
      <c r="B6302"/>
    </row>
    <row r="6303" spans="1:2" x14ac:dyDescent="0.25">
      <c r="A6303"/>
      <c r="B6303"/>
    </row>
    <row r="6304" spans="1:2" x14ac:dyDescent="0.25">
      <c r="A6304"/>
      <c r="B6304"/>
    </row>
    <row r="6305" spans="1:2" x14ac:dyDescent="0.25">
      <c r="A6305"/>
      <c r="B6305"/>
    </row>
    <row r="6306" spans="1:2" x14ac:dyDescent="0.25">
      <c r="A6306"/>
      <c r="B6306"/>
    </row>
    <row r="6307" spans="1:2" x14ac:dyDescent="0.25">
      <c r="A6307"/>
      <c r="B6307"/>
    </row>
    <row r="6308" spans="1:2" x14ac:dyDescent="0.25">
      <c r="A6308"/>
      <c r="B6308"/>
    </row>
    <row r="6309" spans="1:2" x14ac:dyDescent="0.25">
      <c r="A6309"/>
      <c r="B6309"/>
    </row>
    <row r="6310" spans="1:2" x14ac:dyDescent="0.25">
      <c r="A6310"/>
      <c r="B6310"/>
    </row>
    <row r="6311" spans="1:2" x14ac:dyDescent="0.25">
      <c r="A6311"/>
      <c r="B6311"/>
    </row>
    <row r="6312" spans="1:2" x14ac:dyDescent="0.25">
      <c r="A6312"/>
      <c r="B6312"/>
    </row>
    <row r="6313" spans="1:2" x14ac:dyDescent="0.25">
      <c r="A6313"/>
      <c r="B6313"/>
    </row>
    <row r="6314" spans="1:2" x14ac:dyDescent="0.25">
      <c r="A6314"/>
      <c r="B6314"/>
    </row>
    <row r="6315" spans="1:2" x14ac:dyDescent="0.25">
      <c r="A6315"/>
      <c r="B6315"/>
    </row>
    <row r="6316" spans="1:2" x14ac:dyDescent="0.25">
      <c r="A6316"/>
      <c r="B6316"/>
    </row>
    <row r="6317" spans="1:2" x14ac:dyDescent="0.25">
      <c r="A6317"/>
      <c r="B6317"/>
    </row>
    <row r="6318" spans="1:2" x14ac:dyDescent="0.25">
      <c r="A6318"/>
      <c r="B6318"/>
    </row>
    <row r="6319" spans="1:2" x14ac:dyDescent="0.25">
      <c r="A6319"/>
      <c r="B6319"/>
    </row>
    <row r="6320" spans="1:2" x14ac:dyDescent="0.25">
      <c r="A6320"/>
      <c r="B6320"/>
    </row>
    <row r="6321" spans="1:2" x14ac:dyDescent="0.25">
      <c r="A6321"/>
      <c r="B6321"/>
    </row>
    <row r="6322" spans="1:2" x14ac:dyDescent="0.25">
      <c r="A6322"/>
      <c r="B6322"/>
    </row>
    <row r="6323" spans="1:2" x14ac:dyDescent="0.25">
      <c r="A6323"/>
      <c r="B6323"/>
    </row>
    <row r="6324" spans="1:2" x14ac:dyDescent="0.25">
      <c r="A6324"/>
      <c r="B6324"/>
    </row>
    <row r="6325" spans="1:2" x14ac:dyDescent="0.25">
      <c r="A6325"/>
      <c r="B6325"/>
    </row>
    <row r="6326" spans="1:2" x14ac:dyDescent="0.25">
      <c r="A6326"/>
      <c r="B6326"/>
    </row>
    <row r="6327" spans="1:2" x14ac:dyDescent="0.25">
      <c r="A6327"/>
      <c r="B6327"/>
    </row>
    <row r="6328" spans="1:2" x14ac:dyDescent="0.25">
      <c r="A6328"/>
      <c r="B6328"/>
    </row>
    <row r="6329" spans="1:2" x14ac:dyDescent="0.25">
      <c r="A6329"/>
      <c r="B6329"/>
    </row>
    <row r="6330" spans="1:2" x14ac:dyDescent="0.25">
      <c r="A6330"/>
      <c r="B6330"/>
    </row>
    <row r="6331" spans="1:2" x14ac:dyDescent="0.25">
      <c r="A6331"/>
      <c r="B6331"/>
    </row>
    <row r="6332" spans="1:2" x14ac:dyDescent="0.25">
      <c r="A6332"/>
      <c r="B6332"/>
    </row>
    <row r="6333" spans="1:2" x14ac:dyDescent="0.25">
      <c r="A6333"/>
      <c r="B6333"/>
    </row>
    <row r="6334" spans="1:2" x14ac:dyDescent="0.25">
      <c r="A6334"/>
      <c r="B6334"/>
    </row>
    <row r="6335" spans="1:2" x14ac:dyDescent="0.25">
      <c r="A6335"/>
      <c r="B6335"/>
    </row>
    <row r="6336" spans="1:2" x14ac:dyDescent="0.25">
      <c r="A6336"/>
      <c r="B6336"/>
    </row>
    <row r="6337" spans="1:2" x14ac:dyDescent="0.25">
      <c r="A6337"/>
      <c r="B6337"/>
    </row>
    <row r="6338" spans="1:2" x14ac:dyDescent="0.25">
      <c r="A6338"/>
      <c r="B6338"/>
    </row>
    <row r="6339" spans="1:2" x14ac:dyDescent="0.25">
      <c r="A6339"/>
      <c r="B6339"/>
    </row>
    <row r="6340" spans="1:2" x14ac:dyDescent="0.25">
      <c r="A6340"/>
      <c r="B6340"/>
    </row>
    <row r="6341" spans="1:2" x14ac:dyDescent="0.25">
      <c r="A6341"/>
      <c r="B6341"/>
    </row>
    <row r="6342" spans="1:2" x14ac:dyDescent="0.25">
      <c r="A6342"/>
      <c r="B6342"/>
    </row>
    <row r="6343" spans="1:2" x14ac:dyDescent="0.25">
      <c r="A6343"/>
      <c r="B6343"/>
    </row>
    <row r="6344" spans="1:2" x14ac:dyDescent="0.25">
      <c r="A6344"/>
      <c r="B6344"/>
    </row>
    <row r="6345" spans="1:2" x14ac:dyDescent="0.25">
      <c r="A6345"/>
      <c r="B6345"/>
    </row>
    <row r="6346" spans="1:2" x14ac:dyDescent="0.25">
      <c r="A6346"/>
      <c r="B6346"/>
    </row>
    <row r="6347" spans="1:2" x14ac:dyDescent="0.25">
      <c r="A6347"/>
      <c r="B6347"/>
    </row>
    <row r="6348" spans="1:2" x14ac:dyDescent="0.25">
      <c r="A6348"/>
      <c r="B6348"/>
    </row>
    <row r="6349" spans="1:2" x14ac:dyDescent="0.25">
      <c r="A6349"/>
      <c r="B6349"/>
    </row>
    <row r="6350" spans="1:2" x14ac:dyDescent="0.25">
      <c r="A6350"/>
      <c r="B6350"/>
    </row>
    <row r="6351" spans="1:2" x14ac:dyDescent="0.25">
      <c r="A6351"/>
      <c r="B6351"/>
    </row>
    <row r="6352" spans="1:2" x14ac:dyDescent="0.25">
      <c r="A6352"/>
      <c r="B6352"/>
    </row>
    <row r="6353" spans="1:2" x14ac:dyDescent="0.25">
      <c r="A6353"/>
      <c r="B6353"/>
    </row>
    <row r="6354" spans="1:2" x14ac:dyDescent="0.25">
      <c r="A6354"/>
      <c r="B6354"/>
    </row>
    <row r="6355" spans="1:2" x14ac:dyDescent="0.25">
      <c r="A6355"/>
      <c r="B6355"/>
    </row>
    <row r="6356" spans="1:2" x14ac:dyDescent="0.25">
      <c r="A6356"/>
      <c r="B6356"/>
    </row>
    <row r="6357" spans="1:2" x14ac:dyDescent="0.25">
      <c r="A6357"/>
      <c r="B6357"/>
    </row>
    <row r="6358" spans="1:2" x14ac:dyDescent="0.25">
      <c r="A6358"/>
      <c r="B6358"/>
    </row>
    <row r="6359" spans="1:2" x14ac:dyDescent="0.25">
      <c r="A6359"/>
      <c r="B6359"/>
    </row>
    <row r="6360" spans="1:2" x14ac:dyDescent="0.25">
      <c r="A6360"/>
      <c r="B6360"/>
    </row>
    <row r="6361" spans="1:2" x14ac:dyDescent="0.25">
      <c r="A6361"/>
      <c r="B6361"/>
    </row>
    <row r="6362" spans="1:2" x14ac:dyDescent="0.25">
      <c r="A6362"/>
      <c r="B6362"/>
    </row>
    <row r="6363" spans="1:2" x14ac:dyDescent="0.25">
      <c r="A6363"/>
      <c r="B6363"/>
    </row>
    <row r="6364" spans="1:2" x14ac:dyDescent="0.25">
      <c r="A6364"/>
      <c r="B6364"/>
    </row>
    <row r="6365" spans="1:2" x14ac:dyDescent="0.25">
      <c r="A6365"/>
      <c r="B6365"/>
    </row>
    <row r="6366" spans="1:2" x14ac:dyDescent="0.25">
      <c r="A6366"/>
      <c r="B6366"/>
    </row>
    <row r="6367" spans="1:2" x14ac:dyDescent="0.25">
      <c r="A6367"/>
      <c r="B6367"/>
    </row>
    <row r="6368" spans="1:2" x14ac:dyDescent="0.25">
      <c r="A6368"/>
      <c r="B6368"/>
    </row>
    <row r="6369" spans="1:2" x14ac:dyDescent="0.25">
      <c r="A6369"/>
      <c r="B6369"/>
    </row>
    <row r="6370" spans="1:2" x14ac:dyDescent="0.25">
      <c r="A6370"/>
      <c r="B6370"/>
    </row>
    <row r="6371" spans="1:2" x14ac:dyDescent="0.25">
      <c r="A6371"/>
      <c r="B6371"/>
    </row>
    <row r="6372" spans="1:2" x14ac:dyDescent="0.25">
      <c r="A6372"/>
      <c r="B6372"/>
    </row>
    <row r="6373" spans="1:2" x14ac:dyDescent="0.25">
      <c r="A6373"/>
      <c r="B6373"/>
    </row>
    <row r="6374" spans="1:2" x14ac:dyDescent="0.25">
      <c r="A6374"/>
      <c r="B6374"/>
    </row>
    <row r="6375" spans="1:2" x14ac:dyDescent="0.25">
      <c r="A6375"/>
      <c r="B6375"/>
    </row>
    <row r="6376" spans="1:2" x14ac:dyDescent="0.25">
      <c r="A6376"/>
      <c r="B6376"/>
    </row>
    <row r="6377" spans="1:2" x14ac:dyDescent="0.25">
      <c r="A6377"/>
      <c r="B6377"/>
    </row>
    <row r="6378" spans="1:2" x14ac:dyDescent="0.25">
      <c r="A6378"/>
      <c r="B6378"/>
    </row>
    <row r="6379" spans="1:2" x14ac:dyDescent="0.25">
      <c r="A6379"/>
      <c r="B6379"/>
    </row>
    <row r="6380" spans="1:2" x14ac:dyDescent="0.25">
      <c r="A6380"/>
      <c r="B6380"/>
    </row>
    <row r="6381" spans="1:2" x14ac:dyDescent="0.25">
      <c r="A6381"/>
      <c r="B6381"/>
    </row>
    <row r="6382" spans="1:2" x14ac:dyDescent="0.25">
      <c r="A6382"/>
      <c r="B6382"/>
    </row>
    <row r="6383" spans="1:2" x14ac:dyDescent="0.25">
      <c r="A6383"/>
      <c r="B6383"/>
    </row>
    <row r="6384" spans="1:2" x14ac:dyDescent="0.25">
      <c r="A6384"/>
      <c r="B6384"/>
    </row>
    <row r="6385" spans="1:2" x14ac:dyDescent="0.25">
      <c r="A6385"/>
      <c r="B6385"/>
    </row>
    <row r="6386" spans="1:2" x14ac:dyDescent="0.25">
      <c r="A6386"/>
      <c r="B6386"/>
    </row>
    <row r="6387" spans="1:2" x14ac:dyDescent="0.25">
      <c r="A6387"/>
      <c r="B6387"/>
    </row>
    <row r="6388" spans="1:2" x14ac:dyDescent="0.25">
      <c r="A6388"/>
      <c r="B6388"/>
    </row>
    <row r="6389" spans="1:2" x14ac:dyDescent="0.25">
      <c r="A6389"/>
      <c r="B6389"/>
    </row>
    <row r="6390" spans="1:2" x14ac:dyDescent="0.25">
      <c r="A6390"/>
      <c r="B6390"/>
    </row>
    <row r="6391" spans="1:2" x14ac:dyDescent="0.25">
      <c r="A6391"/>
      <c r="B6391"/>
    </row>
    <row r="6392" spans="1:2" x14ac:dyDescent="0.25">
      <c r="A6392"/>
      <c r="B6392"/>
    </row>
    <row r="6393" spans="1:2" x14ac:dyDescent="0.25">
      <c r="A6393"/>
      <c r="B6393"/>
    </row>
    <row r="6394" spans="1:2" x14ac:dyDescent="0.25">
      <c r="A6394"/>
      <c r="B6394"/>
    </row>
    <row r="6395" spans="1:2" x14ac:dyDescent="0.25">
      <c r="A6395"/>
      <c r="B6395"/>
    </row>
    <row r="6396" spans="1:2" x14ac:dyDescent="0.25">
      <c r="A6396"/>
      <c r="B6396"/>
    </row>
    <row r="6397" spans="1:2" x14ac:dyDescent="0.25">
      <c r="A6397"/>
      <c r="B6397"/>
    </row>
    <row r="6398" spans="1:2" x14ac:dyDescent="0.25">
      <c r="A6398"/>
      <c r="B6398"/>
    </row>
    <row r="6399" spans="1:2" x14ac:dyDescent="0.25">
      <c r="A6399"/>
      <c r="B6399"/>
    </row>
    <row r="6400" spans="1:2" x14ac:dyDescent="0.25">
      <c r="A6400"/>
      <c r="B6400"/>
    </row>
    <row r="6401" spans="1:2" x14ac:dyDescent="0.25">
      <c r="A6401"/>
      <c r="B6401"/>
    </row>
    <row r="6402" spans="1:2" x14ac:dyDescent="0.25">
      <c r="A6402"/>
      <c r="B6402"/>
    </row>
    <row r="6403" spans="1:2" x14ac:dyDescent="0.25">
      <c r="A6403"/>
      <c r="B6403"/>
    </row>
    <row r="6404" spans="1:2" x14ac:dyDescent="0.25">
      <c r="A6404"/>
      <c r="B6404"/>
    </row>
    <row r="6405" spans="1:2" x14ac:dyDescent="0.25">
      <c r="A6405"/>
      <c r="B6405"/>
    </row>
    <row r="6406" spans="1:2" x14ac:dyDescent="0.25">
      <c r="A6406"/>
      <c r="B6406"/>
    </row>
    <row r="6407" spans="1:2" x14ac:dyDescent="0.25">
      <c r="A6407"/>
      <c r="B6407"/>
    </row>
    <row r="6408" spans="1:2" x14ac:dyDescent="0.25">
      <c r="A6408"/>
      <c r="B6408"/>
    </row>
    <row r="6409" spans="1:2" x14ac:dyDescent="0.25">
      <c r="A6409"/>
      <c r="B6409"/>
    </row>
    <row r="6410" spans="1:2" x14ac:dyDescent="0.25">
      <c r="A6410"/>
      <c r="B6410"/>
    </row>
    <row r="6411" spans="1:2" x14ac:dyDescent="0.25">
      <c r="A6411"/>
      <c r="B6411"/>
    </row>
    <row r="6412" spans="1:2" x14ac:dyDescent="0.25">
      <c r="A6412"/>
      <c r="B6412"/>
    </row>
    <row r="6413" spans="1:2" x14ac:dyDescent="0.25">
      <c r="A6413"/>
      <c r="B6413"/>
    </row>
    <row r="6414" spans="1:2" x14ac:dyDescent="0.25">
      <c r="A6414"/>
      <c r="B6414"/>
    </row>
    <row r="6415" spans="1:2" x14ac:dyDescent="0.25">
      <c r="A6415"/>
      <c r="B6415"/>
    </row>
    <row r="6416" spans="1:2" x14ac:dyDescent="0.25">
      <c r="A6416"/>
      <c r="B6416"/>
    </row>
    <row r="6417" spans="1:2" x14ac:dyDescent="0.25">
      <c r="A6417"/>
      <c r="B6417"/>
    </row>
    <row r="6418" spans="1:2" x14ac:dyDescent="0.25">
      <c r="A6418"/>
      <c r="B6418"/>
    </row>
    <row r="6419" spans="1:2" x14ac:dyDescent="0.25">
      <c r="A6419"/>
      <c r="B6419"/>
    </row>
    <row r="6420" spans="1:2" x14ac:dyDescent="0.25">
      <c r="A6420"/>
      <c r="B6420"/>
    </row>
    <row r="6421" spans="1:2" x14ac:dyDescent="0.25">
      <c r="A6421"/>
      <c r="B6421"/>
    </row>
    <row r="6422" spans="1:2" x14ac:dyDescent="0.25">
      <c r="A6422"/>
      <c r="B6422"/>
    </row>
    <row r="6423" spans="1:2" x14ac:dyDescent="0.25">
      <c r="A6423"/>
      <c r="B6423"/>
    </row>
    <row r="6424" spans="1:2" x14ac:dyDescent="0.25">
      <c r="A6424"/>
      <c r="B6424"/>
    </row>
    <row r="6425" spans="1:2" x14ac:dyDescent="0.25">
      <c r="A6425"/>
      <c r="B6425"/>
    </row>
    <row r="6426" spans="1:2" x14ac:dyDescent="0.25">
      <c r="A6426"/>
      <c r="B6426"/>
    </row>
    <row r="6427" spans="1:2" x14ac:dyDescent="0.25">
      <c r="A6427"/>
      <c r="B6427"/>
    </row>
    <row r="6428" spans="1:2" x14ac:dyDescent="0.25">
      <c r="A6428"/>
      <c r="B6428"/>
    </row>
    <row r="6429" spans="1:2" x14ac:dyDescent="0.25">
      <c r="A6429"/>
      <c r="B6429"/>
    </row>
    <row r="6430" spans="1:2" x14ac:dyDescent="0.25">
      <c r="A6430"/>
      <c r="B6430"/>
    </row>
    <row r="6431" spans="1:2" x14ac:dyDescent="0.25">
      <c r="A6431"/>
      <c r="B6431"/>
    </row>
    <row r="6432" spans="1:2" x14ac:dyDescent="0.25">
      <c r="A6432"/>
      <c r="B6432"/>
    </row>
    <row r="6433" spans="1:2" x14ac:dyDescent="0.25">
      <c r="A6433"/>
      <c r="B6433"/>
    </row>
    <row r="6434" spans="1:2" x14ac:dyDescent="0.25">
      <c r="A6434"/>
      <c r="B6434"/>
    </row>
    <row r="6435" spans="1:2" x14ac:dyDescent="0.25">
      <c r="A6435"/>
      <c r="B6435"/>
    </row>
    <row r="6436" spans="1:2" x14ac:dyDescent="0.25">
      <c r="A6436"/>
      <c r="B6436"/>
    </row>
    <row r="6437" spans="1:2" x14ac:dyDescent="0.25">
      <c r="A6437"/>
      <c r="B6437"/>
    </row>
    <row r="6438" spans="1:2" x14ac:dyDescent="0.25">
      <c r="A6438"/>
      <c r="B6438"/>
    </row>
    <row r="6439" spans="1:2" x14ac:dyDescent="0.25">
      <c r="A6439"/>
      <c r="B6439"/>
    </row>
    <row r="6440" spans="1:2" x14ac:dyDescent="0.25">
      <c r="A6440"/>
      <c r="B6440"/>
    </row>
    <row r="6441" spans="1:2" x14ac:dyDescent="0.25">
      <c r="A6441"/>
      <c r="B6441"/>
    </row>
    <row r="6442" spans="1:2" x14ac:dyDescent="0.25">
      <c r="A6442"/>
      <c r="B6442"/>
    </row>
    <row r="6443" spans="1:2" x14ac:dyDescent="0.25">
      <c r="A6443"/>
      <c r="B6443"/>
    </row>
    <row r="6444" spans="1:2" x14ac:dyDescent="0.25">
      <c r="A6444"/>
      <c r="B6444"/>
    </row>
    <row r="6445" spans="1:2" x14ac:dyDescent="0.25">
      <c r="A6445"/>
      <c r="B6445"/>
    </row>
    <row r="6446" spans="1:2" x14ac:dyDescent="0.25">
      <c r="A6446"/>
      <c r="B6446"/>
    </row>
    <row r="6447" spans="1:2" x14ac:dyDescent="0.25">
      <c r="A6447"/>
      <c r="B6447"/>
    </row>
    <row r="6448" spans="1:2" x14ac:dyDescent="0.25">
      <c r="A6448"/>
      <c r="B6448"/>
    </row>
    <row r="6449" spans="1:2" x14ac:dyDescent="0.25">
      <c r="A6449"/>
      <c r="B6449"/>
    </row>
    <row r="6450" spans="1:2" x14ac:dyDescent="0.25">
      <c r="A6450"/>
      <c r="B6450"/>
    </row>
    <row r="6451" spans="1:2" x14ac:dyDescent="0.25">
      <c r="A6451"/>
      <c r="B6451"/>
    </row>
    <row r="6452" spans="1:2" x14ac:dyDescent="0.25">
      <c r="A6452"/>
      <c r="B6452"/>
    </row>
    <row r="6453" spans="1:2" x14ac:dyDescent="0.25">
      <c r="A6453"/>
      <c r="B6453"/>
    </row>
    <row r="6454" spans="1:2" x14ac:dyDescent="0.25">
      <c r="A6454"/>
      <c r="B6454"/>
    </row>
    <row r="6455" spans="1:2" x14ac:dyDescent="0.25">
      <c r="A6455"/>
      <c r="B6455"/>
    </row>
    <row r="6456" spans="1:2" x14ac:dyDescent="0.25">
      <c r="A6456"/>
      <c r="B6456"/>
    </row>
    <row r="6457" spans="1:2" x14ac:dyDescent="0.25">
      <c r="A6457"/>
      <c r="B6457"/>
    </row>
    <row r="6458" spans="1:2" x14ac:dyDescent="0.25">
      <c r="A6458"/>
      <c r="B6458"/>
    </row>
    <row r="6459" spans="1:2" x14ac:dyDescent="0.25">
      <c r="A6459"/>
      <c r="B6459"/>
    </row>
    <row r="6460" spans="1:2" x14ac:dyDescent="0.25">
      <c r="A6460"/>
      <c r="B6460"/>
    </row>
    <row r="6461" spans="1:2" x14ac:dyDescent="0.25">
      <c r="A6461"/>
      <c r="B6461"/>
    </row>
    <row r="6462" spans="1:2" x14ac:dyDescent="0.25">
      <c r="A6462"/>
      <c r="B6462"/>
    </row>
    <row r="6463" spans="1:2" x14ac:dyDescent="0.25">
      <c r="A6463"/>
      <c r="B6463"/>
    </row>
    <row r="6464" spans="1:2" x14ac:dyDescent="0.25">
      <c r="A6464"/>
      <c r="B6464"/>
    </row>
    <row r="6465" spans="1:2" x14ac:dyDescent="0.25">
      <c r="A6465"/>
      <c r="B6465"/>
    </row>
    <row r="6466" spans="1:2" x14ac:dyDescent="0.25">
      <c r="A6466"/>
      <c r="B6466"/>
    </row>
    <row r="6467" spans="1:2" x14ac:dyDescent="0.25">
      <c r="A6467"/>
      <c r="B6467"/>
    </row>
    <row r="6468" spans="1:2" x14ac:dyDescent="0.25">
      <c r="A6468"/>
      <c r="B6468"/>
    </row>
    <row r="6469" spans="1:2" x14ac:dyDescent="0.25">
      <c r="A6469"/>
      <c r="B6469"/>
    </row>
    <row r="6470" spans="1:2" x14ac:dyDescent="0.25">
      <c r="A6470"/>
      <c r="B6470"/>
    </row>
    <row r="6471" spans="1:2" x14ac:dyDescent="0.25">
      <c r="A6471"/>
      <c r="B6471"/>
    </row>
    <row r="6472" spans="1:2" x14ac:dyDescent="0.25">
      <c r="A6472"/>
      <c r="B6472"/>
    </row>
    <row r="6473" spans="1:2" x14ac:dyDescent="0.25">
      <c r="A6473"/>
      <c r="B6473"/>
    </row>
    <row r="6474" spans="1:2" x14ac:dyDescent="0.25">
      <c r="A6474"/>
      <c r="B6474"/>
    </row>
    <row r="6475" spans="1:2" x14ac:dyDescent="0.25">
      <c r="A6475"/>
      <c r="B6475"/>
    </row>
    <row r="6476" spans="1:2" x14ac:dyDescent="0.25">
      <c r="A6476"/>
      <c r="B6476"/>
    </row>
    <row r="6477" spans="1:2" x14ac:dyDescent="0.25">
      <c r="A6477"/>
      <c r="B6477"/>
    </row>
    <row r="6478" spans="1:2" x14ac:dyDescent="0.25">
      <c r="A6478"/>
      <c r="B6478"/>
    </row>
    <row r="6479" spans="1:2" x14ac:dyDescent="0.25">
      <c r="A6479"/>
      <c r="B6479"/>
    </row>
    <row r="6480" spans="1:2" x14ac:dyDescent="0.25">
      <c r="A6480"/>
      <c r="B6480"/>
    </row>
    <row r="6481" spans="1:2" x14ac:dyDescent="0.25">
      <c r="A6481"/>
      <c r="B6481"/>
    </row>
    <row r="6482" spans="1:2" x14ac:dyDescent="0.25">
      <c r="A6482"/>
      <c r="B6482"/>
    </row>
    <row r="6483" spans="1:2" x14ac:dyDescent="0.25">
      <c r="A6483"/>
      <c r="B6483"/>
    </row>
    <row r="6484" spans="1:2" x14ac:dyDescent="0.25">
      <c r="A6484"/>
      <c r="B6484"/>
    </row>
    <row r="6485" spans="1:2" x14ac:dyDescent="0.25">
      <c r="A6485"/>
      <c r="B6485"/>
    </row>
    <row r="6486" spans="1:2" x14ac:dyDescent="0.25">
      <c r="A6486"/>
      <c r="B6486"/>
    </row>
    <row r="6487" spans="1:2" x14ac:dyDescent="0.25">
      <c r="A6487"/>
      <c r="B6487"/>
    </row>
    <row r="6488" spans="1:2" x14ac:dyDescent="0.25">
      <c r="A6488"/>
      <c r="B6488"/>
    </row>
    <row r="6489" spans="1:2" x14ac:dyDescent="0.25">
      <c r="A6489"/>
      <c r="B6489"/>
    </row>
    <row r="6490" spans="1:2" x14ac:dyDescent="0.25">
      <c r="A6490"/>
      <c r="B6490"/>
    </row>
    <row r="6491" spans="1:2" x14ac:dyDescent="0.25">
      <c r="A6491"/>
      <c r="B6491"/>
    </row>
    <row r="6492" spans="1:2" x14ac:dyDescent="0.25">
      <c r="A6492"/>
      <c r="B6492"/>
    </row>
    <row r="6493" spans="1:2" x14ac:dyDescent="0.25">
      <c r="A6493"/>
      <c r="B6493"/>
    </row>
    <row r="6494" spans="1:2" x14ac:dyDescent="0.25">
      <c r="A6494"/>
      <c r="B6494"/>
    </row>
    <row r="6495" spans="1:2" x14ac:dyDescent="0.25">
      <c r="A6495"/>
      <c r="B6495"/>
    </row>
    <row r="6496" spans="1:2" x14ac:dyDescent="0.25">
      <c r="A6496"/>
      <c r="B6496"/>
    </row>
    <row r="6497" spans="1:2" x14ac:dyDescent="0.25">
      <c r="A6497"/>
      <c r="B6497"/>
    </row>
    <row r="6498" spans="1:2" x14ac:dyDescent="0.25">
      <c r="A6498"/>
      <c r="B6498"/>
    </row>
    <row r="6499" spans="1:2" x14ac:dyDescent="0.25">
      <c r="A6499"/>
      <c r="B6499"/>
    </row>
    <row r="6500" spans="1:2" x14ac:dyDescent="0.25">
      <c r="A6500"/>
      <c r="B6500"/>
    </row>
    <row r="6501" spans="1:2" x14ac:dyDescent="0.25">
      <c r="A6501"/>
      <c r="B6501"/>
    </row>
    <row r="6502" spans="1:2" x14ac:dyDescent="0.25">
      <c r="A6502"/>
      <c r="B6502"/>
    </row>
    <row r="6503" spans="1:2" x14ac:dyDescent="0.25">
      <c r="A6503"/>
      <c r="B6503"/>
    </row>
    <row r="6504" spans="1:2" x14ac:dyDescent="0.25">
      <c r="A6504"/>
      <c r="B6504"/>
    </row>
    <row r="6505" spans="1:2" x14ac:dyDescent="0.25">
      <c r="A6505"/>
      <c r="B6505"/>
    </row>
    <row r="6506" spans="1:2" x14ac:dyDescent="0.25">
      <c r="A6506"/>
      <c r="B6506"/>
    </row>
    <row r="6507" spans="1:2" x14ac:dyDescent="0.25">
      <c r="A6507"/>
      <c r="B6507"/>
    </row>
    <row r="6508" spans="1:2" x14ac:dyDescent="0.25">
      <c r="A6508"/>
      <c r="B6508"/>
    </row>
    <row r="6509" spans="1:2" x14ac:dyDescent="0.25">
      <c r="A6509"/>
      <c r="B6509"/>
    </row>
    <row r="6510" spans="1:2" x14ac:dyDescent="0.25">
      <c r="A6510"/>
      <c r="B6510"/>
    </row>
    <row r="6511" spans="1:2" x14ac:dyDescent="0.25">
      <c r="A6511"/>
      <c r="B6511"/>
    </row>
    <row r="6512" spans="1:2" x14ac:dyDescent="0.25">
      <c r="A6512"/>
      <c r="B6512"/>
    </row>
    <row r="6513" spans="1:2" x14ac:dyDescent="0.25">
      <c r="A6513"/>
      <c r="B6513"/>
    </row>
    <row r="6514" spans="1:2" x14ac:dyDescent="0.25">
      <c r="A6514"/>
      <c r="B6514"/>
    </row>
    <row r="6515" spans="1:2" x14ac:dyDescent="0.25">
      <c r="A6515"/>
      <c r="B6515"/>
    </row>
    <row r="6516" spans="1:2" x14ac:dyDescent="0.25">
      <c r="A6516"/>
      <c r="B6516"/>
    </row>
    <row r="6517" spans="1:2" x14ac:dyDescent="0.25">
      <c r="A6517"/>
      <c r="B6517"/>
    </row>
    <row r="6518" spans="1:2" x14ac:dyDescent="0.25">
      <c r="A6518"/>
      <c r="B6518"/>
    </row>
    <row r="6519" spans="1:2" x14ac:dyDescent="0.25">
      <c r="A6519"/>
      <c r="B6519"/>
    </row>
    <row r="6520" spans="1:2" x14ac:dyDescent="0.25">
      <c r="A6520"/>
      <c r="B6520"/>
    </row>
    <row r="6521" spans="1:2" x14ac:dyDescent="0.25">
      <c r="A6521"/>
      <c r="B6521"/>
    </row>
    <row r="6522" spans="1:2" x14ac:dyDescent="0.25">
      <c r="A6522"/>
      <c r="B6522"/>
    </row>
    <row r="6523" spans="1:2" x14ac:dyDescent="0.25">
      <c r="A6523"/>
      <c r="B6523"/>
    </row>
    <row r="6524" spans="1:2" x14ac:dyDescent="0.25">
      <c r="A6524"/>
      <c r="B6524"/>
    </row>
    <row r="6525" spans="1:2" x14ac:dyDescent="0.25">
      <c r="A6525"/>
      <c r="B6525"/>
    </row>
    <row r="6526" spans="1:2" x14ac:dyDescent="0.25">
      <c r="A6526"/>
      <c r="B6526"/>
    </row>
    <row r="6527" spans="1:2" x14ac:dyDescent="0.25">
      <c r="A6527"/>
      <c r="B6527"/>
    </row>
    <row r="6528" spans="1:2" x14ac:dyDescent="0.25">
      <c r="A6528"/>
      <c r="B6528"/>
    </row>
    <row r="6529" spans="1:2" x14ac:dyDescent="0.25">
      <c r="A6529"/>
      <c r="B6529"/>
    </row>
    <row r="6530" spans="1:2" x14ac:dyDescent="0.25">
      <c r="A6530"/>
      <c r="B6530"/>
    </row>
    <row r="6531" spans="1:2" x14ac:dyDescent="0.25">
      <c r="A6531"/>
      <c r="B6531"/>
    </row>
    <row r="6532" spans="1:2" x14ac:dyDescent="0.25">
      <c r="A6532"/>
      <c r="B6532"/>
    </row>
    <row r="6533" spans="1:2" x14ac:dyDescent="0.25">
      <c r="A6533"/>
      <c r="B6533"/>
    </row>
    <row r="6534" spans="1:2" x14ac:dyDescent="0.25">
      <c r="A6534"/>
      <c r="B6534"/>
    </row>
    <row r="6535" spans="1:2" x14ac:dyDescent="0.25">
      <c r="A6535"/>
      <c r="B6535"/>
    </row>
    <row r="6536" spans="1:2" x14ac:dyDescent="0.25">
      <c r="A6536"/>
      <c r="B6536"/>
    </row>
    <row r="6537" spans="1:2" x14ac:dyDescent="0.25">
      <c r="A6537"/>
      <c r="B6537"/>
    </row>
    <row r="6538" spans="1:2" x14ac:dyDescent="0.25">
      <c r="A6538"/>
      <c r="B6538"/>
    </row>
    <row r="6539" spans="1:2" x14ac:dyDescent="0.25">
      <c r="A6539"/>
      <c r="B6539"/>
    </row>
    <row r="6540" spans="1:2" x14ac:dyDescent="0.25">
      <c r="A6540"/>
      <c r="B6540"/>
    </row>
    <row r="6541" spans="1:2" x14ac:dyDescent="0.25">
      <c r="A6541"/>
      <c r="B6541"/>
    </row>
    <row r="6542" spans="1:2" x14ac:dyDescent="0.25">
      <c r="A6542"/>
      <c r="B6542"/>
    </row>
    <row r="6543" spans="1:2" x14ac:dyDescent="0.25">
      <c r="A6543"/>
      <c r="B6543"/>
    </row>
    <row r="6544" spans="1:2" x14ac:dyDescent="0.25">
      <c r="A6544"/>
      <c r="B6544"/>
    </row>
    <row r="6545" spans="1:2" x14ac:dyDescent="0.25">
      <c r="A6545"/>
      <c r="B6545"/>
    </row>
    <row r="6546" spans="1:2" x14ac:dyDescent="0.25">
      <c r="A6546"/>
      <c r="B6546"/>
    </row>
    <row r="6547" spans="1:2" x14ac:dyDescent="0.25">
      <c r="A6547"/>
      <c r="B6547"/>
    </row>
    <row r="6548" spans="1:2" x14ac:dyDescent="0.25">
      <c r="A6548"/>
      <c r="B6548"/>
    </row>
    <row r="6549" spans="1:2" x14ac:dyDescent="0.25">
      <c r="A6549"/>
      <c r="B6549"/>
    </row>
    <row r="6550" spans="1:2" x14ac:dyDescent="0.25">
      <c r="A6550"/>
      <c r="B6550"/>
    </row>
    <row r="6551" spans="1:2" x14ac:dyDescent="0.25">
      <c r="A6551"/>
      <c r="B6551"/>
    </row>
    <row r="6552" spans="1:2" x14ac:dyDescent="0.25">
      <c r="A6552"/>
      <c r="B6552"/>
    </row>
    <row r="6553" spans="1:2" x14ac:dyDescent="0.25">
      <c r="A6553"/>
      <c r="B6553"/>
    </row>
    <row r="6554" spans="1:2" x14ac:dyDescent="0.25">
      <c r="A6554"/>
      <c r="B6554"/>
    </row>
    <row r="6555" spans="1:2" x14ac:dyDescent="0.25">
      <c r="A6555"/>
      <c r="B6555"/>
    </row>
    <row r="6556" spans="1:2" x14ac:dyDescent="0.25">
      <c r="A6556"/>
      <c r="B6556"/>
    </row>
    <row r="6557" spans="1:2" x14ac:dyDescent="0.25">
      <c r="A6557"/>
      <c r="B6557"/>
    </row>
    <row r="6558" spans="1:2" x14ac:dyDescent="0.25">
      <c r="A6558"/>
      <c r="B6558"/>
    </row>
    <row r="6559" spans="1:2" x14ac:dyDescent="0.25">
      <c r="A6559"/>
      <c r="B6559"/>
    </row>
    <row r="6560" spans="1:2" x14ac:dyDescent="0.25">
      <c r="A6560"/>
      <c r="B6560"/>
    </row>
    <row r="6561" spans="1:2" x14ac:dyDescent="0.25">
      <c r="A6561"/>
      <c r="B6561"/>
    </row>
    <row r="6562" spans="1:2" x14ac:dyDescent="0.25">
      <c r="A6562"/>
      <c r="B6562"/>
    </row>
    <row r="6563" spans="1:2" x14ac:dyDescent="0.25">
      <c r="A6563"/>
      <c r="B6563"/>
    </row>
    <row r="6564" spans="1:2" x14ac:dyDescent="0.25">
      <c r="A6564"/>
      <c r="B6564"/>
    </row>
    <row r="6565" spans="1:2" x14ac:dyDescent="0.25">
      <c r="A6565"/>
      <c r="B6565"/>
    </row>
    <row r="6566" spans="1:2" x14ac:dyDescent="0.25">
      <c r="A6566"/>
      <c r="B6566"/>
    </row>
    <row r="6567" spans="1:2" x14ac:dyDescent="0.25">
      <c r="A6567"/>
      <c r="B6567"/>
    </row>
    <row r="6568" spans="1:2" x14ac:dyDescent="0.25">
      <c r="A6568"/>
      <c r="B6568"/>
    </row>
    <row r="6569" spans="1:2" x14ac:dyDescent="0.25">
      <c r="A6569"/>
      <c r="B6569"/>
    </row>
    <row r="6570" spans="1:2" x14ac:dyDescent="0.25">
      <c r="A6570"/>
      <c r="B6570"/>
    </row>
    <row r="6571" spans="1:2" x14ac:dyDescent="0.25">
      <c r="A6571"/>
      <c r="B6571"/>
    </row>
    <row r="6572" spans="1:2" x14ac:dyDescent="0.25">
      <c r="A6572"/>
      <c r="B6572"/>
    </row>
    <row r="6573" spans="1:2" x14ac:dyDescent="0.25">
      <c r="A6573"/>
      <c r="B6573"/>
    </row>
    <row r="6574" spans="1:2" x14ac:dyDescent="0.25">
      <c r="A6574"/>
      <c r="B6574"/>
    </row>
    <row r="6575" spans="1:2" x14ac:dyDescent="0.25">
      <c r="A6575"/>
      <c r="B6575"/>
    </row>
    <row r="6576" spans="1:2" x14ac:dyDescent="0.25">
      <c r="A6576"/>
      <c r="B6576"/>
    </row>
    <row r="6577" spans="1:2" x14ac:dyDescent="0.25">
      <c r="A6577"/>
      <c r="B6577"/>
    </row>
    <row r="6578" spans="1:2" x14ac:dyDescent="0.25">
      <c r="A6578"/>
      <c r="B6578"/>
    </row>
    <row r="6579" spans="1:2" x14ac:dyDescent="0.25">
      <c r="A6579"/>
      <c r="B6579"/>
    </row>
    <row r="6580" spans="1:2" x14ac:dyDescent="0.25">
      <c r="A6580"/>
      <c r="B6580"/>
    </row>
    <row r="6581" spans="1:2" x14ac:dyDescent="0.25">
      <c r="A6581"/>
      <c r="B6581"/>
    </row>
    <row r="6582" spans="1:2" x14ac:dyDescent="0.25">
      <c r="A6582"/>
      <c r="B6582"/>
    </row>
    <row r="6583" spans="1:2" x14ac:dyDescent="0.25">
      <c r="A6583"/>
      <c r="B6583"/>
    </row>
    <row r="6584" spans="1:2" x14ac:dyDescent="0.25">
      <c r="A6584"/>
      <c r="B6584"/>
    </row>
    <row r="6585" spans="1:2" x14ac:dyDescent="0.25">
      <c r="A6585"/>
      <c r="B6585"/>
    </row>
    <row r="6586" spans="1:2" x14ac:dyDescent="0.25">
      <c r="A6586"/>
      <c r="B6586"/>
    </row>
    <row r="6587" spans="1:2" x14ac:dyDescent="0.25">
      <c r="A6587"/>
      <c r="B6587"/>
    </row>
    <row r="6588" spans="1:2" x14ac:dyDescent="0.25">
      <c r="A6588"/>
      <c r="B6588"/>
    </row>
    <row r="6589" spans="1:2" x14ac:dyDescent="0.25">
      <c r="A6589"/>
      <c r="B6589"/>
    </row>
    <row r="6590" spans="1:2" x14ac:dyDescent="0.25">
      <c r="A6590"/>
      <c r="B6590"/>
    </row>
    <row r="6591" spans="1:2" x14ac:dyDescent="0.25">
      <c r="A6591"/>
      <c r="B6591"/>
    </row>
    <row r="6592" spans="1:2" x14ac:dyDescent="0.25">
      <c r="A6592"/>
      <c r="B6592"/>
    </row>
    <row r="6593" spans="1:2" x14ac:dyDescent="0.25">
      <c r="A6593"/>
      <c r="B6593"/>
    </row>
    <row r="6594" spans="1:2" x14ac:dyDescent="0.25">
      <c r="A6594"/>
      <c r="B6594"/>
    </row>
    <row r="6595" spans="1:2" x14ac:dyDescent="0.25">
      <c r="A6595"/>
      <c r="B6595"/>
    </row>
    <row r="6596" spans="1:2" x14ac:dyDescent="0.25">
      <c r="A6596"/>
      <c r="B6596"/>
    </row>
    <row r="6597" spans="1:2" x14ac:dyDescent="0.25">
      <c r="A6597"/>
      <c r="B6597"/>
    </row>
    <row r="6598" spans="1:2" x14ac:dyDescent="0.25">
      <c r="A6598"/>
      <c r="B6598"/>
    </row>
    <row r="6599" spans="1:2" x14ac:dyDescent="0.25">
      <c r="A6599"/>
      <c r="B6599"/>
    </row>
    <row r="6600" spans="1:2" x14ac:dyDescent="0.25">
      <c r="A6600"/>
      <c r="B6600"/>
    </row>
    <row r="6601" spans="1:2" x14ac:dyDescent="0.25">
      <c r="A6601"/>
      <c r="B6601"/>
    </row>
    <row r="6602" spans="1:2" x14ac:dyDescent="0.25">
      <c r="A6602"/>
      <c r="B6602"/>
    </row>
    <row r="6603" spans="1:2" x14ac:dyDescent="0.25">
      <c r="A6603"/>
      <c r="B6603"/>
    </row>
    <row r="6604" spans="1:2" x14ac:dyDescent="0.25">
      <c r="A6604"/>
      <c r="B6604"/>
    </row>
    <row r="6605" spans="1:2" x14ac:dyDescent="0.25">
      <c r="A6605"/>
      <c r="B6605"/>
    </row>
    <row r="6606" spans="1:2" x14ac:dyDescent="0.25">
      <c r="A6606"/>
      <c r="B6606"/>
    </row>
    <row r="6607" spans="1:2" x14ac:dyDescent="0.25">
      <c r="A6607"/>
      <c r="B6607"/>
    </row>
    <row r="6608" spans="1:2" x14ac:dyDescent="0.25">
      <c r="A6608"/>
      <c r="B6608"/>
    </row>
    <row r="6609" spans="1:2" x14ac:dyDescent="0.25">
      <c r="A6609"/>
      <c r="B6609"/>
    </row>
    <row r="6610" spans="1:2" x14ac:dyDescent="0.25">
      <c r="A6610"/>
      <c r="B6610"/>
    </row>
    <row r="6611" spans="1:2" x14ac:dyDescent="0.25">
      <c r="A6611"/>
      <c r="B6611"/>
    </row>
    <row r="6612" spans="1:2" x14ac:dyDescent="0.25">
      <c r="A6612"/>
      <c r="B6612"/>
    </row>
    <row r="6613" spans="1:2" x14ac:dyDescent="0.25">
      <c r="A6613"/>
      <c r="B6613"/>
    </row>
    <row r="6614" spans="1:2" x14ac:dyDescent="0.25">
      <c r="A6614"/>
      <c r="B6614"/>
    </row>
    <row r="6615" spans="1:2" x14ac:dyDescent="0.25">
      <c r="A6615"/>
      <c r="B6615"/>
    </row>
    <row r="6616" spans="1:2" x14ac:dyDescent="0.25">
      <c r="A6616"/>
      <c r="B6616"/>
    </row>
    <row r="6617" spans="1:2" x14ac:dyDescent="0.25">
      <c r="A6617"/>
      <c r="B6617"/>
    </row>
    <row r="6618" spans="1:2" x14ac:dyDescent="0.25">
      <c r="A6618"/>
      <c r="B6618"/>
    </row>
    <row r="6619" spans="1:2" x14ac:dyDescent="0.25">
      <c r="A6619"/>
      <c r="B6619"/>
    </row>
    <row r="6620" spans="1:2" x14ac:dyDescent="0.25">
      <c r="A6620"/>
      <c r="B6620"/>
    </row>
    <row r="6621" spans="1:2" x14ac:dyDescent="0.25">
      <c r="A6621"/>
      <c r="B6621"/>
    </row>
    <row r="6622" spans="1:2" x14ac:dyDescent="0.25">
      <c r="A6622"/>
      <c r="B6622"/>
    </row>
    <row r="6623" spans="1:2" x14ac:dyDescent="0.25">
      <c r="A6623"/>
      <c r="B6623"/>
    </row>
    <row r="6624" spans="1:2" x14ac:dyDescent="0.25">
      <c r="A6624"/>
      <c r="B6624"/>
    </row>
    <row r="6625" spans="1:2" x14ac:dyDescent="0.25">
      <c r="A6625"/>
      <c r="B6625"/>
    </row>
    <row r="6626" spans="1:2" x14ac:dyDescent="0.25">
      <c r="A6626"/>
      <c r="B6626"/>
    </row>
    <row r="6627" spans="1:2" x14ac:dyDescent="0.25">
      <c r="A6627"/>
      <c r="B6627"/>
    </row>
    <row r="6628" spans="1:2" x14ac:dyDescent="0.25">
      <c r="A6628"/>
      <c r="B6628"/>
    </row>
    <row r="6629" spans="1:2" x14ac:dyDescent="0.25">
      <c r="A6629"/>
      <c r="B6629"/>
    </row>
    <row r="6630" spans="1:2" x14ac:dyDescent="0.25">
      <c r="A6630"/>
      <c r="B6630"/>
    </row>
    <row r="6631" spans="1:2" x14ac:dyDescent="0.25">
      <c r="A6631"/>
      <c r="B6631"/>
    </row>
    <row r="6632" spans="1:2" x14ac:dyDescent="0.25">
      <c r="A6632"/>
      <c r="B6632"/>
    </row>
    <row r="6633" spans="1:2" x14ac:dyDescent="0.25">
      <c r="A6633"/>
      <c r="B6633"/>
    </row>
    <row r="6634" spans="1:2" x14ac:dyDescent="0.25">
      <c r="A6634"/>
      <c r="B6634"/>
    </row>
    <row r="6635" spans="1:2" x14ac:dyDescent="0.25">
      <c r="A6635"/>
      <c r="B6635"/>
    </row>
    <row r="6636" spans="1:2" x14ac:dyDescent="0.25">
      <c r="A6636"/>
      <c r="B6636"/>
    </row>
    <row r="6637" spans="1:2" x14ac:dyDescent="0.25">
      <c r="A6637"/>
      <c r="B6637"/>
    </row>
    <row r="6638" spans="1:2" x14ac:dyDescent="0.25">
      <c r="A6638"/>
      <c r="B6638"/>
    </row>
    <row r="6639" spans="1:2" x14ac:dyDescent="0.25">
      <c r="A6639"/>
      <c r="B6639"/>
    </row>
    <row r="6640" spans="1:2" x14ac:dyDescent="0.25">
      <c r="A6640"/>
      <c r="B6640"/>
    </row>
    <row r="6641" spans="1:2" x14ac:dyDescent="0.25">
      <c r="A6641"/>
      <c r="B6641"/>
    </row>
    <row r="6642" spans="1:2" x14ac:dyDescent="0.25">
      <c r="A6642"/>
      <c r="B6642"/>
    </row>
    <row r="6643" spans="1:2" x14ac:dyDescent="0.25">
      <c r="A6643"/>
      <c r="B6643"/>
    </row>
    <row r="6644" spans="1:2" x14ac:dyDescent="0.25">
      <c r="A6644"/>
      <c r="B6644"/>
    </row>
    <row r="6645" spans="1:2" x14ac:dyDescent="0.25">
      <c r="A6645"/>
      <c r="B6645"/>
    </row>
    <row r="6646" spans="1:2" x14ac:dyDescent="0.25">
      <c r="A6646"/>
      <c r="B6646"/>
    </row>
    <row r="6647" spans="1:2" x14ac:dyDescent="0.25">
      <c r="A6647"/>
      <c r="B6647"/>
    </row>
    <row r="6648" spans="1:2" x14ac:dyDescent="0.25">
      <c r="A6648"/>
      <c r="B6648"/>
    </row>
    <row r="6649" spans="1:2" x14ac:dyDescent="0.25">
      <c r="A6649"/>
      <c r="B6649"/>
    </row>
    <row r="6650" spans="1:2" x14ac:dyDescent="0.25">
      <c r="A6650"/>
      <c r="B6650"/>
    </row>
    <row r="6651" spans="1:2" x14ac:dyDescent="0.25">
      <c r="A6651"/>
      <c r="B6651"/>
    </row>
    <row r="6652" spans="1:2" x14ac:dyDescent="0.25">
      <c r="A6652"/>
      <c r="B6652"/>
    </row>
    <row r="6653" spans="1:2" x14ac:dyDescent="0.25">
      <c r="A6653"/>
      <c r="B6653"/>
    </row>
    <row r="6654" spans="1:2" x14ac:dyDescent="0.25">
      <c r="A6654"/>
      <c r="B6654"/>
    </row>
    <row r="6655" spans="1:2" x14ac:dyDescent="0.25">
      <c r="A6655"/>
      <c r="B6655"/>
    </row>
    <row r="6656" spans="1:2" x14ac:dyDescent="0.25">
      <c r="A6656"/>
      <c r="B6656"/>
    </row>
    <row r="6657" spans="1:2" x14ac:dyDescent="0.25">
      <c r="A6657"/>
      <c r="B6657"/>
    </row>
    <row r="6658" spans="1:2" x14ac:dyDescent="0.25">
      <c r="A6658"/>
      <c r="B6658"/>
    </row>
    <row r="6659" spans="1:2" x14ac:dyDescent="0.25">
      <c r="A6659"/>
      <c r="B6659"/>
    </row>
    <row r="6660" spans="1:2" x14ac:dyDescent="0.25">
      <c r="A6660"/>
      <c r="B6660"/>
    </row>
    <row r="6661" spans="1:2" x14ac:dyDescent="0.25">
      <c r="A6661"/>
      <c r="B6661"/>
    </row>
    <row r="6662" spans="1:2" x14ac:dyDescent="0.25">
      <c r="A6662"/>
      <c r="B6662"/>
    </row>
    <row r="6663" spans="1:2" x14ac:dyDescent="0.25">
      <c r="A6663"/>
      <c r="B6663"/>
    </row>
    <row r="6664" spans="1:2" x14ac:dyDescent="0.25">
      <c r="A6664"/>
      <c r="B6664"/>
    </row>
    <row r="6665" spans="1:2" x14ac:dyDescent="0.25">
      <c r="A6665"/>
      <c r="B6665"/>
    </row>
    <row r="6666" spans="1:2" x14ac:dyDescent="0.25">
      <c r="A6666"/>
      <c r="B6666"/>
    </row>
    <row r="6667" spans="1:2" x14ac:dyDescent="0.25">
      <c r="A6667"/>
      <c r="B6667"/>
    </row>
    <row r="6668" spans="1:2" x14ac:dyDescent="0.25">
      <c r="A6668"/>
      <c r="B6668"/>
    </row>
    <row r="6669" spans="1:2" x14ac:dyDescent="0.25">
      <c r="A6669"/>
      <c r="B6669"/>
    </row>
    <row r="6670" spans="1:2" x14ac:dyDescent="0.25">
      <c r="A6670"/>
      <c r="B6670"/>
    </row>
    <row r="6671" spans="1:2" x14ac:dyDescent="0.25">
      <c r="A6671"/>
      <c r="B6671"/>
    </row>
    <row r="6672" spans="1:2" x14ac:dyDescent="0.25">
      <c r="A6672"/>
      <c r="B6672"/>
    </row>
    <row r="6673" spans="1:2" x14ac:dyDescent="0.25">
      <c r="A6673"/>
      <c r="B6673"/>
    </row>
    <row r="6674" spans="1:2" x14ac:dyDescent="0.25">
      <c r="A6674"/>
      <c r="B6674"/>
    </row>
    <row r="6675" spans="1:2" x14ac:dyDescent="0.25">
      <c r="A6675"/>
      <c r="B6675"/>
    </row>
    <row r="6676" spans="1:2" x14ac:dyDescent="0.25">
      <c r="A6676"/>
      <c r="B6676"/>
    </row>
    <row r="6677" spans="1:2" x14ac:dyDescent="0.25">
      <c r="A6677"/>
      <c r="B6677"/>
    </row>
    <row r="6678" spans="1:2" x14ac:dyDescent="0.25">
      <c r="A6678"/>
      <c r="B6678"/>
    </row>
    <row r="6679" spans="1:2" x14ac:dyDescent="0.25">
      <c r="A6679"/>
      <c r="B6679"/>
    </row>
    <row r="6680" spans="1:2" x14ac:dyDescent="0.25">
      <c r="A6680"/>
      <c r="B6680"/>
    </row>
    <row r="6681" spans="1:2" x14ac:dyDescent="0.25">
      <c r="A6681"/>
      <c r="B6681"/>
    </row>
    <row r="6682" spans="1:2" x14ac:dyDescent="0.25">
      <c r="A6682"/>
      <c r="B6682"/>
    </row>
    <row r="6683" spans="1:2" x14ac:dyDescent="0.25">
      <c r="A6683"/>
      <c r="B6683"/>
    </row>
    <row r="6684" spans="1:2" x14ac:dyDescent="0.25">
      <c r="A6684"/>
      <c r="B6684"/>
    </row>
    <row r="6685" spans="1:2" x14ac:dyDescent="0.25">
      <c r="A6685"/>
      <c r="B6685"/>
    </row>
    <row r="6686" spans="1:2" x14ac:dyDescent="0.25">
      <c r="A6686"/>
      <c r="B6686"/>
    </row>
    <row r="6687" spans="1:2" x14ac:dyDescent="0.25">
      <c r="A6687"/>
      <c r="B6687"/>
    </row>
    <row r="6688" spans="1:2" x14ac:dyDescent="0.25">
      <c r="A6688"/>
      <c r="B6688"/>
    </row>
    <row r="6689" spans="1:2" x14ac:dyDescent="0.25">
      <c r="A6689"/>
      <c r="B6689"/>
    </row>
    <row r="6690" spans="1:2" x14ac:dyDescent="0.25">
      <c r="A6690"/>
      <c r="B6690"/>
    </row>
    <row r="6691" spans="1:2" x14ac:dyDescent="0.25">
      <c r="A6691"/>
      <c r="B6691"/>
    </row>
    <row r="6692" spans="1:2" x14ac:dyDescent="0.25">
      <c r="A6692"/>
      <c r="B6692"/>
    </row>
    <row r="6693" spans="1:2" x14ac:dyDescent="0.25">
      <c r="A6693"/>
      <c r="B6693"/>
    </row>
    <row r="6694" spans="1:2" x14ac:dyDescent="0.25">
      <c r="A6694"/>
      <c r="B6694"/>
    </row>
    <row r="6695" spans="1:2" x14ac:dyDescent="0.25">
      <c r="A6695"/>
      <c r="B6695"/>
    </row>
    <row r="6696" spans="1:2" x14ac:dyDescent="0.25">
      <c r="A6696"/>
      <c r="B6696"/>
    </row>
    <row r="6697" spans="1:2" x14ac:dyDescent="0.25">
      <c r="A6697"/>
      <c r="B6697"/>
    </row>
    <row r="6698" spans="1:2" x14ac:dyDescent="0.25">
      <c r="A6698"/>
      <c r="B6698"/>
    </row>
    <row r="6699" spans="1:2" x14ac:dyDescent="0.25">
      <c r="A6699"/>
      <c r="B6699"/>
    </row>
    <row r="6700" spans="1:2" x14ac:dyDescent="0.25">
      <c r="A6700"/>
      <c r="B6700"/>
    </row>
    <row r="6701" spans="1:2" x14ac:dyDescent="0.25">
      <c r="A6701"/>
      <c r="B6701"/>
    </row>
    <row r="6702" spans="1:2" x14ac:dyDescent="0.25">
      <c r="A6702"/>
      <c r="B6702"/>
    </row>
    <row r="6703" spans="1:2" x14ac:dyDescent="0.25">
      <c r="A6703"/>
      <c r="B6703"/>
    </row>
    <row r="6704" spans="1:2" x14ac:dyDescent="0.25">
      <c r="A6704"/>
      <c r="B6704"/>
    </row>
    <row r="6705" spans="1:2" x14ac:dyDescent="0.25">
      <c r="A6705"/>
      <c r="B6705"/>
    </row>
    <row r="6706" spans="1:2" x14ac:dyDescent="0.25">
      <c r="A6706"/>
      <c r="B6706"/>
    </row>
    <row r="6707" spans="1:2" x14ac:dyDescent="0.25">
      <c r="A6707"/>
      <c r="B6707"/>
    </row>
    <row r="6708" spans="1:2" x14ac:dyDescent="0.25">
      <c r="A6708"/>
      <c r="B6708"/>
    </row>
    <row r="6709" spans="1:2" x14ac:dyDescent="0.25">
      <c r="A6709"/>
      <c r="B6709"/>
    </row>
    <row r="6710" spans="1:2" x14ac:dyDescent="0.25">
      <c r="A6710"/>
      <c r="B6710"/>
    </row>
    <row r="6711" spans="1:2" x14ac:dyDescent="0.25">
      <c r="A6711"/>
      <c r="B6711"/>
    </row>
    <row r="6712" spans="1:2" x14ac:dyDescent="0.25">
      <c r="A6712"/>
      <c r="B6712"/>
    </row>
    <row r="6713" spans="1:2" x14ac:dyDescent="0.25">
      <c r="A6713"/>
      <c r="B6713"/>
    </row>
    <row r="6714" spans="1:2" x14ac:dyDescent="0.25">
      <c r="A6714"/>
      <c r="B6714"/>
    </row>
    <row r="6715" spans="1:2" x14ac:dyDescent="0.25">
      <c r="A6715"/>
      <c r="B6715"/>
    </row>
    <row r="6716" spans="1:2" x14ac:dyDescent="0.25">
      <c r="A6716"/>
      <c r="B6716"/>
    </row>
    <row r="6717" spans="1:2" x14ac:dyDescent="0.25">
      <c r="A6717"/>
      <c r="B6717"/>
    </row>
    <row r="6718" spans="1:2" x14ac:dyDescent="0.25">
      <c r="A6718"/>
      <c r="B6718"/>
    </row>
    <row r="6719" spans="1:2" x14ac:dyDescent="0.25">
      <c r="A6719"/>
      <c r="B6719"/>
    </row>
    <row r="6720" spans="1:2" x14ac:dyDescent="0.25">
      <c r="A6720"/>
      <c r="B6720"/>
    </row>
    <row r="6721" spans="1:2" x14ac:dyDescent="0.25">
      <c r="A6721"/>
      <c r="B6721"/>
    </row>
    <row r="6722" spans="1:2" x14ac:dyDescent="0.25">
      <c r="A6722"/>
      <c r="B6722"/>
    </row>
    <row r="6723" spans="1:2" x14ac:dyDescent="0.25">
      <c r="A6723"/>
      <c r="B6723"/>
    </row>
    <row r="6724" spans="1:2" x14ac:dyDescent="0.25">
      <c r="A6724"/>
      <c r="B6724"/>
    </row>
    <row r="6725" spans="1:2" x14ac:dyDescent="0.25">
      <c r="A6725"/>
      <c r="B6725"/>
    </row>
    <row r="6726" spans="1:2" x14ac:dyDescent="0.25">
      <c r="A6726"/>
      <c r="B6726"/>
    </row>
    <row r="6727" spans="1:2" x14ac:dyDescent="0.25">
      <c r="A6727"/>
      <c r="B6727"/>
    </row>
    <row r="6728" spans="1:2" x14ac:dyDescent="0.25">
      <c r="A6728"/>
      <c r="B6728"/>
    </row>
    <row r="6729" spans="1:2" x14ac:dyDescent="0.25">
      <c r="A6729"/>
      <c r="B6729"/>
    </row>
    <row r="6730" spans="1:2" x14ac:dyDescent="0.25">
      <c r="A6730"/>
      <c r="B6730"/>
    </row>
    <row r="6731" spans="1:2" x14ac:dyDescent="0.25">
      <c r="A6731"/>
      <c r="B6731"/>
    </row>
    <row r="6732" spans="1:2" x14ac:dyDescent="0.25">
      <c r="A6732"/>
      <c r="B6732"/>
    </row>
    <row r="6733" spans="1:2" x14ac:dyDescent="0.25">
      <c r="A6733"/>
      <c r="B6733"/>
    </row>
    <row r="6734" spans="1:2" x14ac:dyDescent="0.25">
      <c r="A6734"/>
      <c r="B6734"/>
    </row>
    <row r="6735" spans="1:2" x14ac:dyDescent="0.25">
      <c r="A6735"/>
      <c r="B6735"/>
    </row>
    <row r="6736" spans="1:2" x14ac:dyDescent="0.25">
      <c r="A6736"/>
      <c r="B6736"/>
    </row>
    <row r="6737" spans="1:2" x14ac:dyDescent="0.25">
      <c r="A6737"/>
      <c r="B6737"/>
    </row>
    <row r="6738" spans="1:2" x14ac:dyDescent="0.25">
      <c r="A6738"/>
      <c r="B6738"/>
    </row>
    <row r="6739" spans="1:2" x14ac:dyDescent="0.25">
      <c r="A6739"/>
      <c r="B6739"/>
    </row>
    <row r="6740" spans="1:2" x14ac:dyDescent="0.25">
      <c r="A6740"/>
      <c r="B6740"/>
    </row>
    <row r="6741" spans="1:2" x14ac:dyDescent="0.25">
      <c r="A6741"/>
      <c r="B6741"/>
    </row>
    <row r="6742" spans="1:2" x14ac:dyDescent="0.25">
      <c r="A6742"/>
      <c r="B6742"/>
    </row>
    <row r="6743" spans="1:2" x14ac:dyDescent="0.25">
      <c r="A6743"/>
      <c r="B6743"/>
    </row>
    <row r="6744" spans="1:2" x14ac:dyDescent="0.25">
      <c r="A6744"/>
      <c r="B6744"/>
    </row>
    <row r="6745" spans="1:2" x14ac:dyDescent="0.25">
      <c r="A6745"/>
      <c r="B6745"/>
    </row>
    <row r="6746" spans="1:2" x14ac:dyDescent="0.25">
      <c r="A6746"/>
      <c r="B6746"/>
    </row>
    <row r="6747" spans="1:2" x14ac:dyDescent="0.25">
      <c r="A6747"/>
      <c r="B6747"/>
    </row>
    <row r="6748" spans="1:2" x14ac:dyDescent="0.25">
      <c r="A6748"/>
      <c r="B6748"/>
    </row>
    <row r="6749" spans="1:2" x14ac:dyDescent="0.25">
      <c r="A6749"/>
      <c r="B6749"/>
    </row>
    <row r="6750" spans="1:2" x14ac:dyDescent="0.25">
      <c r="A6750"/>
      <c r="B6750"/>
    </row>
    <row r="6751" spans="1:2" x14ac:dyDescent="0.25">
      <c r="A6751"/>
      <c r="B6751"/>
    </row>
    <row r="6752" spans="1:2" x14ac:dyDescent="0.25">
      <c r="A6752"/>
      <c r="B6752"/>
    </row>
    <row r="6753" spans="1:2" x14ac:dyDescent="0.25">
      <c r="A6753"/>
      <c r="B6753"/>
    </row>
    <row r="6754" spans="1:2" x14ac:dyDescent="0.25">
      <c r="A6754"/>
      <c r="B6754"/>
    </row>
    <row r="6755" spans="1:2" x14ac:dyDescent="0.25">
      <c r="A6755"/>
      <c r="B6755"/>
    </row>
    <row r="6756" spans="1:2" x14ac:dyDescent="0.25">
      <c r="A6756"/>
      <c r="B6756"/>
    </row>
    <row r="6757" spans="1:2" x14ac:dyDescent="0.25">
      <c r="A6757"/>
      <c r="B6757"/>
    </row>
    <row r="6758" spans="1:2" x14ac:dyDescent="0.25">
      <c r="A6758"/>
      <c r="B6758"/>
    </row>
    <row r="6759" spans="1:2" x14ac:dyDescent="0.25">
      <c r="A6759"/>
      <c r="B6759"/>
    </row>
    <row r="6760" spans="1:2" x14ac:dyDescent="0.25">
      <c r="A6760"/>
      <c r="B6760"/>
    </row>
    <row r="6761" spans="1:2" x14ac:dyDescent="0.25">
      <c r="A6761"/>
      <c r="B6761"/>
    </row>
    <row r="6762" spans="1:2" x14ac:dyDescent="0.25">
      <c r="A6762"/>
      <c r="B6762"/>
    </row>
    <row r="6763" spans="1:2" x14ac:dyDescent="0.25">
      <c r="A6763"/>
      <c r="B6763"/>
    </row>
    <row r="6764" spans="1:2" x14ac:dyDescent="0.25">
      <c r="A6764"/>
      <c r="B6764"/>
    </row>
    <row r="6765" spans="1:2" x14ac:dyDescent="0.25">
      <c r="A6765"/>
      <c r="B6765"/>
    </row>
    <row r="6766" spans="1:2" x14ac:dyDescent="0.25">
      <c r="A6766"/>
      <c r="B6766"/>
    </row>
    <row r="6767" spans="1:2" x14ac:dyDescent="0.25">
      <c r="A6767"/>
      <c r="B6767"/>
    </row>
    <row r="6768" spans="1:2" x14ac:dyDescent="0.25">
      <c r="A6768"/>
      <c r="B6768"/>
    </row>
    <row r="6769" spans="1:2" x14ac:dyDescent="0.25">
      <c r="A6769"/>
      <c r="B6769"/>
    </row>
    <row r="6770" spans="1:2" x14ac:dyDescent="0.25">
      <c r="A6770"/>
      <c r="B6770"/>
    </row>
    <row r="6771" spans="1:2" x14ac:dyDescent="0.25">
      <c r="A6771"/>
      <c r="B6771"/>
    </row>
    <row r="6772" spans="1:2" x14ac:dyDescent="0.25">
      <c r="A6772"/>
      <c r="B6772"/>
    </row>
    <row r="6773" spans="1:2" x14ac:dyDescent="0.25">
      <c r="A6773"/>
      <c r="B6773"/>
    </row>
    <row r="6774" spans="1:2" x14ac:dyDescent="0.25">
      <c r="A6774"/>
      <c r="B6774"/>
    </row>
    <row r="6775" spans="1:2" x14ac:dyDescent="0.25">
      <c r="A6775"/>
      <c r="B6775"/>
    </row>
    <row r="6776" spans="1:2" x14ac:dyDescent="0.25">
      <c r="A6776"/>
      <c r="B6776"/>
    </row>
    <row r="6777" spans="1:2" x14ac:dyDescent="0.25">
      <c r="A6777"/>
      <c r="B6777"/>
    </row>
    <row r="6778" spans="1:2" x14ac:dyDescent="0.25">
      <c r="A6778"/>
      <c r="B6778"/>
    </row>
    <row r="6779" spans="1:2" x14ac:dyDescent="0.25">
      <c r="A6779"/>
      <c r="B6779"/>
    </row>
    <row r="6780" spans="1:2" x14ac:dyDescent="0.25">
      <c r="A6780"/>
      <c r="B6780"/>
    </row>
    <row r="6781" spans="1:2" x14ac:dyDescent="0.25">
      <c r="A6781"/>
      <c r="B6781"/>
    </row>
    <row r="6782" spans="1:2" x14ac:dyDescent="0.25">
      <c r="A6782"/>
      <c r="B6782"/>
    </row>
    <row r="6783" spans="1:2" x14ac:dyDescent="0.25">
      <c r="A6783"/>
      <c r="B6783"/>
    </row>
    <row r="6784" spans="1:2" x14ac:dyDescent="0.25">
      <c r="A6784"/>
      <c r="B6784"/>
    </row>
    <row r="6785" spans="1:2" x14ac:dyDescent="0.25">
      <c r="A6785"/>
      <c r="B6785"/>
    </row>
    <row r="6786" spans="1:2" x14ac:dyDescent="0.25">
      <c r="A6786"/>
      <c r="B6786"/>
    </row>
    <row r="6787" spans="1:2" x14ac:dyDescent="0.25">
      <c r="A6787"/>
      <c r="B6787"/>
    </row>
    <row r="6788" spans="1:2" x14ac:dyDescent="0.25">
      <c r="A6788"/>
      <c r="B6788"/>
    </row>
    <row r="6789" spans="1:2" x14ac:dyDescent="0.25">
      <c r="A6789"/>
      <c r="B6789"/>
    </row>
    <row r="6790" spans="1:2" x14ac:dyDescent="0.25">
      <c r="A6790"/>
      <c r="B6790"/>
    </row>
    <row r="6791" spans="1:2" x14ac:dyDescent="0.25">
      <c r="A6791"/>
      <c r="B6791"/>
    </row>
    <row r="6792" spans="1:2" x14ac:dyDescent="0.25">
      <c r="A6792"/>
      <c r="B6792"/>
    </row>
    <row r="6793" spans="1:2" x14ac:dyDescent="0.25">
      <c r="A6793"/>
      <c r="B6793"/>
    </row>
    <row r="6794" spans="1:2" x14ac:dyDescent="0.25">
      <c r="A6794"/>
      <c r="B6794"/>
    </row>
    <row r="6795" spans="1:2" x14ac:dyDescent="0.25">
      <c r="A6795"/>
      <c r="B6795"/>
    </row>
    <row r="6796" spans="1:2" x14ac:dyDescent="0.25">
      <c r="A6796"/>
      <c r="B6796"/>
    </row>
    <row r="6797" spans="1:2" x14ac:dyDescent="0.25">
      <c r="A6797"/>
      <c r="B6797"/>
    </row>
    <row r="6798" spans="1:2" x14ac:dyDescent="0.25">
      <c r="A6798"/>
      <c r="B6798"/>
    </row>
    <row r="6799" spans="1:2" x14ac:dyDescent="0.25">
      <c r="A6799"/>
      <c r="B6799"/>
    </row>
    <row r="6800" spans="1:2" x14ac:dyDescent="0.25">
      <c r="A6800"/>
      <c r="B6800"/>
    </row>
    <row r="6801" spans="1:2" x14ac:dyDescent="0.25">
      <c r="A6801"/>
      <c r="B6801"/>
    </row>
    <row r="6802" spans="1:2" x14ac:dyDescent="0.25">
      <c r="A6802"/>
      <c r="B6802"/>
    </row>
    <row r="6803" spans="1:2" x14ac:dyDescent="0.25">
      <c r="A6803"/>
      <c r="B6803"/>
    </row>
    <row r="6804" spans="1:2" x14ac:dyDescent="0.25">
      <c r="A6804"/>
      <c r="B6804"/>
    </row>
    <row r="6805" spans="1:2" x14ac:dyDescent="0.25">
      <c r="A6805"/>
      <c r="B6805"/>
    </row>
    <row r="6806" spans="1:2" x14ac:dyDescent="0.25">
      <c r="A6806"/>
      <c r="B6806"/>
    </row>
    <row r="6807" spans="1:2" x14ac:dyDescent="0.25">
      <c r="A6807"/>
      <c r="B6807"/>
    </row>
    <row r="6808" spans="1:2" x14ac:dyDescent="0.25">
      <c r="A6808"/>
      <c r="B6808"/>
    </row>
    <row r="6809" spans="1:2" x14ac:dyDescent="0.25">
      <c r="A6809"/>
      <c r="B6809"/>
    </row>
    <row r="6810" spans="1:2" x14ac:dyDescent="0.25">
      <c r="A6810"/>
      <c r="B6810"/>
    </row>
    <row r="6811" spans="1:2" x14ac:dyDescent="0.25">
      <c r="A6811"/>
      <c r="B6811"/>
    </row>
    <row r="6812" spans="1:2" x14ac:dyDescent="0.25">
      <c r="A6812"/>
      <c r="B6812"/>
    </row>
    <row r="6813" spans="1:2" x14ac:dyDescent="0.25">
      <c r="A6813"/>
      <c r="B6813"/>
    </row>
    <row r="6814" spans="1:2" x14ac:dyDescent="0.25">
      <c r="A6814"/>
      <c r="B6814"/>
    </row>
    <row r="6815" spans="1:2" x14ac:dyDescent="0.25">
      <c r="A6815"/>
      <c r="B6815"/>
    </row>
    <row r="6816" spans="1:2" x14ac:dyDescent="0.25">
      <c r="A6816"/>
      <c r="B6816"/>
    </row>
    <row r="6817" spans="1:2" x14ac:dyDescent="0.25">
      <c r="A6817"/>
      <c r="B6817"/>
    </row>
    <row r="6818" spans="1:2" x14ac:dyDescent="0.25">
      <c r="A6818"/>
      <c r="B6818"/>
    </row>
    <row r="6819" spans="1:2" x14ac:dyDescent="0.25">
      <c r="A6819"/>
      <c r="B6819"/>
    </row>
    <row r="6820" spans="1:2" x14ac:dyDescent="0.25">
      <c r="A6820"/>
      <c r="B6820"/>
    </row>
    <row r="6821" spans="1:2" x14ac:dyDescent="0.25">
      <c r="A6821"/>
      <c r="B6821"/>
    </row>
    <row r="6822" spans="1:2" x14ac:dyDescent="0.25">
      <c r="A6822"/>
      <c r="B6822"/>
    </row>
    <row r="6823" spans="1:2" x14ac:dyDescent="0.25">
      <c r="A6823"/>
      <c r="B6823"/>
    </row>
    <row r="6824" spans="1:2" x14ac:dyDescent="0.25">
      <c r="A6824"/>
      <c r="B6824"/>
    </row>
    <row r="6825" spans="1:2" x14ac:dyDescent="0.25">
      <c r="A6825"/>
      <c r="B6825"/>
    </row>
    <row r="6826" spans="1:2" x14ac:dyDescent="0.25">
      <c r="A6826"/>
      <c r="B6826"/>
    </row>
    <row r="6827" spans="1:2" x14ac:dyDescent="0.25">
      <c r="A6827"/>
      <c r="B6827"/>
    </row>
    <row r="6828" spans="1:2" x14ac:dyDescent="0.25">
      <c r="A6828"/>
      <c r="B6828"/>
    </row>
    <row r="6829" spans="1:2" x14ac:dyDescent="0.25">
      <c r="A6829"/>
      <c r="B6829"/>
    </row>
    <row r="6830" spans="1:2" x14ac:dyDescent="0.25">
      <c r="A6830"/>
      <c r="B6830"/>
    </row>
    <row r="6831" spans="1:2" x14ac:dyDescent="0.25">
      <c r="A6831"/>
      <c r="B6831"/>
    </row>
    <row r="6832" spans="1:2" x14ac:dyDescent="0.25">
      <c r="A6832"/>
      <c r="B6832"/>
    </row>
    <row r="6833" spans="1:2" x14ac:dyDescent="0.25">
      <c r="A6833"/>
      <c r="B6833"/>
    </row>
    <row r="6834" spans="1:2" x14ac:dyDescent="0.25">
      <c r="A6834"/>
      <c r="B6834"/>
    </row>
    <row r="6835" spans="1:2" x14ac:dyDescent="0.25">
      <c r="A6835"/>
      <c r="B6835"/>
    </row>
    <row r="6836" spans="1:2" x14ac:dyDescent="0.25">
      <c r="A6836"/>
      <c r="B6836"/>
    </row>
    <row r="6837" spans="1:2" x14ac:dyDescent="0.25">
      <c r="A6837"/>
      <c r="B6837"/>
    </row>
    <row r="6838" spans="1:2" x14ac:dyDescent="0.25">
      <c r="A6838"/>
      <c r="B6838"/>
    </row>
    <row r="6839" spans="1:2" x14ac:dyDescent="0.25">
      <c r="A6839"/>
      <c r="B6839"/>
    </row>
    <row r="6840" spans="1:2" x14ac:dyDescent="0.25">
      <c r="A6840"/>
      <c r="B6840"/>
    </row>
    <row r="6841" spans="1:2" x14ac:dyDescent="0.25">
      <c r="A6841"/>
      <c r="B6841"/>
    </row>
    <row r="6842" spans="1:2" x14ac:dyDescent="0.25">
      <c r="A6842"/>
      <c r="B6842"/>
    </row>
    <row r="6843" spans="1:2" x14ac:dyDescent="0.25">
      <c r="A6843"/>
      <c r="B6843"/>
    </row>
    <row r="6844" spans="1:2" x14ac:dyDescent="0.25">
      <c r="A6844"/>
      <c r="B6844"/>
    </row>
    <row r="6845" spans="1:2" x14ac:dyDescent="0.25">
      <c r="A6845"/>
      <c r="B6845"/>
    </row>
    <row r="6846" spans="1:2" x14ac:dyDescent="0.25">
      <c r="A6846"/>
      <c r="B6846"/>
    </row>
    <row r="6847" spans="1:2" x14ac:dyDescent="0.25">
      <c r="A6847"/>
      <c r="B6847"/>
    </row>
    <row r="6848" spans="1:2" x14ac:dyDescent="0.25">
      <c r="A6848"/>
      <c r="B6848"/>
    </row>
    <row r="6849" spans="1:2" x14ac:dyDescent="0.25">
      <c r="A6849"/>
      <c r="B6849"/>
    </row>
    <row r="6850" spans="1:2" x14ac:dyDescent="0.25">
      <c r="A6850"/>
      <c r="B6850"/>
    </row>
    <row r="6851" spans="1:2" x14ac:dyDescent="0.25">
      <c r="A6851"/>
      <c r="B6851"/>
    </row>
    <row r="6852" spans="1:2" x14ac:dyDescent="0.25">
      <c r="A6852"/>
      <c r="B6852"/>
    </row>
    <row r="6853" spans="1:2" x14ac:dyDescent="0.25">
      <c r="A6853"/>
      <c r="B6853"/>
    </row>
    <row r="6854" spans="1:2" x14ac:dyDescent="0.25">
      <c r="A6854"/>
      <c r="B6854"/>
    </row>
    <row r="6855" spans="1:2" x14ac:dyDescent="0.25">
      <c r="A6855"/>
      <c r="B6855"/>
    </row>
    <row r="6856" spans="1:2" x14ac:dyDescent="0.25">
      <c r="A6856"/>
      <c r="B6856"/>
    </row>
    <row r="6857" spans="1:2" x14ac:dyDescent="0.25">
      <c r="A6857"/>
      <c r="B6857"/>
    </row>
    <row r="6858" spans="1:2" x14ac:dyDescent="0.25">
      <c r="A6858"/>
      <c r="B6858"/>
    </row>
    <row r="6859" spans="1:2" x14ac:dyDescent="0.25">
      <c r="A6859"/>
      <c r="B6859"/>
    </row>
    <row r="6860" spans="1:2" x14ac:dyDescent="0.25">
      <c r="A6860"/>
      <c r="B6860"/>
    </row>
    <row r="6861" spans="1:2" x14ac:dyDescent="0.25">
      <c r="A6861"/>
      <c r="B6861"/>
    </row>
    <row r="6862" spans="1:2" x14ac:dyDescent="0.25">
      <c r="A6862"/>
      <c r="B6862"/>
    </row>
    <row r="6863" spans="1:2" x14ac:dyDescent="0.25">
      <c r="A6863"/>
      <c r="B6863"/>
    </row>
    <row r="6864" spans="1:2" x14ac:dyDescent="0.25">
      <c r="A6864"/>
      <c r="B6864"/>
    </row>
    <row r="6865" spans="1:2" x14ac:dyDescent="0.25">
      <c r="A6865"/>
      <c r="B6865"/>
    </row>
    <row r="6866" spans="1:2" x14ac:dyDescent="0.25">
      <c r="A6866"/>
      <c r="B6866"/>
    </row>
    <row r="6867" spans="1:2" x14ac:dyDescent="0.25">
      <c r="A6867"/>
      <c r="B6867"/>
    </row>
    <row r="6868" spans="1:2" x14ac:dyDescent="0.25">
      <c r="A6868"/>
      <c r="B6868"/>
    </row>
    <row r="6869" spans="1:2" x14ac:dyDescent="0.25">
      <c r="A6869"/>
      <c r="B6869"/>
    </row>
    <row r="6870" spans="1:2" x14ac:dyDescent="0.25">
      <c r="A6870"/>
      <c r="B6870"/>
    </row>
    <row r="6871" spans="1:2" x14ac:dyDescent="0.25">
      <c r="A6871"/>
      <c r="B6871"/>
    </row>
    <row r="6872" spans="1:2" x14ac:dyDescent="0.25">
      <c r="A6872"/>
      <c r="B6872"/>
    </row>
    <row r="6873" spans="1:2" x14ac:dyDescent="0.25">
      <c r="A6873"/>
      <c r="B6873"/>
    </row>
    <row r="6874" spans="1:2" x14ac:dyDescent="0.25">
      <c r="A6874"/>
      <c r="B6874"/>
    </row>
    <row r="6875" spans="1:2" x14ac:dyDescent="0.25">
      <c r="A6875"/>
      <c r="B6875"/>
    </row>
    <row r="6876" spans="1:2" x14ac:dyDescent="0.25">
      <c r="A6876"/>
      <c r="B6876"/>
    </row>
    <row r="6877" spans="1:2" x14ac:dyDescent="0.25">
      <c r="A6877"/>
      <c r="B6877"/>
    </row>
    <row r="6878" spans="1:2" x14ac:dyDescent="0.25">
      <c r="A6878"/>
      <c r="B6878"/>
    </row>
    <row r="6879" spans="1:2" x14ac:dyDescent="0.25">
      <c r="A6879"/>
      <c r="B6879"/>
    </row>
    <row r="6880" spans="1:2" x14ac:dyDescent="0.25">
      <c r="A6880"/>
      <c r="B6880"/>
    </row>
    <row r="6881" spans="1:2" x14ac:dyDescent="0.25">
      <c r="A6881"/>
      <c r="B6881"/>
    </row>
    <row r="6882" spans="1:2" x14ac:dyDescent="0.25">
      <c r="A6882"/>
      <c r="B6882"/>
    </row>
    <row r="6883" spans="1:2" x14ac:dyDescent="0.25">
      <c r="A6883"/>
      <c r="B6883"/>
    </row>
    <row r="6884" spans="1:2" x14ac:dyDescent="0.25">
      <c r="A6884"/>
      <c r="B6884"/>
    </row>
    <row r="6885" spans="1:2" x14ac:dyDescent="0.25">
      <c r="A6885"/>
      <c r="B6885"/>
    </row>
    <row r="6886" spans="1:2" x14ac:dyDescent="0.25">
      <c r="A6886"/>
      <c r="B6886"/>
    </row>
    <row r="6887" spans="1:2" x14ac:dyDescent="0.25">
      <c r="A6887"/>
      <c r="B6887"/>
    </row>
    <row r="6888" spans="1:2" x14ac:dyDescent="0.25">
      <c r="A6888"/>
      <c r="B6888"/>
    </row>
    <row r="6889" spans="1:2" x14ac:dyDescent="0.25">
      <c r="A6889"/>
      <c r="B6889"/>
    </row>
    <row r="6890" spans="1:2" x14ac:dyDescent="0.25">
      <c r="A6890"/>
      <c r="B6890"/>
    </row>
    <row r="6891" spans="1:2" x14ac:dyDescent="0.25">
      <c r="A6891"/>
      <c r="B6891"/>
    </row>
    <row r="6892" spans="1:2" x14ac:dyDescent="0.25">
      <c r="A6892"/>
      <c r="B6892"/>
    </row>
    <row r="6893" spans="1:2" x14ac:dyDescent="0.25">
      <c r="A6893"/>
      <c r="B6893"/>
    </row>
    <row r="6894" spans="1:2" x14ac:dyDescent="0.25">
      <c r="A6894"/>
      <c r="B6894"/>
    </row>
    <row r="6895" spans="1:2" x14ac:dyDescent="0.25">
      <c r="A6895"/>
      <c r="B6895"/>
    </row>
    <row r="6896" spans="1:2" x14ac:dyDescent="0.25">
      <c r="A6896"/>
      <c r="B6896"/>
    </row>
    <row r="6897" spans="1:2" x14ac:dyDescent="0.25">
      <c r="A6897"/>
      <c r="B6897"/>
    </row>
    <row r="6898" spans="1:2" x14ac:dyDescent="0.25">
      <c r="A6898"/>
      <c r="B6898"/>
    </row>
    <row r="6899" spans="1:2" x14ac:dyDescent="0.25">
      <c r="A6899"/>
      <c r="B6899"/>
    </row>
    <row r="6900" spans="1:2" x14ac:dyDescent="0.25">
      <c r="A6900"/>
      <c r="B6900"/>
    </row>
    <row r="6901" spans="1:2" x14ac:dyDescent="0.25">
      <c r="A6901"/>
      <c r="B6901"/>
    </row>
    <row r="6902" spans="1:2" x14ac:dyDescent="0.25">
      <c r="A6902"/>
      <c r="B6902"/>
    </row>
    <row r="6903" spans="1:2" x14ac:dyDescent="0.25">
      <c r="A6903"/>
      <c r="B6903"/>
    </row>
    <row r="6904" spans="1:2" x14ac:dyDescent="0.25">
      <c r="A6904"/>
      <c r="B6904"/>
    </row>
    <row r="6905" spans="1:2" x14ac:dyDescent="0.25">
      <c r="A6905"/>
      <c r="B6905"/>
    </row>
    <row r="6906" spans="1:2" x14ac:dyDescent="0.25">
      <c r="A6906"/>
      <c r="B6906"/>
    </row>
    <row r="6907" spans="1:2" x14ac:dyDescent="0.25">
      <c r="A6907"/>
      <c r="B6907"/>
    </row>
    <row r="6908" spans="1:2" x14ac:dyDescent="0.25">
      <c r="A6908"/>
      <c r="B6908"/>
    </row>
    <row r="6909" spans="1:2" x14ac:dyDescent="0.25">
      <c r="A6909"/>
      <c r="B6909"/>
    </row>
    <row r="6910" spans="1:2" x14ac:dyDescent="0.25">
      <c r="A6910"/>
      <c r="B6910"/>
    </row>
    <row r="6911" spans="1:2" x14ac:dyDescent="0.25">
      <c r="A6911"/>
      <c r="B6911"/>
    </row>
    <row r="6912" spans="1:2" x14ac:dyDescent="0.25">
      <c r="A6912"/>
      <c r="B6912"/>
    </row>
    <row r="6913" spans="1:2" x14ac:dyDescent="0.25">
      <c r="A6913"/>
      <c r="B6913"/>
    </row>
    <row r="6914" spans="1:2" x14ac:dyDescent="0.25">
      <c r="A6914"/>
      <c r="B6914"/>
    </row>
    <row r="6915" spans="1:2" x14ac:dyDescent="0.25">
      <c r="A6915"/>
      <c r="B6915"/>
    </row>
    <row r="6916" spans="1:2" x14ac:dyDescent="0.25">
      <c r="A6916"/>
      <c r="B6916"/>
    </row>
    <row r="6917" spans="1:2" x14ac:dyDescent="0.25">
      <c r="A6917"/>
      <c r="B6917"/>
    </row>
    <row r="6918" spans="1:2" x14ac:dyDescent="0.25">
      <c r="A6918"/>
      <c r="B6918"/>
    </row>
    <row r="6919" spans="1:2" x14ac:dyDescent="0.25">
      <c r="A6919"/>
      <c r="B6919"/>
    </row>
    <row r="6920" spans="1:2" x14ac:dyDescent="0.25">
      <c r="A6920"/>
      <c r="B6920"/>
    </row>
    <row r="6921" spans="1:2" x14ac:dyDescent="0.25">
      <c r="A6921"/>
      <c r="B6921"/>
    </row>
    <row r="6922" spans="1:2" x14ac:dyDescent="0.25">
      <c r="A6922"/>
      <c r="B6922"/>
    </row>
    <row r="6923" spans="1:2" x14ac:dyDescent="0.25">
      <c r="A6923"/>
      <c r="B6923"/>
    </row>
    <row r="6924" spans="1:2" x14ac:dyDescent="0.25">
      <c r="A6924"/>
      <c r="B6924"/>
    </row>
    <row r="6925" spans="1:2" x14ac:dyDescent="0.25">
      <c r="A6925"/>
      <c r="B6925"/>
    </row>
    <row r="6926" spans="1:2" x14ac:dyDescent="0.25">
      <c r="A6926"/>
      <c r="B6926"/>
    </row>
    <row r="6927" spans="1:2" x14ac:dyDescent="0.25">
      <c r="A6927"/>
      <c r="B6927"/>
    </row>
    <row r="6928" spans="1:2" x14ac:dyDescent="0.25">
      <c r="A6928"/>
      <c r="B6928"/>
    </row>
    <row r="6929" spans="1:2" x14ac:dyDescent="0.25">
      <c r="A6929"/>
      <c r="B6929"/>
    </row>
    <row r="6930" spans="1:2" x14ac:dyDescent="0.25">
      <c r="A6930"/>
      <c r="B6930"/>
    </row>
    <row r="6931" spans="1:2" x14ac:dyDescent="0.25">
      <c r="A6931"/>
      <c r="B6931"/>
    </row>
    <row r="6932" spans="1:2" x14ac:dyDescent="0.25">
      <c r="A6932"/>
      <c r="B6932"/>
    </row>
    <row r="6933" spans="1:2" x14ac:dyDescent="0.25">
      <c r="A6933"/>
      <c r="B6933"/>
    </row>
    <row r="6934" spans="1:2" x14ac:dyDescent="0.25">
      <c r="A6934"/>
      <c r="B6934"/>
    </row>
    <row r="6935" spans="1:2" x14ac:dyDescent="0.25">
      <c r="A6935"/>
      <c r="B6935"/>
    </row>
    <row r="6936" spans="1:2" x14ac:dyDescent="0.25">
      <c r="A6936"/>
      <c r="B6936"/>
    </row>
    <row r="6937" spans="1:2" x14ac:dyDescent="0.25">
      <c r="A6937"/>
      <c r="B6937"/>
    </row>
    <row r="6938" spans="1:2" x14ac:dyDescent="0.25">
      <c r="A6938"/>
      <c r="B6938"/>
    </row>
    <row r="6939" spans="1:2" x14ac:dyDescent="0.25">
      <c r="A6939"/>
      <c r="B6939"/>
    </row>
    <row r="6940" spans="1:2" x14ac:dyDescent="0.25">
      <c r="A6940"/>
      <c r="B6940"/>
    </row>
    <row r="6941" spans="1:2" x14ac:dyDescent="0.25">
      <c r="A6941"/>
      <c r="B6941"/>
    </row>
    <row r="6942" spans="1:2" x14ac:dyDescent="0.25">
      <c r="A6942"/>
      <c r="B6942"/>
    </row>
    <row r="6943" spans="1:2" x14ac:dyDescent="0.25">
      <c r="A6943"/>
      <c r="B6943"/>
    </row>
    <row r="6944" spans="1:2" x14ac:dyDescent="0.25">
      <c r="A6944"/>
      <c r="B6944"/>
    </row>
    <row r="6945" spans="1:2" x14ac:dyDescent="0.25">
      <c r="A6945"/>
      <c r="B6945"/>
    </row>
    <row r="6946" spans="1:2" x14ac:dyDescent="0.25">
      <c r="A6946"/>
      <c r="B6946"/>
    </row>
    <row r="6947" spans="1:2" x14ac:dyDescent="0.25">
      <c r="A6947"/>
      <c r="B6947"/>
    </row>
    <row r="6948" spans="1:2" x14ac:dyDescent="0.25">
      <c r="A6948"/>
      <c r="B6948"/>
    </row>
    <row r="6949" spans="1:2" x14ac:dyDescent="0.25">
      <c r="A6949"/>
      <c r="B6949"/>
    </row>
    <row r="6950" spans="1:2" x14ac:dyDescent="0.25">
      <c r="A6950"/>
      <c r="B6950"/>
    </row>
    <row r="6951" spans="1:2" x14ac:dyDescent="0.25">
      <c r="A6951"/>
      <c r="B6951"/>
    </row>
    <row r="6952" spans="1:2" x14ac:dyDescent="0.25">
      <c r="A6952"/>
      <c r="B6952"/>
    </row>
    <row r="6953" spans="1:2" x14ac:dyDescent="0.25">
      <c r="A6953"/>
      <c r="B6953"/>
    </row>
    <row r="6954" spans="1:2" x14ac:dyDescent="0.25">
      <c r="A6954"/>
      <c r="B6954"/>
    </row>
    <row r="6955" spans="1:2" x14ac:dyDescent="0.25">
      <c r="A6955"/>
      <c r="B6955"/>
    </row>
    <row r="6956" spans="1:2" x14ac:dyDescent="0.25">
      <c r="A6956"/>
      <c r="B6956"/>
    </row>
    <row r="6957" spans="1:2" x14ac:dyDescent="0.25">
      <c r="A6957"/>
      <c r="B6957"/>
    </row>
    <row r="6958" spans="1:2" x14ac:dyDescent="0.25">
      <c r="A6958"/>
      <c r="B6958"/>
    </row>
    <row r="6959" spans="1:2" x14ac:dyDescent="0.25">
      <c r="A6959"/>
      <c r="B6959"/>
    </row>
    <row r="6960" spans="1:2" x14ac:dyDescent="0.25">
      <c r="A6960"/>
      <c r="B6960"/>
    </row>
    <row r="6961" spans="1:2" x14ac:dyDescent="0.25">
      <c r="A6961"/>
      <c r="B6961"/>
    </row>
    <row r="6962" spans="1:2" x14ac:dyDescent="0.25">
      <c r="A6962"/>
      <c r="B6962"/>
    </row>
    <row r="6963" spans="1:2" x14ac:dyDescent="0.25">
      <c r="A6963"/>
      <c r="B6963"/>
    </row>
    <row r="6964" spans="1:2" x14ac:dyDescent="0.25">
      <c r="A6964"/>
      <c r="B6964"/>
    </row>
    <row r="6965" spans="1:2" x14ac:dyDescent="0.25">
      <c r="A6965"/>
      <c r="B6965"/>
    </row>
    <row r="6966" spans="1:2" x14ac:dyDescent="0.25">
      <c r="A6966"/>
      <c r="B6966"/>
    </row>
    <row r="6967" spans="1:2" x14ac:dyDescent="0.25">
      <c r="A6967"/>
      <c r="B6967"/>
    </row>
    <row r="6968" spans="1:2" x14ac:dyDescent="0.25">
      <c r="A6968"/>
      <c r="B6968"/>
    </row>
    <row r="6969" spans="1:2" x14ac:dyDescent="0.25">
      <c r="A6969"/>
      <c r="B6969"/>
    </row>
    <row r="6970" spans="1:2" x14ac:dyDescent="0.25">
      <c r="A6970"/>
      <c r="B6970"/>
    </row>
    <row r="6971" spans="1:2" x14ac:dyDescent="0.25">
      <c r="A6971"/>
      <c r="B6971"/>
    </row>
    <row r="6972" spans="1:2" x14ac:dyDescent="0.25">
      <c r="A6972"/>
      <c r="B6972"/>
    </row>
    <row r="6973" spans="1:2" x14ac:dyDescent="0.25">
      <c r="A6973"/>
      <c r="B6973"/>
    </row>
    <row r="6974" spans="1:2" x14ac:dyDescent="0.25">
      <c r="A6974"/>
      <c r="B6974"/>
    </row>
    <row r="6975" spans="1:2" x14ac:dyDescent="0.25">
      <c r="A6975"/>
      <c r="B6975"/>
    </row>
    <row r="6976" spans="1:2" x14ac:dyDescent="0.25">
      <c r="A6976"/>
      <c r="B6976"/>
    </row>
    <row r="6977" spans="1:2" x14ac:dyDescent="0.25">
      <c r="A6977"/>
      <c r="B6977"/>
    </row>
    <row r="6978" spans="1:2" x14ac:dyDescent="0.25">
      <c r="A6978"/>
      <c r="B6978"/>
    </row>
    <row r="6979" spans="1:2" x14ac:dyDescent="0.25">
      <c r="A6979"/>
      <c r="B6979"/>
    </row>
    <row r="6980" spans="1:2" x14ac:dyDescent="0.25">
      <c r="A6980"/>
      <c r="B6980"/>
    </row>
    <row r="6981" spans="1:2" x14ac:dyDescent="0.25">
      <c r="A6981"/>
      <c r="B6981"/>
    </row>
    <row r="6982" spans="1:2" x14ac:dyDescent="0.25">
      <c r="A6982"/>
      <c r="B6982"/>
    </row>
    <row r="6983" spans="1:2" x14ac:dyDescent="0.25">
      <c r="A6983"/>
      <c r="B6983"/>
    </row>
    <row r="6984" spans="1:2" x14ac:dyDescent="0.25">
      <c r="A6984"/>
      <c r="B6984"/>
    </row>
    <row r="6985" spans="1:2" x14ac:dyDescent="0.25">
      <c r="A6985"/>
      <c r="B6985"/>
    </row>
    <row r="6986" spans="1:2" x14ac:dyDescent="0.25">
      <c r="A6986"/>
      <c r="B6986"/>
    </row>
    <row r="6987" spans="1:2" x14ac:dyDescent="0.25">
      <c r="A6987"/>
      <c r="B6987"/>
    </row>
    <row r="6988" spans="1:2" x14ac:dyDescent="0.25">
      <c r="A6988"/>
      <c r="B6988"/>
    </row>
    <row r="6989" spans="1:2" x14ac:dyDescent="0.25">
      <c r="A6989"/>
      <c r="B6989"/>
    </row>
    <row r="6990" spans="1:2" x14ac:dyDescent="0.25">
      <c r="A6990"/>
      <c r="B6990"/>
    </row>
    <row r="6991" spans="1:2" x14ac:dyDescent="0.25">
      <c r="A6991"/>
      <c r="B6991"/>
    </row>
    <row r="6992" spans="1:2" x14ac:dyDescent="0.25">
      <c r="A6992"/>
      <c r="B6992"/>
    </row>
    <row r="6993" spans="1:2" x14ac:dyDescent="0.25">
      <c r="A6993"/>
      <c r="B6993"/>
    </row>
    <row r="6994" spans="1:2" x14ac:dyDescent="0.25">
      <c r="A6994"/>
      <c r="B6994"/>
    </row>
    <row r="6995" spans="1:2" x14ac:dyDescent="0.25">
      <c r="A6995"/>
      <c r="B6995"/>
    </row>
    <row r="6996" spans="1:2" x14ac:dyDescent="0.25">
      <c r="A6996"/>
      <c r="B6996"/>
    </row>
    <row r="6997" spans="1:2" x14ac:dyDescent="0.25">
      <c r="A6997"/>
      <c r="B6997"/>
    </row>
    <row r="6998" spans="1:2" x14ac:dyDescent="0.25">
      <c r="A6998"/>
      <c r="B6998"/>
    </row>
    <row r="6999" spans="1:2" x14ac:dyDescent="0.25">
      <c r="A6999"/>
      <c r="B6999"/>
    </row>
    <row r="7000" spans="1:2" x14ac:dyDescent="0.25">
      <c r="A7000"/>
      <c r="B7000"/>
    </row>
    <row r="7001" spans="1:2" x14ac:dyDescent="0.25">
      <c r="A7001"/>
      <c r="B7001"/>
    </row>
    <row r="7002" spans="1:2" x14ac:dyDescent="0.25">
      <c r="A7002"/>
      <c r="B7002"/>
    </row>
    <row r="7003" spans="1:2" x14ac:dyDescent="0.25">
      <c r="A7003"/>
      <c r="B7003"/>
    </row>
    <row r="7004" spans="1:2" x14ac:dyDescent="0.25">
      <c r="A7004"/>
      <c r="B7004"/>
    </row>
    <row r="7005" spans="1:2" x14ac:dyDescent="0.25">
      <c r="A7005"/>
      <c r="B7005"/>
    </row>
    <row r="7006" spans="1:2" x14ac:dyDescent="0.25">
      <c r="A7006"/>
      <c r="B7006"/>
    </row>
    <row r="7007" spans="1:2" x14ac:dyDescent="0.25">
      <c r="A7007"/>
      <c r="B7007"/>
    </row>
    <row r="7008" spans="1:2" x14ac:dyDescent="0.25">
      <c r="A7008"/>
      <c r="B7008"/>
    </row>
    <row r="7009" spans="1:2" x14ac:dyDescent="0.25">
      <c r="A7009"/>
      <c r="B7009"/>
    </row>
    <row r="7010" spans="1:2" x14ac:dyDescent="0.25">
      <c r="A7010"/>
      <c r="B7010"/>
    </row>
    <row r="7011" spans="1:2" x14ac:dyDescent="0.25">
      <c r="A7011"/>
      <c r="B7011"/>
    </row>
    <row r="7012" spans="1:2" x14ac:dyDescent="0.25">
      <c r="A7012"/>
      <c r="B7012"/>
    </row>
    <row r="7013" spans="1:2" x14ac:dyDescent="0.25">
      <c r="A7013"/>
      <c r="B7013"/>
    </row>
    <row r="7014" spans="1:2" x14ac:dyDescent="0.25">
      <c r="A7014"/>
      <c r="B7014"/>
    </row>
    <row r="7015" spans="1:2" x14ac:dyDescent="0.25">
      <c r="A7015"/>
      <c r="B7015"/>
    </row>
    <row r="7016" spans="1:2" x14ac:dyDescent="0.25">
      <c r="A7016"/>
      <c r="B7016"/>
    </row>
    <row r="7017" spans="1:2" x14ac:dyDescent="0.25">
      <c r="A7017"/>
      <c r="B7017"/>
    </row>
    <row r="7018" spans="1:2" x14ac:dyDescent="0.25">
      <c r="A7018"/>
      <c r="B7018"/>
    </row>
    <row r="7019" spans="1:2" x14ac:dyDescent="0.25">
      <c r="A7019"/>
      <c r="B7019"/>
    </row>
    <row r="7020" spans="1:2" x14ac:dyDescent="0.25">
      <c r="A7020"/>
      <c r="B7020"/>
    </row>
    <row r="7021" spans="1:2" x14ac:dyDescent="0.25">
      <c r="A7021"/>
      <c r="B7021"/>
    </row>
    <row r="7022" spans="1:2" x14ac:dyDescent="0.25">
      <c r="A7022"/>
      <c r="B7022"/>
    </row>
    <row r="7023" spans="1:2" x14ac:dyDescent="0.25">
      <c r="A7023"/>
      <c r="B7023"/>
    </row>
    <row r="7024" spans="1:2" x14ac:dyDescent="0.25">
      <c r="A7024"/>
      <c r="B7024"/>
    </row>
    <row r="7025" spans="1:2" x14ac:dyDescent="0.25">
      <c r="A7025"/>
      <c r="B7025"/>
    </row>
    <row r="7026" spans="1:2" x14ac:dyDescent="0.25">
      <c r="A7026"/>
      <c r="B7026"/>
    </row>
    <row r="7027" spans="1:2" x14ac:dyDescent="0.25">
      <c r="A7027"/>
      <c r="B7027"/>
    </row>
    <row r="7028" spans="1:2" x14ac:dyDescent="0.25">
      <c r="A7028"/>
      <c r="B7028"/>
    </row>
    <row r="7029" spans="1:2" x14ac:dyDescent="0.25">
      <c r="A7029"/>
      <c r="B7029"/>
    </row>
    <row r="7030" spans="1:2" x14ac:dyDescent="0.25">
      <c r="A7030"/>
      <c r="B7030"/>
    </row>
    <row r="7031" spans="1:2" x14ac:dyDescent="0.25">
      <c r="A7031"/>
      <c r="B7031"/>
    </row>
    <row r="7032" spans="1:2" x14ac:dyDescent="0.25">
      <c r="A7032"/>
      <c r="B7032"/>
    </row>
    <row r="7033" spans="1:2" x14ac:dyDescent="0.25">
      <c r="A7033"/>
      <c r="B7033"/>
    </row>
    <row r="7034" spans="1:2" x14ac:dyDescent="0.25">
      <c r="A7034"/>
      <c r="B7034"/>
    </row>
    <row r="7035" spans="1:2" x14ac:dyDescent="0.25">
      <c r="A7035"/>
      <c r="B7035"/>
    </row>
    <row r="7036" spans="1:2" x14ac:dyDescent="0.25">
      <c r="A7036"/>
      <c r="B7036"/>
    </row>
    <row r="7037" spans="1:2" x14ac:dyDescent="0.25">
      <c r="A7037"/>
      <c r="B7037"/>
    </row>
    <row r="7038" spans="1:2" x14ac:dyDescent="0.25">
      <c r="A7038"/>
      <c r="B7038"/>
    </row>
    <row r="7039" spans="1:2" x14ac:dyDescent="0.25">
      <c r="A7039"/>
      <c r="B7039"/>
    </row>
    <row r="7040" spans="1:2" x14ac:dyDescent="0.25">
      <c r="A7040"/>
      <c r="B7040"/>
    </row>
    <row r="7041" spans="1:2" x14ac:dyDescent="0.25">
      <c r="A7041"/>
      <c r="B7041"/>
    </row>
    <row r="7042" spans="1:2" x14ac:dyDescent="0.25">
      <c r="A7042"/>
      <c r="B7042"/>
    </row>
    <row r="7043" spans="1:2" x14ac:dyDescent="0.25">
      <c r="A7043"/>
      <c r="B7043"/>
    </row>
    <row r="7044" spans="1:2" x14ac:dyDescent="0.25">
      <c r="A7044"/>
      <c r="B7044"/>
    </row>
    <row r="7045" spans="1:2" x14ac:dyDescent="0.25">
      <c r="A7045"/>
      <c r="B7045"/>
    </row>
    <row r="7046" spans="1:2" x14ac:dyDescent="0.25">
      <c r="A7046"/>
      <c r="B7046"/>
    </row>
    <row r="7047" spans="1:2" x14ac:dyDescent="0.25">
      <c r="A7047"/>
      <c r="B7047"/>
    </row>
    <row r="7048" spans="1:2" x14ac:dyDescent="0.25">
      <c r="A7048"/>
      <c r="B7048"/>
    </row>
    <row r="7049" spans="1:2" x14ac:dyDescent="0.25">
      <c r="A7049"/>
      <c r="B7049"/>
    </row>
    <row r="7050" spans="1:2" x14ac:dyDescent="0.25">
      <c r="A7050"/>
      <c r="B7050"/>
    </row>
    <row r="7051" spans="1:2" x14ac:dyDescent="0.25">
      <c r="A7051"/>
      <c r="B7051"/>
    </row>
    <row r="7052" spans="1:2" x14ac:dyDescent="0.25">
      <c r="A7052"/>
      <c r="B7052"/>
    </row>
    <row r="7053" spans="1:2" x14ac:dyDescent="0.25">
      <c r="A7053"/>
      <c r="B7053"/>
    </row>
    <row r="7054" spans="1:2" x14ac:dyDescent="0.25">
      <c r="A7054"/>
      <c r="B7054"/>
    </row>
    <row r="7055" spans="1:2" x14ac:dyDescent="0.25">
      <c r="A7055"/>
      <c r="B7055"/>
    </row>
    <row r="7056" spans="1:2" x14ac:dyDescent="0.25">
      <c r="A7056"/>
      <c r="B7056"/>
    </row>
    <row r="7057" spans="1:2" x14ac:dyDescent="0.25">
      <c r="A7057"/>
      <c r="B7057"/>
    </row>
    <row r="7058" spans="1:2" x14ac:dyDescent="0.25">
      <c r="A7058"/>
      <c r="B7058"/>
    </row>
    <row r="7059" spans="1:2" x14ac:dyDescent="0.25">
      <c r="A7059"/>
      <c r="B7059"/>
    </row>
    <row r="7060" spans="1:2" x14ac:dyDescent="0.25">
      <c r="A7060"/>
      <c r="B7060"/>
    </row>
    <row r="7061" spans="1:2" x14ac:dyDescent="0.25">
      <c r="A7061"/>
      <c r="B7061"/>
    </row>
    <row r="7062" spans="1:2" x14ac:dyDescent="0.25">
      <c r="A7062"/>
      <c r="B7062"/>
    </row>
    <row r="7063" spans="1:2" x14ac:dyDescent="0.25">
      <c r="A7063"/>
      <c r="B7063"/>
    </row>
    <row r="7064" spans="1:2" x14ac:dyDescent="0.25">
      <c r="A7064"/>
      <c r="B7064"/>
    </row>
    <row r="7065" spans="1:2" x14ac:dyDescent="0.25">
      <c r="A7065"/>
      <c r="B7065"/>
    </row>
    <row r="7066" spans="1:2" x14ac:dyDescent="0.25">
      <c r="A7066"/>
      <c r="B7066"/>
    </row>
    <row r="7067" spans="1:2" x14ac:dyDescent="0.25">
      <c r="A7067"/>
      <c r="B7067"/>
    </row>
    <row r="7068" spans="1:2" x14ac:dyDescent="0.25">
      <c r="A7068"/>
      <c r="B7068"/>
    </row>
    <row r="7069" spans="1:2" x14ac:dyDescent="0.25">
      <c r="A7069"/>
      <c r="B7069"/>
    </row>
    <row r="7070" spans="1:2" x14ac:dyDescent="0.25">
      <c r="A7070"/>
      <c r="B7070"/>
    </row>
    <row r="7071" spans="1:2" x14ac:dyDescent="0.25">
      <c r="A7071"/>
      <c r="B7071"/>
    </row>
    <row r="7072" spans="1:2" x14ac:dyDescent="0.25">
      <c r="A7072"/>
      <c r="B7072"/>
    </row>
    <row r="7073" spans="1:2" x14ac:dyDescent="0.25">
      <c r="A7073"/>
      <c r="B7073"/>
    </row>
    <row r="7074" spans="1:2" x14ac:dyDescent="0.25">
      <c r="A7074"/>
      <c r="B7074"/>
    </row>
    <row r="7075" spans="1:2" x14ac:dyDescent="0.25">
      <c r="A7075"/>
      <c r="B7075"/>
    </row>
    <row r="7076" spans="1:2" x14ac:dyDescent="0.25">
      <c r="A7076"/>
      <c r="B7076"/>
    </row>
    <row r="7077" spans="1:2" x14ac:dyDescent="0.25">
      <c r="A7077"/>
      <c r="B7077"/>
    </row>
    <row r="7078" spans="1:2" x14ac:dyDescent="0.25">
      <c r="A7078"/>
      <c r="B7078"/>
    </row>
    <row r="7079" spans="1:2" x14ac:dyDescent="0.25">
      <c r="A7079"/>
      <c r="B7079"/>
    </row>
    <row r="7080" spans="1:2" x14ac:dyDescent="0.25">
      <c r="A7080"/>
      <c r="B7080"/>
    </row>
    <row r="7081" spans="1:2" x14ac:dyDescent="0.25">
      <c r="A7081"/>
      <c r="B7081"/>
    </row>
    <row r="7082" spans="1:2" x14ac:dyDescent="0.25">
      <c r="A7082"/>
      <c r="B7082"/>
    </row>
    <row r="7083" spans="1:2" x14ac:dyDescent="0.25">
      <c r="A7083"/>
      <c r="B7083"/>
    </row>
    <row r="7084" spans="1:2" x14ac:dyDescent="0.25">
      <c r="A7084"/>
      <c r="B7084"/>
    </row>
    <row r="7085" spans="1:2" x14ac:dyDescent="0.25">
      <c r="A7085"/>
      <c r="B7085"/>
    </row>
    <row r="7086" spans="1:2" x14ac:dyDescent="0.25">
      <c r="A7086"/>
      <c r="B7086"/>
    </row>
    <row r="7087" spans="1:2" x14ac:dyDescent="0.25">
      <c r="A7087"/>
      <c r="B7087"/>
    </row>
    <row r="7088" spans="1:2" x14ac:dyDescent="0.25">
      <c r="A7088"/>
      <c r="B7088"/>
    </row>
    <row r="7089" spans="1:2" x14ac:dyDescent="0.25">
      <c r="A7089"/>
      <c r="B7089"/>
    </row>
    <row r="7090" spans="1:2" x14ac:dyDescent="0.25">
      <c r="A7090"/>
      <c r="B7090"/>
    </row>
    <row r="7091" spans="1:2" x14ac:dyDescent="0.25">
      <c r="A7091"/>
      <c r="B7091"/>
    </row>
    <row r="7092" spans="1:2" x14ac:dyDescent="0.25">
      <c r="A7092"/>
      <c r="B7092"/>
    </row>
    <row r="7093" spans="1:2" x14ac:dyDescent="0.25">
      <c r="A7093"/>
      <c r="B7093"/>
    </row>
    <row r="7094" spans="1:2" x14ac:dyDescent="0.25">
      <c r="A7094"/>
      <c r="B7094"/>
    </row>
    <row r="7095" spans="1:2" x14ac:dyDescent="0.25">
      <c r="A7095"/>
      <c r="B7095"/>
    </row>
    <row r="7096" spans="1:2" x14ac:dyDescent="0.25">
      <c r="A7096"/>
      <c r="B7096"/>
    </row>
    <row r="7097" spans="1:2" x14ac:dyDescent="0.25">
      <c r="A7097"/>
      <c r="B7097"/>
    </row>
    <row r="7098" spans="1:2" x14ac:dyDescent="0.25">
      <c r="A7098"/>
      <c r="B7098"/>
    </row>
    <row r="7099" spans="1:2" x14ac:dyDescent="0.25">
      <c r="A7099"/>
      <c r="B7099"/>
    </row>
    <row r="7100" spans="1:2" x14ac:dyDescent="0.25">
      <c r="A7100"/>
      <c r="B7100"/>
    </row>
    <row r="7101" spans="1:2" x14ac:dyDescent="0.25">
      <c r="A7101"/>
      <c r="B7101"/>
    </row>
    <row r="7102" spans="1:2" x14ac:dyDescent="0.25">
      <c r="A7102"/>
      <c r="B7102"/>
    </row>
    <row r="7103" spans="1:2" x14ac:dyDescent="0.25">
      <c r="A7103"/>
      <c r="B7103"/>
    </row>
    <row r="7104" spans="1:2" x14ac:dyDescent="0.25">
      <c r="A7104"/>
      <c r="B7104"/>
    </row>
    <row r="7105" spans="1:2" x14ac:dyDescent="0.25">
      <c r="A7105"/>
      <c r="B7105"/>
    </row>
    <row r="7106" spans="1:2" x14ac:dyDescent="0.25">
      <c r="A7106"/>
      <c r="B7106"/>
    </row>
    <row r="7107" spans="1:2" x14ac:dyDescent="0.25">
      <c r="A7107"/>
      <c r="B7107"/>
    </row>
    <row r="7108" spans="1:2" x14ac:dyDescent="0.25">
      <c r="A7108"/>
      <c r="B7108"/>
    </row>
    <row r="7109" spans="1:2" x14ac:dyDescent="0.25">
      <c r="A7109"/>
      <c r="B7109"/>
    </row>
    <row r="7110" spans="1:2" x14ac:dyDescent="0.25">
      <c r="A7110"/>
      <c r="B7110"/>
    </row>
    <row r="7111" spans="1:2" x14ac:dyDescent="0.25">
      <c r="A7111"/>
      <c r="B7111"/>
    </row>
    <row r="7112" spans="1:2" x14ac:dyDescent="0.25">
      <c r="A7112"/>
      <c r="B7112"/>
    </row>
    <row r="7113" spans="1:2" x14ac:dyDescent="0.25">
      <c r="A7113"/>
      <c r="B7113"/>
    </row>
    <row r="7114" spans="1:2" x14ac:dyDescent="0.25">
      <c r="A7114"/>
      <c r="B7114"/>
    </row>
    <row r="7115" spans="1:2" x14ac:dyDescent="0.25">
      <c r="A7115"/>
      <c r="B7115"/>
    </row>
    <row r="7116" spans="1:2" x14ac:dyDescent="0.25">
      <c r="A7116"/>
      <c r="B7116"/>
    </row>
    <row r="7117" spans="1:2" x14ac:dyDescent="0.25">
      <c r="A7117"/>
      <c r="B7117"/>
    </row>
    <row r="7118" spans="1:2" x14ac:dyDescent="0.25">
      <c r="A7118"/>
      <c r="B7118"/>
    </row>
    <row r="7119" spans="1:2" x14ac:dyDescent="0.25">
      <c r="A7119"/>
      <c r="B7119"/>
    </row>
    <row r="7120" spans="1:2" x14ac:dyDescent="0.25">
      <c r="A7120"/>
      <c r="B7120"/>
    </row>
    <row r="7121" spans="1:2" x14ac:dyDescent="0.25">
      <c r="A7121"/>
      <c r="B7121"/>
    </row>
    <row r="7122" spans="1:2" x14ac:dyDescent="0.25">
      <c r="A7122"/>
      <c r="B7122"/>
    </row>
    <row r="7123" spans="1:2" x14ac:dyDescent="0.25">
      <c r="A7123"/>
      <c r="B7123"/>
    </row>
    <row r="7124" spans="1:2" x14ac:dyDescent="0.25">
      <c r="A7124"/>
      <c r="B7124"/>
    </row>
    <row r="7125" spans="1:2" x14ac:dyDescent="0.25">
      <c r="A7125"/>
      <c r="B7125"/>
    </row>
    <row r="7126" spans="1:2" x14ac:dyDescent="0.25">
      <c r="A7126"/>
      <c r="B7126"/>
    </row>
    <row r="7127" spans="1:2" x14ac:dyDescent="0.25">
      <c r="A7127"/>
      <c r="B7127"/>
    </row>
    <row r="7128" spans="1:2" x14ac:dyDescent="0.25">
      <c r="A7128"/>
      <c r="B7128"/>
    </row>
    <row r="7129" spans="1:2" x14ac:dyDescent="0.25">
      <c r="A7129"/>
      <c r="B7129"/>
    </row>
    <row r="7130" spans="1:2" x14ac:dyDescent="0.25">
      <c r="A7130"/>
      <c r="B7130"/>
    </row>
    <row r="7131" spans="1:2" x14ac:dyDescent="0.25">
      <c r="A7131"/>
      <c r="B7131"/>
    </row>
    <row r="7132" spans="1:2" x14ac:dyDescent="0.25">
      <c r="A7132"/>
      <c r="B7132"/>
    </row>
    <row r="7133" spans="1:2" x14ac:dyDescent="0.25">
      <c r="A7133"/>
      <c r="B7133"/>
    </row>
    <row r="7134" spans="1:2" x14ac:dyDescent="0.25">
      <c r="A7134"/>
      <c r="B7134"/>
    </row>
    <row r="7135" spans="1:2" x14ac:dyDescent="0.25">
      <c r="A7135"/>
      <c r="B7135"/>
    </row>
    <row r="7136" spans="1:2" x14ac:dyDescent="0.25">
      <c r="A7136"/>
      <c r="B7136"/>
    </row>
    <row r="7137" spans="1:2" x14ac:dyDescent="0.25">
      <c r="A7137"/>
      <c r="B7137"/>
    </row>
    <row r="7138" spans="1:2" x14ac:dyDescent="0.25">
      <c r="A7138"/>
      <c r="B7138"/>
    </row>
    <row r="7139" spans="1:2" x14ac:dyDescent="0.25">
      <c r="A7139"/>
      <c r="B7139"/>
    </row>
    <row r="7140" spans="1:2" x14ac:dyDescent="0.25">
      <c r="A7140"/>
      <c r="B7140"/>
    </row>
    <row r="7141" spans="1:2" x14ac:dyDescent="0.25">
      <c r="A7141"/>
      <c r="B7141"/>
    </row>
    <row r="7142" spans="1:2" x14ac:dyDescent="0.25">
      <c r="A7142"/>
      <c r="B7142"/>
    </row>
    <row r="7143" spans="1:2" x14ac:dyDescent="0.25">
      <c r="A7143"/>
      <c r="B7143"/>
    </row>
    <row r="7144" spans="1:2" x14ac:dyDescent="0.25">
      <c r="A7144"/>
      <c r="B7144"/>
    </row>
    <row r="7145" spans="1:2" x14ac:dyDescent="0.25">
      <c r="A7145"/>
      <c r="B7145"/>
    </row>
    <row r="7146" spans="1:2" x14ac:dyDescent="0.25">
      <c r="A7146"/>
      <c r="B7146"/>
    </row>
    <row r="7147" spans="1:2" x14ac:dyDescent="0.25">
      <c r="A7147"/>
      <c r="B7147"/>
    </row>
    <row r="7148" spans="1:2" x14ac:dyDescent="0.25">
      <c r="A7148"/>
      <c r="B7148"/>
    </row>
    <row r="7149" spans="1:2" x14ac:dyDescent="0.25">
      <c r="A7149"/>
      <c r="B7149"/>
    </row>
    <row r="7150" spans="1:2" x14ac:dyDescent="0.25">
      <c r="A7150"/>
      <c r="B7150"/>
    </row>
    <row r="7151" spans="1:2" x14ac:dyDescent="0.25">
      <c r="A7151"/>
      <c r="B7151"/>
    </row>
    <row r="7152" spans="1:2" x14ac:dyDescent="0.25">
      <c r="A7152"/>
      <c r="B7152"/>
    </row>
    <row r="7153" spans="1:2" x14ac:dyDescent="0.25">
      <c r="A7153"/>
      <c r="B7153"/>
    </row>
    <row r="7154" spans="1:2" x14ac:dyDescent="0.25">
      <c r="A7154"/>
      <c r="B7154"/>
    </row>
    <row r="7155" spans="1:2" x14ac:dyDescent="0.25">
      <c r="A7155"/>
      <c r="B7155"/>
    </row>
    <row r="7156" spans="1:2" x14ac:dyDescent="0.25">
      <c r="A7156"/>
      <c r="B7156"/>
    </row>
    <row r="7157" spans="1:2" x14ac:dyDescent="0.25">
      <c r="A7157"/>
      <c r="B7157"/>
    </row>
    <row r="7158" spans="1:2" x14ac:dyDescent="0.25">
      <c r="A7158"/>
      <c r="B7158"/>
    </row>
    <row r="7159" spans="1:2" x14ac:dyDescent="0.25">
      <c r="A7159"/>
      <c r="B7159"/>
    </row>
    <row r="7160" spans="1:2" x14ac:dyDescent="0.25">
      <c r="A7160"/>
      <c r="B7160"/>
    </row>
    <row r="7161" spans="1:2" x14ac:dyDescent="0.25">
      <c r="A7161"/>
      <c r="B7161"/>
    </row>
    <row r="7162" spans="1:2" x14ac:dyDescent="0.25">
      <c r="A7162"/>
      <c r="B7162"/>
    </row>
    <row r="7163" spans="1:2" x14ac:dyDescent="0.25">
      <c r="A7163"/>
      <c r="B7163"/>
    </row>
    <row r="7164" spans="1:2" x14ac:dyDescent="0.25">
      <c r="A7164"/>
      <c r="B7164"/>
    </row>
    <row r="7165" spans="1:2" x14ac:dyDescent="0.25">
      <c r="A7165"/>
      <c r="B7165"/>
    </row>
    <row r="7166" spans="1:2" x14ac:dyDescent="0.25">
      <c r="A7166"/>
      <c r="B7166"/>
    </row>
    <row r="7167" spans="1:2" x14ac:dyDescent="0.25">
      <c r="A7167"/>
      <c r="B7167"/>
    </row>
    <row r="7168" spans="1:2" x14ac:dyDescent="0.25">
      <c r="A7168"/>
      <c r="B7168"/>
    </row>
    <row r="7169" spans="1:2" x14ac:dyDescent="0.25">
      <c r="A7169"/>
      <c r="B7169"/>
    </row>
    <row r="7170" spans="1:2" x14ac:dyDescent="0.25">
      <c r="A7170"/>
      <c r="B7170"/>
    </row>
    <row r="7171" spans="1:2" x14ac:dyDescent="0.25">
      <c r="A7171"/>
      <c r="B7171"/>
    </row>
    <row r="7172" spans="1:2" x14ac:dyDescent="0.25">
      <c r="A7172"/>
      <c r="B7172"/>
    </row>
    <row r="7173" spans="1:2" x14ac:dyDescent="0.25">
      <c r="A7173"/>
      <c r="B7173"/>
    </row>
    <row r="7174" spans="1:2" x14ac:dyDescent="0.25">
      <c r="A7174"/>
      <c r="B7174"/>
    </row>
    <row r="7175" spans="1:2" x14ac:dyDescent="0.25">
      <c r="A7175"/>
      <c r="B7175"/>
    </row>
    <row r="7176" spans="1:2" x14ac:dyDescent="0.25">
      <c r="A7176"/>
      <c r="B7176"/>
    </row>
    <row r="7177" spans="1:2" x14ac:dyDescent="0.25">
      <c r="A7177"/>
      <c r="B7177"/>
    </row>
    <row r="7178" spans="1:2" x14ac:dyDescent="0.25">
      <c r="A7178"/>
      <c r="B7178"/>
    </row>
    <row r="7179" spans="1:2" x14ac:dyDescent="0.25">
      <c r="A7179"/>
      <c r="B7179"/>
    </row>
    <row r="7180" spans="1:2" x14ac:dyDescent="0.25">
      <c r="A7180"/>
      <c r="B7180"/>
    </row>
    <row r="7181" spans="1:2" x14ac:dyDescent="0.25">
      <c r="A7181"/>
      <c r="B7181"/>
    </row>
    <row r="7182" spans="1:2" x14ac:dyDescent="0.25">
      <c r="A7182"/>
      <c r="B7182"/>
    </row>
    <row r="7183" spans="1:2" x14ac:dyDescent="0.25">
      <c r="A7183"/>
      <c r="B7183"/>
    </row>
    <row r="7184" spans="1:2" x14ac:dyDescent="0.25">
      <c r="A7184"/>
      <c r="B7184"/>
    </row>
    <row r="7185" spans="1:2" x14ac:dyDescent="0.25">
      <c r="A7185"/>
      <c r="B7185"/>
    </row>
    <row r="7186" spans="1:2" x14ac:dyDescent="0.25">
      <c r="A7186"/>
      <c r="B7186"/>
    </row>
    <row r="7187" spans="1:2" x14ac:dyDescent="0.25">
      <c r="A7187"/>
      <c r="B7187"/>
    </row>
    <row r="7188" spans="1:2" x14ac:dyDescent="0.25">
      <c r="A7188"/>
      <c r="B7188"/>
    </row>
    <row r="7189" spans="1:2" x14ac:dyDescent="0.25">
      <c r="A7189"/>
      <c r="B7189"/>
    </row>
    <row r="7190" spans="1:2" x14ac:dyDescent="0.25">
      <c r="A7190"/>
      <c r="B7190"/>
    </row>
    <row r="7191" spans="1:2" x14ac:dyDescent="0.25">
      <c r="A7191"/>
      <c r="B7191"/>
    </row>
    <row r="7192" spans="1:2" x14ac:dyDescent="0.25">
      <c r="A7192"/>
      <c r="B7192"/>
    </row>
    <row r="7193" spans="1:2" x14ac:dyDescent="0.25">
      <c r="A7193"/>
      <c r="B7193"/>
    </row>
    <row r="7194" spans="1:2" x14ac:dyDescent="0.25">
      <c r="A7194"/>
      <c r="B7194"/>
    </row>
    <row r="7195" spans="1:2" x14ac:dyDescent="0.25">
      <c r="A7195"/>
      <c r="B7195"/>
    </row>
    <row r="7196" spans="1:2" x14ac:dyDescent="0.25">
      <c r="A7196"/>
      <c r="B7196"/>
    </row>
    <row r="7197" spans="1:2" x14ac:dyDescent="0.25">
      <c r="A7197"/>
      <c r="B7197"/>
    </row>
    <row r="7198" spans="1:2" x14ac:dyDescent="0.25">
      <c r="A7198"/>
      <c r="B7198"/>
    </row>
    <row r="7199" spans="1:2" x14ac:dyDescent="0.25">
      <c r="A7199"/>
      <c r="B7199"/>
    </row>
    <row r="7200" spans="1:2" x14ac:dyDescent="0.25">
      <c r="A7200"/>
      <c r="B7200"/>
    </row>
    <row r="7201" spans="1:2" x14ac:dyDescent="0.25">
      <c r="A7201"/>
      <c r="B7201"/>
    </row>
    <row r="7202" spans="1:2" x14ac:dyDescent="0.25">
      <c r="A7202"/>
      <c r="B7202"/>
    </row>
    <row r="7203" spans="1:2" x14ac:dyDescent="0.25">
      <c r="A7203"/>
      <c r="B7203"/>
    </row>
    <row r="7204" spans="1:2" x14ac:dyDescent="0.25">
      <c r="A7204"/>
      <c r="B7204"/>
    </row>
    <row r="7205" spans="1:2" x14ac:dyDescent="0.25">
      <c r="A7205"/>
      <c r="B7205"/>
    </row>
    <row r="7206" spans="1:2" x14ac:dyDescent="0.25">
      <c r="A7206"/>
      <c r="B7206"/>
    </row>
    <row r="7207" spans="1:2" x14ac:dyDescent="0.25">
      <c r="A7207"/>
      <c r="B7207"/>
    </row>
    <row r="7208" spans="1:2" x14ac:dyDescent="0.25">
      <c r="A7208"/>
      <c r="B7208"/>
    </row>
    <row r="7209" spans="1:2" x14ac:dyDescent="0.25">
      <c r="A7209"/>
      <c r="B7209"/>
    </row>
    <row r="7210" spans="1:2" x14ac:dyDescent="0.25">
      <c r="A7210"/>
      <c r="B7210"/>
    </row>
    <row r="7211" spans="1:2" x14ac:dyDescent="0.25">
      <c r="A7211"/>
      <c r="B7211"/>
    </row>
    <row r="7212" spans="1:2" x14ac:dyDescent="0.25">
      <c r="A7212"/>
      <c r="B7212"/>
    </row>
    <row r="7213" spans="1:2" x14ac:dyDescent="0.25">
      <c r="A7213"/>
      <c r="B7213"/>
    </row>
    <row r="7214" spans="1:2" x14ac:dyDescent="0.25">
      <c r="A7214"/>
      <c r="B7214"/>
    </row>
    <row r="7215" spans="1:2" x14ac:dyDescent="0.25">
      <c r="A7215"/>
      <c r="B7215"/>
    </row>
    <row r="7216" spans="1:2" x14ac:dyDescent="0.25">
      <c r="A7216"/>
      <c r="B7216"/>
    </row>
    <row r="7217" spans="1:2" x14ac:dyDescent="0.25">
      <c r="A7217"/>
      <c r="B7217"/>
    </row>
    <row r="7218" spans="1:2" x14ac:dyDescent="0.25">
      <c r="A7218"/>
      <c r="B7218"/>
    </row>
    <row r="7219" spans="1:2" x14ac:dyDescent="0.25">
      <c r="A7219"/>
      <c r="B7219"/>
    </row>
    <row r="7220" spans="1:2" x14ac:dyDescent="0.25">
      <c r="A7220"/>
      <c r="B7220"/>
    </row>
    <row r="7221" spans="1:2" x14ac:dyDescent="0.25">
      <c r="A7221"/>
      <c r="B7221"/>
    </row>
    <row r="7222" spans="1:2" x14ac:dyDescent="0.25">
      <c r="A7222"/>
      <c r="B7222"/>
    </row>
    <row r="7223" spans="1:2" x14ac:dyDescent="0.25">
      <c r="A7223"/>
      <c r="B7223"/>
    </row>
    <row r="7224" spans="1:2" x14ac:dyDescent="0.25">
      <c r="A7224"/>
      <c r="B7224"/>
    </row>
    <row r="7225" spans="1:2" x14ac:dyDescent="0.25">
      <c r="A7225"/>
      <c r="B7225"/>
    </row>
    <row r="7226" spans="1:2" x14ac:dyDescent="0.25">
      <c r="A7226"/>
      <c r="B7226"/>
    </row>
    <row r="7227" spans="1:2" x14ac:dyDescent="0.25">
      <c r="A7227"/>
      <c r="B7227"/>
    </row>
    <row r="7228" spans="1:2" x14ac:dyDescent="0.25">
      <c r="A7228"/>
      <c r="B7228"/>
    </row>
    <row r="7229" spans="1:2" x14ac:dyDescent="0.25">
      <c r="A7229"/>
      <c r="B7229"/>
    </row>
    <row r="7230" spans="1:2" x14ac:dyDescent="0.25">
      <c r="A7230"/>
      <c r="B7230"/>
    </row>
    <row r="7231" spans="1:2" x14ac:dyDescent="0.25">
      <c r="A7231"/>
      <c r="B7231"/>
    </row>
    <row r="7232" spans="1:2" x14ac:dyDescent="0.25">
      <c r="A7232"/>
      <c r="B7232"/>
    </row>
    <row r="7233" spans="1:2" x14ac:dyDescent="0.25">
      <c r="A7233"/>
      <c r="B7233"/>
    </row>
    <row r="7234" spans="1:2" x14ac:dyDescent="0.25">
      <c r="A7234"/>
      <c r="B7234"/>
    </row>
    <row r="7235" spans="1:2" x14ac:dyDescent="0.25">
      <c r="A7235"/>
      <c r="B7235"/>
    </row>
    <row r="7236" spans="1:2" x14ac:dyDescent="0.25">
      <c r="A7236"/>
      <c r="B7236"/>
    </row>
    <row r="7237" spans="1:2" x14ac:dyDescent="0.25">
      <c r="A7237"/>
      <c r="B7237"/>
    </row>
    <row r="7238" spans="1:2" x14ac:dyDescent="0.25">
      <c r="A7238"/>
      <c r="B7238"/>
    </row>
    <row r="7239" spans="1:2" x14ac:dyDescent="0.25">
      <c r="A7239"/>
      <c r="B7239"/>
    </row>
    <row r="7240" spans="1:2" x14ac:dyDescent="0.25">
      <c r="A7240"/>
      <c r="B7240"/>
    </row>
    <row r="7241" spans="1:2" x14ac:dyDescent="0.25">
      <c r="A7241"/>
      <c r="B7241"/>
    </row>
    <row r="7242" spans="1:2" x14ac:dyDescent="0.25">
      <c r="A7242"/>
      <c r="B7242"/>
    </row>
    <row r="7243" spans="1:2" x14ac:dyDescent="0.25">
      <c r="A7243"/>
      <c r="B7243"/>
    </row>
    <row r="7244" spans="1:2" x14ac:dyDescent="0.25">
      <c r="A7244"/>
      <c r="B7244"/>
    </row>
    <row r="7245" spans="1:2" x14ac:dyDescent="0.25">
      <c r="A7245"/>
      <c r="B7245"/>
    </row>
    <row r="7246" spans="1:2" x14ac:dyDescent="0.25">
      <c r="A7246"/>
      <c r="B7246"/>
    </row>
    <row r="7247" spans="1:2" x14ac:dyDescent="0.25">
      <c r="A7247"/>
      <c r="B7247"/>
    </row>
    <row r="7248" spans="1:2" x14ac:dyDescent="0.25">
      <c r="A7248"/>
      <c r="B7248"/>
    </row>
    <row r="7249" spans="1:2" x14ac:dyDescent="0.25">
      <c r="A7249"/>
      <c r="B7249"/>
    </row>
    <row r="7250" spans="1:2" x14ac:dyDescent="0.25">
      <c r="A7250"/>
      <c r="B7250"/>
    </row>
    <row r="7251" spans="1:2" x14ac:dyDescent="0.25">
      <c r="A7251"/>
      <c r="B7251"/>
    </row>
    <row r="7252" spans="1:2" x14ac:dyDescent="0.25">
      <c r="A7252"/>
      <c r="B7252"/>
    </row>
    <row r="7253" spans="1:2" x14ac:dyDescent="0.25">
      <c r="A7253"/>
      <c r="B7253"/>
    </row>
    <row r="7254" spans="1:2" x14ac:dyDescent="0.25">
      <c r="A7254"/>
      <c r="B7254"/>
    </row>
    <row r="7255" spans="1:2" x14ac:dyDescent="0.25">
      <c r="A7255"/>
      <c r="B7255"/>
    </row>
    <row r="7256" spans="1:2" x14ac:dyDescent="0.25">
      <c r="A7256"/>
      <c r="B7256"/>
    </row>
    <row r="7257" spans="1:2" x14ac:dyDescent="0.25">
      <c r="A7257"/>
      <c r="B7257"/>
    </row>
    <row r="7258" spans="1:2" x14ac:dyDescent="0.25">
      <c r="A7258"/>
      <c r="B7258"/>
    </row>
    <row r="7259" spans="1:2" x14ac:dyDescent="0.25">
      <c r="A7259"/>
      <c r="B7259"/>
    </row>
    <row r="7260" spans="1:2" x14ac:dyDescent="0.25">
      <c r="A7260"/>
      <c r="B7260"/>
    </row>
    <row r="7261" spans="1:2" x14ac:dyDescent="0.25">
      <c r="A7261"/>
      <c r="B7261"/>
    </row>
    <row r="7262" spans="1:2" x14ac:dyDescent="0.25">
      <c r="A7262"/>
      <c r="B7262"/>
    </row>
    <row r="7263" spans="1:2" x14ac:dyDescent="0.25">
      <c r="A7263"/>
      <c r="B7263"/>
    </row>
    <row r="7264" spans="1:2" x14ac:dyDescent="0.25">
      <c r="A7264"/>
      <c r="B7264"/>
    </row>
    <row r="7265" spans="1:2" x14ac:dyDescent="0.25">
      <c r="A7265"/>
      <c r="B7265"/>
    </row>
    <row r="7266" spans="1:2" x14ac:dyDescent="0.25">
      <c r="A7266"/>
      <c r="B7266"/>
    </row>
    <row r="7267" spans="1:2" x14ac:dyDescent="0.25">
      <c r="A7267"/>
      <c r="B7267"/>
    </row>
    <row r="7268" spans="1:2" x14ac:dyDescent="0.25">
      <c r="A7268"/>
      <c r="B7268"/>
    </row>
    <row r="7269" spans="1:2" x14ac:dyDescent="0.25">
      <c r="A7269"/>
      <c r="B7269"/>
    </row>
    <row r="7270" spans="1:2" x14ac:dyDescent="0.25">
      <c r="A7270"/>
      <c r="B7270"/>
    </row>
    <row r="7271" spans="1:2" x14ac:dyDescent="0.25">
      <c r="A7271"/>
      <c r="B7271"/>
    </row>
    <row r="7272" spans="1:2" x14ac:dyDescent="0.25">
      <c r="A7272"/>
      <c r="B7272"/>
    </row>
    <row r="7273" spans="1:2" x14ac:dyDescent="0.25">
      <c r="A7273"/>
      <c r="B7273"/>
    </row>
    <row r="7274" spans="1:2" x14ac:dyDescent="0.25">
      <c r="A7274"/>
      <c r="B7274"/>
    </row>
    <row r="7275" spans="1:2" x14ac:dyDescent="0.25">
      <c r="A7275"/>
      <c r="B7275"/>
    </row>
    <row r="7276" spans="1:2" x14ac:dyDescent="0.25">
      <c r="A7276"/>
      <c r="B7276"/>
    </row>
    <row r="7277" spans="1:2" x14ac:dyDescent="0.25">
      <c r="A7277"/>
      <c r="B7277"/>
    </row>
    <row r="7278" spans="1:2" x14ac:dyDescent="0.25">
      <c r="A7278"/>
      <c r="B7278"/>
    </row>
    <row r="7279" spans="1:2" x14ac:dyDescent="0.25">
      <c r="A7279"/>
      <c r="B7279"/>
    </row>
    <row r="7280" spans="1:2" x14ac:dyDescent="0.25">
      <c r="A7280"/>
      <c r="B7280"/>
    </row>
    <row r="7281" spans="1:2" x14ac:dyDescent="0.25">
      <c r="A7281"/>
      <c r="B7281"/>
    </row>
    <row r="7282" spans="1:2" x14ac:dyDescent="0.25">
      <c r="A7282"/>
      <c r="B7282"/>
    </row>
    <row r="7283" spans="1:2" x14ac:dyDescent="0.25">
      <c r="A7283"/>
      <c r="B7283"/>
    </row>
    <row r="7284" spans="1:2" x14ac:dyDescent="0.25">
      <c r="A7284"/>
      <c r="B7284"/>
    </row>
    <row r="7285" spans="1:2" x14ac:dyDescent="0.25">
      <c r="A7285"/>
      <c r="B7285"/>
    </row>
    <row r="7286" spans="1:2" x14ac:dyDescent="0.25">
      <c r="A7286"/>
      <c r="B7286"/>
    </row>
    <row r="7287" spans="1:2" x14ac:dyDescent="0.25">
      <c r="A7287"/>
      <c r="B7287"/>
    </row>
    <row r="7288" spans="1:2" x14ac:dyDescent="0.25">
      <c r="A7288"/>
      <c r="B7288"/>
    </row>
    <row r="7289" spans="1:2" x14ac:dyDescent="0.25">
      <c r="A7289"/>
      <c r="B7289"/>
    </row>
    <row r="7290" spans="1:2" x14ac:dyDescent="0.25">
      <c r="A7290"/>
      <c r="B7290"/>
    </row>
    <row r="7291" spans="1:2" x14ac:dyDescent="0.25">
      <c r="A7291"/>
      <c r="B7291"/>
    </row>
    <row r="7292" spans="1:2" x14ac:dyDescent="0.25">
      <c r="A7292"/>
      <c r="B7292"/>
    </row>
    <row r="7293" spans="1:2" x14ac:dyDescent="0.25">
      <c r="A7293"/>
      <c r="B7293"/>
    </row>
    <row r="7294" spans="1:2" x14ac:dyDescent="0.25">
      <c r="A7294"/>
      <c r="B7294"/>
    </row>
    <row r="7295" spans="1:2" x14ac:dyDescent="0.25">
      <c r="A7295"/>
      <c r="B7295"/>
    </row>
    <row r="7296" spans="1:2" x14ac:dyDescent="0.25">
      <c r="A7296"/>
      <c r="B7296"/>
    </row>
    <row r="7297" spans="1:2" x14ac:dyDescent="0.25">
      <c r="A7297"/>
      <c r="B7297"/>
    </row>
    <row r="7298" spans="1:2" x14ac:dyDescent="0.25">
      <c r="A7298"/>
      <c r="B7298"/>
    </row>
    <row r="7299" spans="1:2" x14ac:dyDescent="0.25">
      <c r="A7299"/>
      <c r="B7299"/>
    </row>
    <row r="7300" spans="1:2" x14ac:dyDescent="0.25">
      <c r="A7300"/>
      <c r="B7300"/>
    </row>
    <row r="7301" spans="1:2" x14ac:dyDescent="0.25">
      <c r="A7301"/>
      <c r="B7301"/>
    </row>
    <row r="7302" spans="1:2" x14ac:dyDescent="0.25">
      <c r="A7302"/>
      <c r="B7302"/>
    </row>
    <row r="7303" spans="1:2" x14ac:dyDescent="0.25">
      <c r="A7303"/>
      <c r="B7303"/>
    </row>
    <row r="7304" spans="1:2" x14ac:dyDescent="0.25">
      <c r="A7304"/>
      <c r="B7304"/>
    </row>
    <row r="7305" spans="1:2" x14ac:dyDescent="0.25">
      <c r="A7305"/>
      <c r="B7305"/>
    </row>
    <row r="7306" spans="1:2" x14ac:dyDescent="0.25">
      <c r="A7306"/>
      <c r="B7306"/>
    </row>
    <row r="7307" spans="1:2" x14ac:dyDescent="0.25">
      <c r="A7307"/>
      <c r="B7307"/>
    </row>
    <row r="7308" spans="1:2" x14ac:dyDescent="0.25">
      <c r="A7308"/>
      <c r="B7308"/>
    </row>
    <row r="7309" spans="1:2" x14ac:dyDescent="0.25">
      <c r="A7309"/>
      <c r="B7309"/>
    </row>
    <row r="7310" spans="1:2" x14ac:dyDescent="0.25">
      <c r="A7310"/>
      <c r="B7310"/>
    </row>
    <row r="7311" spans="1:2" x14ac:dyDescent="0.25">
      <c r="A7311"/>
      <c r="B7311"/>
    </row>
    <row r="7312" spans="1:2" x14ac:dyDescent="0.25">
      <c r="A7312"/>
      <c r="B7312"/>
    </row>
    <row r="7313" spans="1:2" x14ac:dyDescent="0.25">
      <c r="A7313"/>
      <c r="B7313"/>
    </row>
    <row r="7314" spans="1:2" x14ac:dyDescent="0.25">
      <c r="A7314"/>
      <c r="B7314"/>
    </row>
    <row r="7315" spans="1:2" x14ac:dyDescent="0.25">
      <c r="A7315"/>
      <c r="B7315"/>
    </row>
    <row r="7316" spans="1:2" x14ac:dyDescent="0.25">
      <c r="A7316"/>
      <c r="B7316"/>
    </row>
    <row r="7317" spans="1:2" x14ac:dyDescent="0.25">
      <c r="A7317"/>
      <c r="B7317"/>
    </row>
    <row r="7318" spans="1:2" x14ac:dyDescent="0.25">
      <c r="A7318"/>
      <c r="B7318"/>
    </row>
    <row r="7319" spans="1:2" x14ac:dyDescent="0.25">
      <c r="A7319"/>
      <c r="B7319"/>
    </row>
    <row r="7320" spans="1:2" x14ac:dyDescent="0.25">
      <c r="A7320"/>
      <c r="B7320"/>
    </row>
    <row r="7321" spans="1:2" x14ac:dyDescent="0.25">
      <c r="A7321"/>
      <c r="B7321"/>
    </row>
    <row r="7322" spans="1:2" x14ac:dyDescent="0.25">
      <c r="A7322"/>
      <c r="B7322"/>
    </row>
    <row r="7323" spans="1:2" x14ac:dyDescent="0.25">
      <c r="A7323"/>
      <c r="B7323"/>
    </row>
    <row r="7324" spans="1:2" x14ac:dyDescent="0.25">
      <c r="A7324"/>
      <c r="B7324"/>
    </row>
    <row r="7325" spans="1:2" x14ac:dyDescent="0.25">
      <c r="A7325"/>
      <c r="B7325"/>
    </row>
    <row r="7326" spans="1:2" x14ac:dyDescent="0.25">
      <c r="A7326"/>
      <c r="B7326"/>
    </row>
    <row r="7327" spans="1:2" x14ac:dyDescent="0.25">
      <c r="A7327"/>
      <c r="B7327"/>
    </row>
    <row r="7328" spans="1:2" x14ac:dyDescent="0.25">
      <c r="A7328"/>
      <c r="B7328"/>
    </row>
    <row r="7329" spans="1:2" x14ac:dyDescent="0.25">
      <c r="A7329"/>
      <c r="B7329"/>
    </row>
    <row r="7330" spans="1:2" x14ac:dyDescent="0.25">
      <c r="A7330"/>
      <c r="B7330"/>
    </row>
    <row r="7331" spans="1:2" x14ac:dyDescent="0.25">
      <c r="A7331"/>
      <c r="B7331"/>
    </row>
    <row r="7332" spans="1:2" x14ac:dyDescent="0.25">
      <c r="A7332"/>
      <c r="B7332"/>
    </row>
    <row r="7333" spans="1:2" x14ac:dyDescent="0.25">
      <c r="A7333"/>
      <c r="B7333"/>
    </row>
    <row r="7334" spans="1:2" x14ac:dyDescent="0.25">
      <c r="A7334"/>
      <c r="B7334"/>
    </row>
    <row r="7335" spans="1:2" x14ac:dyDescent="0.25">
      <c r="A7335"/>
      <c r="B7335"/>
    </row>
    <row r="7336" spans="1:2" x14ac:dyDescent="0.25">
      <c r="A7336"/>
      <c r="B7336"/>
    </row>
    <row r="7337" spans="1:2" x14ac:dyDescent="0.25">
      <c r="A7337"/>
      <c r="B7337"/>
    </row>
    <row r="7338" spans="1:2" x14ac:dyDescent="0.25">
      <c r="A7338"/>
      <c r="B7338"/>
    </row>
    <row r="7339" spans="1:2" x14ac:dyDescent="0.25">
      <c r="A7339"/>
      <c r="B7339"/>
    </row>
    <row r="7340" spans="1:2" x14ac:dyDescent="0.25">
      <c r="A7340"/>
      <c r="B7340"/>
    </row>
    <row r="7341" spans="1:2" x14ac:dyDescent="0.25">
      <c r="A7341"/>
      <c r="B7341"/>
    </row>
    <row r="7342" spans="1:2" x14ac:dyDescent="0.25">
      <c r="A7342"/>
      <c r="B7342"/>
    </row>
    <row r="7343" spans="1:2" x14ac:dyDescent="0.25">
      <c r="A7343"/>
      <c r="B7343"/>
    </row>
    <row r="7344" spans="1:2" x14ac:dyDescent="0.25">
      <c r="A7344"/>
      <c r="B7344"/>
    </row>
    <row r="7345" spans="1:2" x14ac:dyDescent="0.25">
      <c r="A7345"/>
      <c r="B7345"/>
    </row>
    <row r="7346" spans="1:2" x14ac:dyDescent="0.25">
      <c r="A7346"/>
      <c r="B7346"/>
    </row>
    <row r="7347" spans="1:2" x14ac:dyDescent="0.25">
      <c r="A7347"/>
      <c r="B7347"/>
    </row>
    <row r="7348" spans="1:2" x14ac:dyDescent="0.25">
      <c r="A7348"/>
      <c r="B7348"/>
    </row>
    <row r="7349" spans="1:2" x14ac:dyDescent="0.25">
      <c r="A7349"/>
      <c r="B7349"/>
    </row>
    <row r="7350" spans="1:2" x14ac:dyDescent="0.25">
      <c r="A7350"/>
      <c r="B7350"/>
    </row>
    <row r="7351" spans="1:2" x14ac:dyDescent="0.25">
      <c r="A7351"/>
      <c r="B7351"/>
    </row>
    <row r="7352" spans="1:2" x14ac:dyDescent="0.25">
      <c r="A7352"/>
      <c r="B7352"/>
    </row>
    <row r="7353" spans="1:2" x14ac:dyDescent="0.25">
      <c r="A7353"/>
      <c r="B7353"/>
    </row>
    <row r="7354" spans="1:2" x14ac:dyDescent="0.25">
      <c r="A7354"/>
      <c r="B7354"/>
    </row>
    <row r="7355" spans="1:2" x14ac:dyDescent="0.25">
      <c r="A7355"/>
      <c r="B7355"/>
    </row>
    <row r="7356" spans="1:2" x14ac:dyDescent="0.25">
      <c r="A7356"/>
      <c r="B7356"/>
    </row>
    <row r="7357" spans="1:2" x14ac:dyDescent="0.25">
      <c r="A7357"/>
      <c r="B7357"/>
    </row>
    <row r="7358" spans="1:2" x14ac:dyDescent="0.25">
      <c r="A7358"/>
      <c r="B7358"/>
    </row>
    <row r="7359" spans="1:2" x14ac:dyDescent="0.25">
      <c r="A7359"/>
      <c r="B7359"/>
    </row>
    <row r="7360" spans="1:2" x14ac:dyDescent="0.25">
      <c r="A7360"/>
      <c r="B7360"/>
    </row>
    <row r="7361" spans="1:2" x14ac:dyDescent="0.25">
      <c r="A7361"/>
      <c r="B7361"/>
    </row>
    <row r="7362" spans="1:2" x14ac:dyDescent="0.25">
      <c r="A7362"/>
      <c r="B7362"/>
    </row>
    <row r="7363" spans="1:2" x14ac:dyDescent="0.25">
      <c r="A7363"/>
      <c r="B7363"/>
    </row>
    <row r="7364" spans="1:2" x14ac:dyDescent="0.25">
      <c r="A7364"/>
      <c r="B7364"/>
    </row>
    <row r="7365" spans="1:2" x14ac:dyDescent="0.25">
      <c r="A7365"/>
      <c r="B7365"/>
    </row>
    <row r="7366" spans="1:2" x14ac:dyDescent="0.25">
      <c r="A7366"/>
      <c r="B7366"/>
    </row>
    <row r="7367" spans="1:2" x14ac:dyDescent="0.25">
      <c r="A7367"/>
      <c r="B7367"/>
    </row>
    <row r="7368" spans="1:2" x14ac:dyDescent="0.25">
      <c r="A7368"/>
      <c r="B7368"/>
    </row>
    <row r="7369" spans="1:2" x14ac:dyDescent="0.25">
      <c r="A7369"/>
      <c r="B7369"/>
    </row>
    <row r="7370" spans="1:2" x14ac:dyDescent="0.25">
      <c r="A7370"/>
      <c r="B7370"/>
    </row>
    <row r="7371" spans="1:2" x14ac:dyDescent="0.25">
      <c r="A7371"/>
      <c r="B7371"/>
    </row>
    <row r="7372" spans="1:2" x14ac:dyDescent="0.25">
      <c r="A7372"/>
      <c r="B7372"/>
    </row>
    <row r="7373" spans="1:2" x14ac:dyDescent="0.25">
      <c r="A7373"/>
      <c r="B7373"/>
    </row>
    <row r="7374" spans="1:2" x14ac:dyDescent="0.25">
      <c r="A7374"/>
      <c r="B7374"/>
    </row>
    <row r="7375" spans="1:2" x14ac:dyDescent="0.25">
      <c r="A7375"/>
      <c r="B7375"/>
    </row>
    <row r="7376" spans="1:2" x14ac:dyDescent="0.25">
      <c r="A7376"/>
      <c r="B7376"/>
    </row>
    <row r="7377" spans="1:2" x14ac:dyDescent="0.25">
      <c r="A7377"/>
      <c r="B7377"/>
    </row>
    <row r="7378" spans="1:2" x14ac:dyDescent="0.25">
      <c r="A7378"/>
      <c r="B7378"/>
    </row>
    <row r="7379" spans="1:2" x14ac:dyDescent="0.25">
      <c r="A7379"/>
      <c r="B7379"/>
    </row>
    <row r="7380" spans="1:2" x14ac:dyDescent="0.25">
      <c r="A7380"/>
      <c r="B7380"/>
    </row>
    <row r="7381" spans="1:2" x14ac:dyDescent="0.25">
      <c r="A7381"/>
      <c r="B7381"/>
    </row>
    <row r="7382" spans="1:2" x14ac:dyDescent="0.25">
      <c r="A7382"/>
      <c r="B7382"/>
    </row>
    <row r="7383" spans="1:2" x14ac:dyDescent="0.25">
      <c r="A7383"/>
      <c r="B7383"/>
    </row>
    <row r="7384" spans="1:2" x14ac:dyDescent="0.25">
      <c r="A7384"/>
      <c r="B7384"/>
    </row>
    <row r="7385" spans="1:2" x14ac:dyDescent="0.25">
      <c r="A7385"/>
      <c r="B7385"/>
    </row>
    <row r="7386" spans="1:2" x14ac:dyDescent="0.25">
      <c r="A7386"/>
      <c r="B7386"/>
    </row>
    <row r="7387" spans="1:2" x14ac:dyDescent="0.25">
      <c r="A7387"/>
      <c r="B7387"/>
    </row>
    <row r="7388" spans="1:2" x14ac:dyDescent="0.25">
      <c r="A7388"/>
      <c r="B7388"/>
    </row>
    <row r="7389" spans="1:2" x14ac:dyDescent="0.25">
      <c r="A7389"/>
      <c r="B7389"/>
    </row>
    <row r="7390" spans="1:2" x14ac:dyDescent="0.25">
      <c r="A7390"/>
      <c r="B7390"/>
    </row>
    <row r="7391" spans="1:2" x14ac:dyDescent="0.25">
      <c r="A7391"/>
      <c r="B7391"/>
    </row>
    <row r="7392" spans="1:2" x14ac:dyDescent="0.25">
      <c r="A7392"/>
      <c r="B7392"/>
    </row>
    <row r="7393" spans="1:2" x14ac:dyDescent="0.25">
      <c r="A7393"/>
      <c r="B7393"/>
    </row>
    <row r="7394" spans="1:2" x14ac:dyDescent="0.25">
      <c r="A7394"/>
      <c r="B7394"/>
    </row>
    <row r="7395" spans="1:2" x14ac:dyDescent="0.25">
      <c r="A7395"/>
      <c r="B7395"/>
    </row>
    <row r="7396" spans="1:2" x14ac:dyDescent="0.25">
      <c r="A7396"/>
      <c r="B7396"/>
    </row>
    <row r="7397" spans="1:2" x14ac:dyDescent="0.25">
      <c r="A7397"/>
      <c r="B7397"/>
    </row>
    <row r="7398" spans="1:2" x14ac:dyDescent="0.25">
      <c r="A7398"/>
      <c r="B7398"/>
    </row>
    <row r="7399" spans="1:2" x14ac:dyDescent="0.25">
      <c r="A7399"/>
      <c r="B7399"/>
    </row>
    <row r="7400" spans="1:2" x14ac:dyDescent="0.25">
      <c r="A7400"/>
      <c r="B7400"/>
    </row>
    <row r="7401" spans="1:2" x14ac:dyDescent="0.25">
      <c r="A7401"/>
      <c r="B7401"/>
    </row>
    <row r="7402" spans="1:2" x14ac:dyDescent="0.25">
      <c r="A7402"/>
      <c r="B7402"/>
    </row>
    <row r="7403" spans="1:2" x14ac:dyDescent="0.25">
      <c r="A7403"/>
      <c r="B7403"/>
    </row>
    <row r="7404" spans="1:2" x14ac:dyDescent="0.25">
      <c r="A7404"/>
      <c r="B7404"/>
    </row>
    <row r="7405" spans="1:2" x14ac:dyDescent="0.25">
      <c r="A7405"/>
      <c r="B7405"/>
    </row>
    <row r="7406" spans="1:2" x14ac:dyDescent="0.25">
      <c r="A7406"/>
      <c r="B7406"/>
    </row>
    <row r="7407" spans="1:2" x14ac:dyDescent="0.25">
      <c r="A7407"/>
      <c r="B7407"/>
    </row>
    <row r="7408" spans="1:2" x14ac:dyDescent="0.25">
      <c r="A7408"/>
      <c r="B7408"/>
    </row>
    <row r="7409" spans="1:2" x14ac:dyDescent="0.25">
      <c r="A7409"/>
      <c r="B7409"/>
    </row>
    <row r="7410" spans="1:2" x14ac:dyDescent="0.25">
      <c r="A7410"/>
      <c r="B7410"/>
    </row>
    <row r="7411" spans="1:2" x14ac:dyDescent="0.25">
      <c r="A7411"/>
      <c r="B7411"/>
    </row>
    <row r="7412" spans="1:2" x14ac:dyDescent="0.25">
      <c r="A7412"/>
      <c r="B7412"/>
    </row>
    <row r="7413" spans="1:2" x14ac:dyDescent="0.25">
      <c r="A7413"/>
      <c r="B7413"/>
    </row>
    <row r="7414" spans="1:2" x14ac:dyDescent="0.25">
      <c r="A7414"/>
      <c r="B7414"/>
    </row>
    <row r="7415" spans="1:2" x14ac:dyDescent="0.25">
      <c r="A7415"/>
      <c r="B7415"/>
    </row>
    <row r="7416" spans="1:2" x14ac:dyDescent="0.25">
      <c r="A7416"/>
      <c r="B7416"/>
    </row>
    <row r="7417" spans="1:2" x14ac:dyDescent="0.25">
      <c r="A7417"/>
      <c r="B7417"/>
    </row>
    <row r="7418" spans="1:2" x14ac:dyDescent="0.25">
      <c r="A7418"/>
      <c r="B7418"/>
    </row>
    <row r="7419" spans="1:2" x14ac:dyDescent="0.25">
      <c r="A7419"/>
      <c r="B7419"/>
    </row>
    <row r="7420" spans="1:2" x14ac:dyDescent="0.25">
      <c r="A7420"/>
      <c r="B7420"/>
    </row>
    <row r="7421" spans="1:2" x14ac:dyDescent="0.25">
      <c r="A7421"/>
      <c r="B7421"/>
    </row>
    <row r="7422" spans="1:2" x14ac:dyDescent="0.25">
      <c r="A7422"/>
      <c r="B7422"/>
    </row>
    <row r="7423" spans="1:2" x14ac:dyDescent="0.25">
      <c r="A7423"/>
      <c r="B7423"/>
    </row>
    <row r="7424" spans="1:2" x14ac:dyDescent="0.25">
      <c r="A7424"/>
      <c r="B7424"/>
    </row>
    <row r="7425" spans="1:2" x14ac:dyDescent="0.25">
      <c r="A7425"/>
      <c r="B7425"/>
    </row>
    <row r="7426" spans="1:2" x14ac:dyDescent="0.25">
      <c r="A7426"/>
      <c r="B7426"/>
    </row>
    <row r="7427" spans="1:2" x14ac:dyDescent="0.25">
      <c r="A7427"/>
      <c r="B7427"/>
    </row>
    <row r="7428" spans="1:2" x14ac:dyDescent="0.25">
      <c r="A7428"/>
      <c r="B7428"/>
    </row>
    <row r="7429" spans="1:2" x14ac:dyDescent="0.25">
      <c r="A7429"/>
      <c r="B7429"/>
    </row>
    <row r="7430" spans="1:2" x14ac:dyDescent="0.25">
      <c r="A7430"/>
      <c r="B7430"/>
    </row>
    <row r="7431" spans="1:2" x14ac:dyDescent="0.25">
      <c r="A7431"/>
      <c r="B7431"/>
    </row>
    <row r="7432" spans="1:2" x14ac:dyDescent="0.25">
      <c r="A7432"/>
      <c r="B7432"/>
    </row>
    <row r="7433" spans="1:2" x14ac:dyDescent="0.25">
      <c r="A7433"/>
      <c r="B7433"/>
    </row>
    <row r="7434" spans="1:2" x14ac:dyDescent="0.25">
      <c r="A7434"/>
      <c r="B7434"/>
    </row>
    <row r="7435" spans="1:2" x14ac:dyDescent="0.25">
      <c r="A7435"/>
      <c r="B7435"/>
    </row>
    <row r="7436" spans="1:2" x14ac:dyDescent="0.25">
      <c r="A7436"/>
      <c r="B7436"/>
    </row>
    <row r="7437" spans="1:2" x14ac:dyDescent="0.25">
      <c r="A7437"/>
      <c r="B7437"/>
    </row>
    <row r="7438" spans="1:2" x14ac:dyDescent="0.25">
      <c r="A7438"/>
      <c r="B7438"/>
    </row>
    <row r="7439" spans="1:2" x14ac:dyDescent="0.25">
      <c r="A7439"/>
      <c r="B7439"/>
    </row>
    <row r="7440" spans="1:2" x14ac:dyDescent="0.25">
      <c r="A7440"/>
      <c r="B7440"/>
    </row>
    <row r="7441" spans="1:2" x14ac:dyDescent="0.25">
      <c r="A7441"/>
      <c r="B7441"/>
    </row>
    <row r="7442" spans="1:2" x14ac:dyDescent="0.25">
      <c r="A7442"/>
      <c r="B7442"/>
    </row>
    <row r="7443" spans="1:2" x14ac:dyDescent="0.25">
      <c r="A7443"/>
      <c r="B7443"/>
    </row>
    <row r="7444" spans="1:2" x14ac:dyDescent="0.25">
      <c r="A7444"/>
      <c r="B7444"/>
    </row>
    <row r="7445" spans="1:2" x14ac:dyDescent="0.25">
      <c r="A7445"/>
      <c r="B7445"/>
    </row>
    <row r="7446" spans="1:2" x14ac:dyDescent="0.25">
      <c r="A7446"/>
      <c r="B7446"/>
    </row>
    <row r="7447" spans="1:2" x14ac:dyDescent="0.25">
      <c r="A7447"/>
      <c r="B7447"/>
    </row>
    <row r="7448" spans="1:2" x14ac:dyDescent="0.25">
      <c r="A7448"/>
      <c r="B7448"/>
    </row>
    <row r="7449" spans="1:2" x14ac:dyDescent="0.25">
      <c r="A7449"/>
      <c r="B7449"/>
    </row>
    <row r="7450" spans="1:2" x14ac:dyDescent="0.25">
      <c r="A7450"/>
      <c r="B7450"/>
    </row>
    <row r="7451" spans="1:2" x14ac:dyDescent="0.25">
      <c r="A7451"/>
      <c r="B7451"/>
    </row>
    <row r="7452" spans="1:2" x14ac:dyDescent="0.25">
      <c r="A7452"/>
      <c r="B7452"/>
    </row>
    <row r="7453" spans="1:2" x14ac:dyDescent="0.25">
      <c r="A7453"/>
      <c r="B7453"/>
    </row>
    <row r="7454" spans="1:2" x14ac:dyDescent="0.25">
      <c r="A7454"/>
      <c r="B7454"/>
    </row>
    <row r="7455" spans="1:2" x14ac:dyDescent="0.25">
      <c r="A7455"/>
      <c r="B7455"/>
    </row>
    <row r="7456" spans="1:2" x14ac:dyDescent="0.25">
      <c r="A7456"/>
      <c r="B7456"/>
    </row>
    <row r="7457" spans="1:2" x14ac:dyDescent="0.25">
      <c r="A7457"/>
      <c r="B7457"/>
    </row>
    <row r="7458" spans="1:2" x14ac:dyDescent="0.25">
      <c r="A7458"/>
      <c r="B7458"/>
    </row>
    <row r="7459" spans="1:2" x14ac:dyDescent="0.25">
      <c r="A7459"/>
      <c r="B7459"/>
    </row>
    <row r="7460" spans="1:2" x14ac:dyDescent="0.25">
      <c r="A7460"/>
      <c r="B7460"/>
    </row>
    <row r="7461" spans="1:2" x14ac:dyDescent="0.25">
      <c r="A7461"/>
      <c r="B7461"/>
    </row>
    <row r="7462" spans="1:2" x14ac:dyDescent="0.25">
      <c r="A7462"/>
      <c r="B7462"/>
    </row>
    <row r="7463" spans="1:2" x14ac:dyDescent="0.25">
      <c r="A7463"/>
      <c r="B7463"/>
    </row>
    <row r="7464" spans="1:2" x14ac:dyDescent="0.25">
      <c r="A7464"/>
      <c r="B7464"/>
    </row>
    <row r="7465" spans="1:2" x14ac:dyDescent="0.25">
      <c r="A7465"/>
      <c r="B7465"/>
    </row>
    <row r="7466" spans="1:2" x14ac:dyDescent="0.25">
      <c r="A7466"/>
      <c r="B7466"/>
    </row>
    <row r="7467" spans="1:2" x14ac:dyDescent="0.25">
      <c r="A7467"/>
      <c r="B7467"/>
    </row>
    <row r="7468" spans="1:2" x14ac:dyDescent="0.25">
      <c r="A7468"/>
      <c r="B7468"/>
    </row>
    <row r="7469" spans="1:2" x14ac:dyDescent="0.25">
      <c r="A7469"/>
      <c r="B7469"/>
    </row>
    <row r="7470" spans="1:2" x14ac:dyDescent="0.25">
      <c r="A7470"/>
      <c r="B7470"/>
    </row>
    <row r="7471" spans="1:2" x14ac:dyDescent="0.25">
      <c r="A7471"/>
      <c r="B7471"/>
    </row>
    <row r="7472" spans="1:2" x14ac:dyDescent="0.25">
      <c r="A7472"/>
      <c r="B7472"/>
    </row>
    <row r="7473" spans="1:2" x14ac:dyDescent="0.25">
      <c r="A7473"/>
      <c r="B7473"/>
    </row>
    <row r="7474" spans="1:2" x14ac:dyDescent="0.25">
      <c r="A7474"/>
      <c r="B7474"/>
    </row>
    <row r="7475" spans="1:2" x14ac:dyDescent="0.25">
      <c r="A7475"/>
      <c r="B7475"/>
    </row>
    <row r="7476" spans="1:2" x14ac:dyDescent="0.25">
      <c r="A7476"/>
      <c r="B7476"/>
    </row>
    <row r="7477" spans="1:2" x14ac:dyDescent="0.25">
      <c r="A7477"/>
      <c r="B7477"/>
    </row>
    <row r="7478" spans="1:2" x14ac:dyDescent="0.25">
      <c r="A7478"/>
      <c r="B7478"/>
    </row>
    <row r="7479" spans="1:2" x14ac:dyDescent="0.25">
      <c r="A7479"/>
      <c r="B7479"/>
    </row>
    <row r="7480" spans="1:2" x14ac:dyDescent="0.25">
      <c r="A7480"/>
      <c r="B7480"/>
    </row>
    <row r="7481" spans="1:2" x14ac:dyDescent="0.25">
      <c r="A7481"/>
      <c r="B7481"/>
    </row>
    <row r="7482" spans="1:2" x14ac:dyDescent="0.25">
      <c r="A7482"/>
      <c r="B7482"/>
    </row>
    <row r="7483" spans="1:2" x14ac:dyDescent="0.25">
      <c r="A7483"/>
      <c r="B7483"/>
    </row>
    <row r="7484" spans="1:2" x14ac:dyDescent="0.25">
      <c r="A7484"/>
      <c r="B7484"/>
    </row>
    <row r="7485" spans="1:2" x14ac:dyDescent="0.25">
      <c r="A7485"/>
      <c r="B7485"/>
    </row>
    <row r="7486" spans="1:2" x14ac:dyDescent="0.25">
      <c r="A7486"/>
      <c r="B7486"/>
    </row>
    <row r="7487" spans="1:2" x14ac:dyDescent="0.25">
      <c r="A7487"/>
      <c r="B7487"/>
    </row>
    <row r="7488" spans="1:2" x14ac:dyDescent="0.25">
      <c r="A7488"/>
      <c r="B7488"/>
    </row>
    <row r="7489" spans="1:2" x14ac:dyDescent="0.25">
      <c r="A7489"/>
      <c r="B7489"/>
    </row>
    <row r="7490" spans="1:2" x14ac:dyDescent="0.25">
      <c r="A7490"/>
      <c r="B7490"/>
    </row>
    <row r="7491" spans="1:2" x14ac:dyDescent="0.25">
      <c r="A7491"/>
      <c r="B7491"/>
    </row>
    <row r="7492" spans="1:2" x14ac:dyDescent="0.25">
      <c r="A7492"/>
      <c r="B7492"/>
    </row>
    <row r="7493" spans="1:2" x14ac:dyDescent="0.25">
      <c r="A7493"/>
      <c r="B7493"/>
    </row>
    <row r="7494" spans="1:2" x14ac:dyDescent="0.25">
      <c r="A7494"/>
      <c r="B7494"/>
    </row>
    <row r="7495" spans="1:2" x14ac:dyDescent="0.25">
      <c r="A7495"/>
      <c r="B7495"/>
    </row>
    <row r="7496" spans="1:2" x14ac:dyDescent="0.25">
      <c r="A7496"/>
      <c r="B7496"/>
    </row>
    <row r="7497" spans="1:2" x14ac:dyDescent="0.25">
      <c r="A7497"/>
      <c r="B7497"/>
    </row>
    <row r="7498" spans="1:2" x14ac:dyDescent="0.25">
      <c r="A7498"/>
      <c r="B7498"/>
    </row>
    <row r="7499" spans="1:2" x14ac:dyDescent="0.25">
      <c r="A7499"/>
      <c r="B7499"/>
    </row>
    <row r="7500" spans="1:2" x14ac:dyDescent="0.25">
      <c r="A7500"/>
      <c r="B7500"/>
    </row>
    <row r="7501" spans="1:2" x14ac:dyDescent="0.25">
      <c r="A7501"/>
      <c r="B7501"/>
    </row>
    <row r="7502" spans="1:2" x14ac:dyDescent="0.25">
      <c r="A7502"/>
      <c r="B7502"/>
    </row>
    <row r="7503" spans="1:2" x14ac:dyDescent="0.25">
      <c r="A7503"/>
      <c r="B7503"/>
    </row>
    <row r="7504" spans="1:2" x14ac:dyDescent="0.25">
      <c r="A7504"/>
      <c r="B7504"/>
    </row>
    <row r="7505" spans="1:2" x14ac:dyDescent="0.25">
      <c r="A7505"/>
      <c r="B7505"/>
    </row>
    <row r="7506" spans="1:2" x14ac:dyDescent="0.25">
      <c r="A7506"/>
      <c r="B7506"/>
    </row>
    <row r="7507" spans="1:2" x14ac:dyDescent="0.25">
      <c r="A7507"/>
      <c r="B7507"/>
    </row>
    <row r="7508" spans="1:2" x14ac:dyDescent="0.25">
      <c r="A7508"/>
      <c r="B7508"/>
    </row>
    <row r="7509" spans="1:2" x14ac:dyDescent="0.25">
      <c r="A7509"/>
      <c r="B7509"/>
    </row>
    <row r="7510" spans="1:2" x14ac:dyDescent="0.25">
      <c r="A7510"/>
      <c r="B7510"/>
    </row>
    <row r="7511" spans="1:2" x14ac:dyDescent="0.25">
      <c r="A7511"/>
      <c r="B7511"/>
    </row>
    <row r="7512" spans="1:2" x14ac:dyDescent="0.25">
      <c r="A7512"/>
      <c r="B7512"/>
    </row>
    <row r="7513" spans="1:2" x14ac:dyDescent="0.25">
      <c r="A7513"/>
      <c r="B7513"/>
    </row>
    <row r="7514" spans="1:2" x14ac:dyDescent="0.25">
      <c r="A7514"/>
      <c r="B7514"/>
    </row>
    <row r="7515" spans="1:2" x14ac:dyDescent="0.25">
      <c r="A7515"/>
      <c r="B7515"/>
    </row>
    <row r="7516" spans="1:2" x14ac:dyDescent="0.25">
      <c r="A7516"/>
      <c r="B7516"/>
    </row>
    <row r="7517" spans="1:2" x14ac:dyDescent="0.25">
      <c r="A7517"/>
      <c r="B7517"/>
    </row>
    <row r="7518" spans="1:2" x14ac:dyDescent="0.25">
      <c r="A7518"/>
      <c r="B7518"/>
    </row>
    <row r="7519" spans="1:2" x14ac:dyDescent="0.25">
      <c r="A7519"/>
      <c r="B7519"/>
    </row>
    <row r="7520" spans="1:2" x14ac:dyDescent="0.25">
      <c r="A7520"/>
      <c r="B7520"/>
    </row>
    <row r="7521" spans="1:2" x14ac:dyDescent="0.25">
      <c r="A7521"/>
      <c r="B7521"/>
    </row>
    <row r="7522" spans="1:2" x14ac:dyDescent="0.25">
      <c r="A7522"/>
      <c r="B7522"/>
    </row>
    <row r="7523" spans="1:2" x14ac:dyDescent="0.25">
      <c r="A7523"/>
      <c r="B7523"/>
    </row>
    <row r="7524" spans="1:2" x14ac:dyDescent="0.25">
      <c r="A7524"/>
      <c r="B7524"/>
    </row>
    <row r="7525" spans="1:2" x14ac:dyDescent="0.25">
      <c r="A7525"/>
      <c r="B7525"/>
    </row>
    <row r="7526" spans="1:2" x14ac:dyDescent="0.25">
      <c r="A7526"/>
      <c r="B7526"/>
    </row>
    <row r="7527" spans="1:2" x14ac:dyDescent="0.25">
      <c r="A7527"/>
      <c r="B7527"/>
    </row>
    <row r="7528" spans="1:2" x14ac:dyDescent="0.25">
      <c r="A7528"/>
      <c r="B7528"/>
    </row>
    <row r="7529" spans="1:2" x14ac:dyDescent="0.25">
      <c r="A7529"/>
      <c r="B7529"/>
    </row>
    <row r="7530" spans="1:2" x14ac:dyDescent="0.25">
      <c r="A7530"/>
      <c r="B7530"/>
    </row>
    <row r="7531" spans="1:2" x14ac:dyDescent="0.25">
      <c r="A7531"/>
      <c r="B7531"/>
    </row>
    <row r="7532" spans="1:2" x14ac:dyDescent="0.25">
      <c r="A7532"/>
      <c r="B7532"/>
    </row>
    <row r="7533" spans="1:2" x14ac:dyDescent="0.25">
      <c r="A7533"/>
      <c r="B7533"/>
    </row>
    <row r="7534" spans="1:2" x14ac:dyDescent="0.25">
      <c r="A7534"/>
      <c r="B7534"/>
    </row>
    <row r="7535" spans="1:2" x14ac:dyDescent="0.25">
      <c r="A7535"/>
      <c r="B7535"/>
    </row>
    <row r="7536" spans="1:2" x14ac:dyDescent="0.25">
      <c r="A7536"/>
      <c r="B7536"/>
    </row>
    <row r="7537" spans="1:2" x14ac:dyDescent="0.25">
      <c r="A7537"/>
      <c r="B7537"/>
    </row>
    <row r="7538" spans="1:2" x14ac:dyDescent="0.25">
      <c r="A7538"/>
      <c r="B7538"/>
    </row>
    <row r="7539" spans="1:2" x14ac:dyDescent="0.25">
      <c r="A7539"/>
      <c r="B7539"/>
    </row>
    <row r="7540" spans="1:2" x14ac:dyDescent="0.25">
      <c r="A7540"/>
      <c r="B7540"/>
    </row>
    <row r="7541" spans="1:2" x14ac:dyDescent="0.25">
      <c r="A7541"/>
      <c r="B7541"/>
    </row>
    <row r="7542" spans="1:2" x14ac:dyDescent="0.25">
      <c r="A7542"/>
      <c r="B7542"/>
    </row>
    <row r="7543" spans="1:2" x14ac:dyDescent="0.25">
      <c r="A7543"/>
      <c r="B7543"/>
    </row>
    <row r="7544" spans="1:2" x14ac:dyDescent="0.25">
      <c r="A7544"/>
      <c r="B7544"/>
    </row>
    <row r="7545" spans="1:2" x14ac:dyDescent="0.25">
      <c r="A7545"/>
      <c r="B7545"/>
    </row>
    <row r="7546" spans="1:2" x14ac:dyDescent="0.25">
      <c r="A7546"/>
      <c r="B7546"/>
    </row>
    <row r="7547" spans="1:2" x14ac:dyDescent="0.25">
      <c r="A7547"/>
      <c r="B7547"/>
    </row>
    <row r="7548" spans="1:2" x14ac:dyDescent="0.25">
      <c r="A7548"/>
      <c r="B7548"/>
    </row>
    <row r="7549" spans="1:2" x14ac:dyDescent="0.25">
      <c r="A7549"/>
      <c r="B7549"/>
    </row>
    <row r="7550" spans="1:2" x14ac:dyDescent="0.25">
      <c r="A7550"/>
      <c r="B7550"/>
    </row>
    <row r="7551" spans="1:2" x14ac:dyDescent="0.25">
      <c r="A7551"/>
      <c r="B7551"/>
    </row>
    <row r="7552" spans="1:2" x14ac:dyDescent="0.25">
      <c r="A7552"/>
      <c r="B7552"/>
    </row>
    <row r="7553" spans="1:2" x14ac:dyDescent="0.25">
      <c r="A7553"/>
      <c r="B7553"/>
    </row>
    <row r="7554" spans="1:2" x14ac:dyDescent="0.25">
      <c r="A7554"/>
      <c r="B7554"/>
    </row>
    <row r="7555" spans="1:2" x14ac:dyDescent="0.25">
      <c r="A7555"/>
      <c r="B7555"/>
    </row>
    <row r="7556" spans="1:2" x14ac:dyDescent="0.25">
      <c r="A7556"/>
      <c r="B7556"/>
    </row>
    <row r="7557" spans="1:2" x14ac:dyDescent="0.25">
      <c r="A7557"/>
      <c r="B7557"/>
    </row>
    <row r="7558" spans="1:2" x14ac:dyDescent="0.25">
      <c r="A7558"/>
      <c r="B7558"/>
    </row>
    <row r="7559" spans="1:2" x14ac:dyDescent="0.25">
      <c r="A7559"/>
      <c r="B7559"/>
    </row>
    <row r="7560" spans="1:2" x14ac:dyDescent="0.25">
      <c r="A7560"/>
      <c r="B7560"/>
    </row>
    <row r="7561" spans="1:2" x14ac:dyDescent="0.25">
      <c r="A7561"/>
      <c r="B7561"/>
    </row>
    <row r="7562" spans="1:2" x14ac:dyDescent="0.25">
      <c r="A7562"/>
      <c r="B7562"/>
    </row>
    <row r="7563" spans="1:2" x14ac:dyDescent="0.25">
      <c r="A7563"/>
      <c r="B7563"/>
    </row>
    <row r="7564" spans="1:2" x14ac:dyDescent="0.25">
      <c r="A7564"/>
      <c r="B7564"/>
    </row>
    <row r="7565" spans="1:2" x14ac:dyDescent="0.25">
      <c r="A7565"/>
      <c r="B7565"/>
    </row>
    <row r="7566" spans="1:2" x14ac:dyDescent="0.25">
      <c r="A7566"/>
      <c r="B7566"/>
    </row>
    <row r="7567" spans="1:2" x14ac:dyDescent="0.25">
      <c r="A7567"/>
      <c r="B7567"/>
    </row>
    <row r="7568" spans="1:2" x14ac:dyDescent="0.25">
      <c r="A7568"/>
      <c r="B7568"/>
    </row>
    <row r="7569" spans="1:2" x14ac:dyDescent="0.25">
      <c r="A7569"/>
      <c r="B7569"/>
    </row>
    <row r="7570" spans="1:2" x14ac:dyDescent="0.25">
      <c r="A7570"/>
      <c r="B7570"/>
    </row>
    <row r="7571" spans="1:2" x14ac:dyDescent="0.25">
      <c r="A7571"/>
      <c r="B7571"/>
    </row>
    <row r="7572" spans="1:2" x14ac:dyDescent="0.25">
      <c r="A7572"/>
      <c r="B7572"/>
    </row>
    <row r="7573" spans="1:2" x14ac:dyDescent="0.25">
      <c r="A7573"/>
      <c r="B7573"/>
    </row>
    <row r="7574" spans="1:2" x14ac:dyDescent="0.25">
      <c r="A7574"/>
      <c r="B7574"/>
    </row>
    <row r="7575" spans="1:2" x14ac:dyDescent="0.25">
      <c r="A7575"/>
      <c r="B7575"/>
    </row>
    <row r="7576" spans="1:2" x14ac:dyDescent="0.25">
      <c r="A7576"/>
      <c r="B7576"/>
    </row>
    <row r="7577" spans="1:2" x14ac:dyDescent="0.25">
      <c r="A7577"/>
      <c r="B7577"/>
    </row>
    <row r="7578" spans="1:2" x14ac:dyDescent="0.25">
      <c r="A7578"/>
      <c r="B7578"/>
    </row>
    <row r="7579" spans="1:2" x14ac:dyDescent="0.25">
      <c r="A7579"/>
      <c r="B7579"/>
    </row>
    <row r="7580" spans="1:2" x14ac:dyDescent="0.25">
      <c r="A7580"/>
      <c r="B7580"/>
    </row>
    <row r="7581" spans="1:2" x14ac:dyDescent="0.25">
      <c r="A7581"/>
      <c r="B7581"/>
    </row>
    <row r="7582" spans="1:2" x14ac:dyDescent="0.25">
      <c r="A7582"/>
      <c r="B7582"/>
    </row>
    <row r="7583" spans="1:2" x14ac:dyDescent="0.25">
      <c r="A7583"/>
      <c r="B7583"/>
    </row>
    <row r="7584" spans="1:2" x14ac:dyDescent="0.25">
      <c r="A7584"/>
      <c r="B7584"/>
    </row>
    <row r="7585" spans="1:2" x14ac:dyDescent="0.25">
      <c r="A7585"/>
      <c r="B7585"/>
    </row>
    <row r="7586" spans="1:2" x14ac:dyDescent="0.25">
      <c r="A7586"/>
      <c r="B7586"/>
    </row>
    <row r="7587" spans="1:2" x14ac:dyDescent="0.25">
      <c r="A7587"/>
      <c r="B7587"/>
    </row>
    <row r="7588" spans="1:2" x14ac:dyDescent="0.25">
      <c r="A7588"/>
      <c r="B7588"/>
    </row>
    <row r="7589" spans="1:2" x14ac:dyDescent="0.25">
      <c r="A7589"/>
      <c r="B7589"/>
    </row>
    <row r="7590" spans="1:2" x14ac:dyDescent="0.25">
      <c r="A7590"/>
      <c r="B7590"/>
    </row>
    <row r="7591" spans="1:2" x14ac:dyDescent="0.25">
      <c r="A7591"/>
      <c r="B7591"/>
    </row>
    <row r="7592" spans="1:2" x14ac:dyDescent="0.25">
      <c r="A7592"/>
      <c r="B7592"/>
    </row>
    <row r="7593" spans="1:2" x14ac:dyDescent="0.25">
      <c r="A7593"/>
      <c r="B7593"/>
    </row>
    <row r="7594" spans="1:2" x14ac:dyDescent="0.25">
      <c r="A7594"/>
      <c r="B7594"/>
    </row>
    <row r="7595" spans="1:2" x14ac:dyDescent="0.25">
      <c r="A7595"/>
      <c r="B7595"/>
    </row>
    <row r="7596" spans="1:2" x14ac:dyDescent="0.25">
      <c r="A7596"/>
      <c r="B7596"/>
    </row>
    <row r="7597" spans="1:2" x14ac:dyDescent="0.25">
      <c r="A7597"/>
      <c r="B7597"/>
    </row>
    <row r="7598" spans="1:2" x14ac:dyDescent="0.25">
      <c r="A7598"/>
      <c r="B7598"/>
    </row>
    <row r="7599" spans="1:2" x14ac:dyDescent="0.25">
      <c r="A7599"/>
      <c r="B7599"/>
    </row>
    <row r="7600" spans="1:2" x14ac:dyDescent="0.25">
      <c r="A7600"/>
      <c r="B7600"/>
    </row>
    <row r="7601" spans="1:2" x14ac:dyDescent="0.25">
      <c r="A7601"/>
      <c r="B7601"/>
    </row>
    <row r="7602" spans="1:2" x14ac:dyDescent="0.25">
      <c r="A7602"/>
      <c r="B7602"/>
    </row>
    <row r="7603" spans="1:2" x14ac:dyDescent="0.25">
      <c r="A7603"/>
      <c r="B7603"/>
    </row>
    <row r="7604" spans="1:2" x14ac:dyDescent="0.25">
      <c r="A7604"/>
      <c r="B7604"/>
    </row>
    <row r="7605" spans="1:2" x14ac:dyDescent="0.25">
      <c r="A7605"/>
      <c r="B7605"/>
    </row>
    <row r="7606" spans="1:2" x14ac:dyDescent="0.25">
      <c r="A7606"/>
      <c r="B7606"/>
    </row>
    <row r="7607" spans="1:2" x14ac:dyDescent="0.25">
      <c r="A7607"/>
      <c r="B7607"/>
    </row>
    <row r="7608" spans="1:2" x14ac:dyDescent="0.25">
      <c r="A7608"/>
      <c r="B7608"/>
    </row>
    <row r="7609" spans="1:2" x14ac:dyDescent="0.25">
      <c r="A7609"/>
      <c r="B7609"/>
    </row>
    <row r="7610" spans="1:2" x14ac:dyDescent="0.25">
      <c r="A7610"/>
      <c r="B7610"/>
    </row>
    <row r="7611" spans="1:2" x14ac:dyDescent="0.25">
      <c r="A7611"/>
      <c r="B7611"/>
    </row>
    <row r="7612" spans="1:2" x14ac:dyDescent="0.25">
      <c r="A7612"/>
      <c r="B7612"/>
    </row>
    <row r="7613" spans="1:2" x14ac:dyDescent="0.25">
      <c r="A7613"/>
      <c r="B7613"/>
    </row>
    <row r="7614" spans="1:2" x14ac:dyDescent="0.25">
      <c r="A7614"/>
      <c r="B7614"/>
    </row>
    <row r="7615" spans="1:2" x14ac:dyDescent="0.25">
      <c r="A7615"/>
      <c r="B7615"/>
    </row>
    <row r="7616" spans="1:2" x14ac:dyDescent="0.25">
      <c r="A7616"/>
      <c r="B7616"/>
    </row>
    <row r="7617" spans="1:2" x14ac:dyDescent="0.25">
      <c r="A7617"/>
      <c r="B7617"/>
    </row>
    <row r="7618" spans="1:2" x14ac:dyDescent="0.25">
      <c r="A7618"/>
      <c r="B7618"/>
    </row>
    <row r="7619" spans="1:2" x14ac:dyDescent="0.25">
      <c r="A7619"/>
      <c r="B7619"/>
    </row>
    <row r="7620" spans="1:2" x14ac:dyDescent="0.25">
      <c r="A7620"/>
      <c r="B7620"/>
    </row>
    <row r="7621" spans="1:2" x14ac:dyDescent="0.25">
      <c r="A7621"/>
      <c r="B7621"/>
    </row>
    <row r="7622" spans="1:2" x14ac:dyDescent="0.25">
      <c r="A7622"/>
      <c r="B7622"/>
    </row>
    <row r="7623" spans="1:2" x14ac:dyDescent="0.25">
      <c r="A7623"/>
      <c r="B7623"/>
    </row>
    <row r="7624" spans="1:2" x14ac:dyDescent="0.25">
      <c r="A7624"/>
      <c r="B7624"/>
    </row>
    <row r="7625" spans="1:2" x14ac:dyDescent="0.25">
      <c r="A7625"/>
      <c r="B7625"/>
    </row>
    <row r="7626" spans="1:2" x14ac:dyDescent="0.25">
      <c r="A7626"/>
      <c r="B7626"/>
    </row>
    <row r="7627" spans="1:2" x14ac:dyDescent="0.25">
      <c r="A7627"/>
      <c r="B7627"/>
    </row>
    <row r="7628" spans="1:2" x14ac:dyDescent="0.25">
      <c r="A7628"/>
      <c r="B7628"/>
    </row>
    <row r="7629" spans="1:2" x14ac:dyDescent="0.25">
      <c r="A7629"/>
      <c r="B7629"/>
    </row>
    <row r="7630" spans="1:2" x14ac:dyDescent="0.25">
      <c r="A7630"/>
      <c r="B7630"/>
    </row>
    <row r="7631" spans="1:2" x14ac:dyDescent="0.25">
      <c r="A7631"/>
      <c r="B7631"/>
    </row>
    <row r="7632" spans="1:2" x14ac:dyDescent="0.25">
      <c r="A7632"/>
      <c r="B7632"/>
    </row>
    <row r="7633" spans="1:2" x14ac:dyDescent="0.25">
      <c r="A7633"/>
      <c r="B7633"/>
    </row>
    <row r="7634" spans="1:2" x14ac:dyDescent="0.25">
      <c r="A7634"/>
      <c r="B7634"/>
    </row>
    <row r="7635" spans="1:2" x14ac:dyDescent="0.25">
      <c r="A7635"/>
      <c r="B7635"/>
    </row>
    <row r="7636" spans="1:2" x14ac:dyDescent="0.25">
      <c r="A7636"/>
      <c r="B7636"/>
    </row>
    <row r="7637" spans="1:2" x14ac:dyDescent="0.25">
      <c r="A7637"/>
      <c r="B7637"/>
    </row>
    <row r="7638" spans="1:2" x14ac:dyDescent="0.25">
      <c r="A7638"/>
      <c r="B7638"/>
    </row>
    <row r="7639" spans="1:2" x14ac:dyDescent="0.25">
      <c r="A7639"/>
      <c r="B7639"/>
    </row>
    <row r="7640" spans="1:2" x14ac:dyDescent="0.25">
      <c r="A7640"/>
      <c r="B7640"/>
    </row>
    <row r="7641" spans="1:2" x14ac:dyDescent="0.25">
      <c r="A7641"/>
      <c r="B7641"/>
    </row>
    <row r="7642" spans="1:2" x14ac:dyDescent="0.25">
      <c r="A7642"/>
      <c r="B7642"/>
    </row>
    <row r="7643" spans="1:2" x14ac:dyDescent="0.25">
      <c r="A7643"/>
      <c r="B7643"/>
    </row>
    <row r="7644" spans="1:2" x14ac:dyDescent="0.25">
      <c r="A7644"/>
      <c r="B7644"/>
    </row>
    <row r="7645" spans="1:2" x14ac:dyDescent="0.25">
      <c r="A7645"/>
      <c r="B7645"/>
    </row>
    <row r="7646" spans="1:2" x14ac:dyDescent="0.25">
      <c r="A7646"/>
      <c r="B7646"/>
    </row>
    <row r="7647" spans="1:2" x14ac:dyDescent="0.25">
      <c r="A7647"/>
      <c r="B7647"/>
    </row>
    <row r="7648" spans="1:2" x14ac:dyDescent="0.25">
      <c r="A7648"/>
      <c r="B7648"/>
    </row>
    <row r="7649" spans="1:2" x14ac:dyDescent="0.25">
      <c r="A7649"/>
      <c r="B7649"/>
    </row>
    <row r="7650" spans="1:2" x14ac:dyDescent="0.25">
      <c r="A7650"/>
      <c r="B7650"/>
    </row>
    <row r="7651" spans="1:2" x14ac:dyDescent="0.25">
      <c r="A7651"/>
      <c r="B7651"/>
    </row>
    <row r="7652" spans="1:2" x14ac:dyDescent="0.25">
      <c r="A7652"/>
      <c r="B7652"/>
    </row>
    <row r="7653" spans="1:2" x14ac:dyDescent="0.25">
      <c r="A7653"/>
      <c r="B7653"/>
    </row>
    <row r="7654" spans="1:2" x14ac:dyDescent="0.25">
      <c r="A7654"/>
      <c r="B7654"/>
    </row>
    <row r="7655" spans="1:2" x14ac:dyDescent="0.25">
      <c r="A7655"/>
      <c r="B7655"/>
    </row>
    <row r="7656" spans="1:2" x14ac:dyDescent="0.25">
      <c r="A7656"/>
      <c r="B7656"/>
    </row>
    <row r="7657" spans="1:2" x14ac:dyDescent="0.25">
      <c r="A7657"/>
      <c r="B7657"/>
    </row>
    <row r="7658" spans="1:2" x14ac:dyDescent="0.25">
      <c r="A7658"/>
      <c r="B7658"/>
    </row>
    <row r="7659" spans="1:2" x14ac:dyDescent="0.25">
      <c r="A7659"/>
      <c r="B7659"/>
    </row>
    <row r="7660" spans="1:2" x14ac:dyDescent="0.25">
      <c r="A7660"/>
      <c r="B7660"/>
    </row>
    <row r="7661" spans="1:2" x14ac:dyDescent="0.25">
      <c r="A7661"/>
      <c r="B7661"/>
    </row>
    <row r="7662" spans="1:2" x14ac:dyDescent="0.25">
      <c r="A7662"/>
      <c r="B7662"/>
    </row>
    <row r="7663" spans="1:2" x14ac:dyDescent="0.25">
      <c r="A7663"/>
      <c r="B7663"/>
    </row>
    <row r="7664" spans="1:2" x14ac:dyDescent="0.25">
      <c r="A7664"/>
      <c r="B7664"/>
    </row>
    <row r="7665" spans="1:2" x14ac:dyDescent="0.25">
      <c r="A7665"/>
      <c r="B7665"/>
    </row>
    <row r="7666" spans="1:2" x14ac:dyDescent="0.25">
      <c r="A7666"/>
      <c r="B7666"/>
    </row>
    <row r="7667" spans="1:2" x14ac:dyDescent="0.25">
      <c r="A7667"/>
      <c r="B7667"/>
    </row>
    <row r="7668" spans="1:2" x14ac:dyDescent="0.25">
      <c r="A7668"/>
      <c r="B7668"/>
    </row>
    <row r="7669" spans="1:2" x14ac:dyDescent="0.25">
      <c r="A7669"/>
      <c r="B7669"/>
    </row>
    <row r="7670" spans="1:2" x14ac:dyDescent="0.25">
      <c r="A7670"/>
      <c r="B7670"/>
    </row>
    <row r="7671" spans="1:2" x14ac:dyDescent="0.25">
      <c r="A7671"/>
      <c r="B7671"/>
    </row>
    <row r="7672" spans="1:2" x14ac:dyDescent="0.25">
      <c r="A7672"/>
      <c r="B7672"/>
    </row>
    <row r="7673" spans="1:2" x14ac:dyDescent="0.25">
      <c r="A7673"/>
      <c r="B7673"/>
    </row>
    <row r="7674" spans="1:2" x14ac:dyDescent="0.25">
      <c r="A7674"/>
      <c r="B7674"/>
    </row>
    <row r="7675" spans="1:2" x14ac:dyDescent="0.25">
      <c r="A7675"/>
      <c r="B7675"/>
    </row>
    <row r="7676" spans="1:2" x14ac:dyDescent="0.25">
      <c r="A7676"/>
      <c r="B7676"/>
    </row>
    <row r="7677" spans="1:2" x14ac:dyDescent="0.25">
      <c r="A7677"/>
      <c r="B7677"/>
    </row>
    <row r="7678" spans="1:2" x14ac:dyDescent="0.25">
      <c r="A7678"/>
      <c r="B7678"/>
    </row>
    <row r="7679" spans="1:2" x14ac:dyDescent="0.25">
      <c r="A7679"/>
      <c r="B7679"/>
    </row>
    <row r="7680" spans="1:2" x14ac:dyDescent="0.25">
      <c r="A7680"/>
      <c r="B7680"/>
    </row>
    <row r="7681" spans="1:2" x14ac:dyDescent="0.25">
      <c r="A7681"/>
      <c r="B7681"/>
    </row>
    <row r="7682" spans="1:2" x14ac:dyDescent="0.25">
      <c r="A7682"/>
      <c r="B7682"/>
    </row>
    <row r="7683" spans="1:2" x14ac:dyDescent="0.25">
      <c r="A7683"/>
      <c r="B7683"/>
    </row>
    <row r="7684" spans="1:2" x14ac:dyDescent="0.25">
      <c r="A7684"/>
      <c r="B7684"/>
    </row>
    <row r="7685" spans="1:2" x14ac:dyDescent="0.25">
      <c r="A7685"/>
      <c r="B7685"/>
    </row>
    <row r="7686" spans="1:2" x14ac:dyDescent="0.25">
      <c r="A7686"/>
      <c r="B7686"/>
    </row>
    <row r="7687" spans="1:2" x14ac:dyDescent="0.25">
      <c r="A7687"/>
      <c r="B7687"/>
    </row>
    <row r="7688" spans="1:2" x14ac:dyDescent="0.25">
      <c r="A7688"/>
      <c r="B7688"/>
    </row>
    <row r="7689" spans="1:2" x14ac:dyDescent="0.25">
      <c r="A7689"/>
      <c r="B7689"/>
    </row>
    <row r="7690" spans="1:2" x14ac:dyDescent="0.25">
      <c r="A7690"/>
      <c r="B7690"/>
    </row>
    <row r="7691" spans="1:2" x14ac:dyDescent="0.25">
      <c r="A7691"/>
      <c r="B7691"/>
    </row>
    <row r="7692" spans="1:2" x14ac:dyDescent="0.25">
      <c r="A7692"/>
      <c r="B7692"/>
    </row>
    <row r="7693" spans="1:2" x14ac:dyDescent="0.25">
      <c r="A7693"/>
      <c r="B7693"/>
    </row>
    <row r="7694" spans="1:2" x14ac:dyDescent="0.25">
      <c r="A7694"/>
      <c r="B7694"/>
    </row>
    <row r="7695" spans="1:2" x14ac:dyDescent="0.25">
      <c r="A7695"/>
      <c r="B7695"/>
    </row>
    <row r="7696" spans="1:2" x14ac:dyDescent="0.25">
      <c r="A7696"/>
      <c r="B7696"/>
    </row>
    <row r="7697" spans="1:2" x14ac:dyDescent="0.25">
      <c r="A7697"/>
      <c r="B7697"/>
    </row>
    <row r="7698" spans="1:2" x14ac:dyDescent="0.25">
      <c r="A7698"/>
      <c r="B7698"/>
    </row>
    <row r="7699" spans="1:2" x14ac:dyDescent="0.25">
      <c r="A7699"/>
      <c r="B7699"/>
    </row>
    <row r="7700" spans="1:2" x14ac:dyDescent="0.25">
      <c r="A7700"/>
      <c r="B7700"/>
    </row>
    <row r="7701" spans="1:2" x14ac:dyDescent="0.25">
      <c r="A7701"/>
      <c r="B7701"/>
    </row>
    <row r="7702" spans="1:2" x14ac:dyDescent="0.25">
      <c r="A7702"/>
      <c r="B7702"/>
    </row>
    <row r="7703" spans="1:2" x14ac:dyDescent="0.25">
      <c r="A7703"/>
      <c r="B7703"/>
    </row>
    <row r="7704" spans="1:2" x14ac:dyDescent="0.25">
      <c r="A7704"/>
      <c r="B7704"/>
    </row>
    <row r="7705" spans="1:2" x14ac:dyDescent="0.25">
      <c r="A7705"/>
      <c r="B7705"/>
    </row>
    <row r="7706" spans="1:2" x14ac:dyDescent="0.25">
      <c r="A7706"/>
      <c r="B7706"/>
    </row>
    <row r="7707" spans="1:2" x14ac:dyDescent="0.25">
      <c r="A7707"/>
      <c r="B7707"/>
    </row>
    <row r="7708" spans="1:2" x14ac:dyDescent="0.25">
      <c r="A7708"/>
      <c r="B7708"/>
    </row>
    <row r="7709" spans="1:2" x14ac:dyDescent="0.25">
      <c r="A7709"/>
      <c r="B7709"/>
    </row>
    <row r="7710" spans="1:2" x14ac:dyDescent="0.25">
      <c r="A7710"/>
      <c r="B7710"/>
    </row>
    <row r="7711" spans="1:2" x14ac:dyDescent="0.25">
      <c r="A7711"/>
      <c r="B7711"/>
    </row>
    <row r="7712" spans="1:2" x14ac:dyDescent="0.25">
      <c r="A7712"/>
      <c r="B7712"/>
    </row>
    <row r="7713" spans="1:2" x14ac:dyDescent="0.25">
      <c r="A7713"/>
      <c r="B7713"/>
    </row>
    <row r="7714" spans="1:2" x14ac:dyDescent="0.25">
      <c r="A7714"/>
      <c r="B7714"/>
    </row>
    <row r="7715" spans="1:2" x14ac:dyDescent="0.25">
      <c r="A7715"/>
      <c r="B7715"/>
    </row>
    <row r="7716" spans="1:2" x14ac:dyDescent="0.25">
      <c r="A7716"/>
      <c r="B7716"/>
    </row>
    <row r="7717" spans="1:2" x14ac:dyDescent="0.25">
      <c r="A7717"/>
      <c r="B7717"/>
    </row>
    <row r="7718" spans="1:2" x14ac:dyDescent="0.25">
      <c r="A7718"/>
      <c r="B7718"/>
    </row>
    <row r="7719" spans="1:2" x14ac:dyDescent="0.25">
      <c r="A7719"/>
      <c r="B7719"/>
    </row>
    <row r="7720" spans="1:2" x14ac:dyDescent="0.25">
      <c r="A7720"/>
      <c r="B7720"/>
    </row>
    <row r="7721" spans="1:2" x14ac:dyDescent="0.25">
      <c r="A7721"/>
      <c r="B7721"/>
    </row>
    <row r="7722" spans="1:2" x14ac:dyDescent="0.25">
      <c r="A7722"/>
      <c r="B7722"/>
    </row>
    <row r="7723" spans="1:2" x14ac:dyDescent="0.25">
      <c r="A7723"/>
      <c r="B7723"/>
    </row>
    <row r="7724" spans="1:2" x14ac:dyDescent="0.25">
      <c r="A7724"/>
      <c r="B7724"/>
    </row>
    <row r="7725" spans="1:2" x14ac:dyDescent="0.25">
      <c r="A7725"/>
      <c r="B7725"/>
    </row>
    <row r="7726" spans="1:2" x14ac:dyDescent="0.25">
      <c r="A7726"/>
      <c r="B7726"/>
    </row>
    <row r="7727" spans="1:2" x14ac:dyDescent="0.25">
      <c r="A7727"/>
      <c r="B7727"/>
    </row>
    <row r="7728" spans="1:2" x14ac:dyDescent="0.25">
      <c r="A7728"/>
      <c r="B7728"/>
    </row>
    <row r="7729" spans="1:2" x14ac:dyDescent="0.25">
      <c r="A7729"/>
      <c r="B7729"/>
    </row>
    <row r="7730" spans="1:2" x14ac:dyDescent="0.25">
      <c r="A7730"/>
      <c r="B7730"/>
    </row>
    <row r="7731" spans="1:2" x14ac:dyDescent="0.25">
      <c r="A7731"/>
      <c r="B7731"/>
    </row>
    <row r="7732" spans="1:2" x14ac:dyDescent="0.25">
      <c r="A7732"/>
      <c r="B7732"/>
    </row>
    <row r="7733" spans="1:2" x14ac:dyDescent="0.25">
      <c r="A7733"/>
      <c r="B7733"/>
    </row>
    <row r="7734" spans="1:2" x14ac:dyDescent="0.25">
      <c r="A7734"/>
      <c r="B7734"/>
    </row>
    <row r="7735" spans="1:2" x14ac:dyDescent="0.25">
      <c r="A7735"/>
      <c r="B7735"/>
    </row>
    <row r="7736" spans="1:2" x14ac:dyDescent="0.25">
      <c r="A7736"/>
      <c r="B7736"/>
    </row>
    <row r="7737" spans="1:2" x14ac:dyDescent="0.25">
      <c r="A7737"/>
      <c r="B7737"/>
    </row>
    <row r="7738" spans="1:2" x14ac:dyDescent="0.25">
      <c r="A7738"/>
      <c r="B7738"/>
    </row>
    <row r="7739" spans="1:2" x14ac:dyDescent="0.25">
      <c r="A7739"/>
      <c r="B7739"/>
    </row>
    <row r="7740" spans="1:2" x14ac:dyDescent="0.25">
      <c r="A7740"/>
      <c r="B7740"/>
    </row>
    <row r="7741" spans="1:2" x14ac:dyDescent="0.25">
      <c r="A7741"/>
      <c r="B7741"/>
    </row>
    <row r="7742" spans="1:2" x14ac:dyDescent="0.25">
      <c r="A7742"/>
      <c r="B7742"/>
    </row>
    <row r="7743" spans="1:2" x14ac:dyDescent="0.25">
      <c r="A7743"/>
      <c r="B7743"/>
    </row>
    <row r="7744" spans="1:2" x14ac:dyDescent="0.25">
      <c r="A7744"/>
      <c r="B7744"/>
    </row>
    <row r="7745" spans="1:2" x14ac:dyDescent="0.25">
      <c r="A7745"/>
      <c r="B7745"/>
    </row>
    <row r="7746" spans="1:2" x14ac:dyDescent="0.25">
      <c r="A7746"/>
      <c r="B7746"/>
    </row>
    <row r="7747" spans="1:2" x14ac:dyDescent="0.25">
      <c r="A7747"/>
      <c r="B7747"/>
    </row>
    <row r="7748" spans="1:2" x14ac:dyDescent="0.25">
      <c r="A7748"/>
      <c r="B7748"/>
    </row>
    <row r="7749" spans="1:2" x14ac:dyDescent="0.25">
      <c r="A7749"/>
      <c r="B7749"/>
    </row>
    <row r="7750" spans="1:2" x14ac:dyDescent="0.25">
      <c r="A7750"/>
      <c r="B7750"/>
    </row>
    <row r="7751" spans="1:2" x14ac:dyDescent="0.25">
      <c r="A7751"/>
      <c r="B7751"/>
    </row>
    <row r="7752" spans="1:2" x14ac:dyDescent="0.25">
      <c r="A7752"/>
      <c r="B7752"/>
    </row>
    <row r="7753" spans="1:2" x14ac:dyDescent="0.25">
      <c r="A7753"/>
      <c r="B7753"/>
    </row>
    <row r="7754" spans="1:2" x14ac:dyDescent="0.25">
      <c r="A7754"/>
      <c r="B7754"/>
    </row>
    <row r="7755" spans="1:2" x14ac:dyDescent="0.25">
      <c r="A7755"/>
      <c r="B7755"/>
    </row>
    <row r="7756" spans="1:2" x14ac:dyDescent="0.25">
      <c r="A7756"/>
      <c r="B7756"/>
    </row>
    <row r="7757" spans="1:2" x14ac:dyDescent="0.25">
      <c r="A7757"/>
      <c r="B7757"/>
    </row>
    <row r="7758" spans="1:2" x14ac:dyDescent="0.25">
      <c r="A7758"/>
      <c r="B7758"/>
    </row>
    <row r="7759" spans="1:2" x14ac:dyDescent="0.25">
      <c r="A7759"/>
      <c r="B7759"/>
    </row>
    <row r="7760" spans="1:2" x14ac:dyDescent="0.25">
      <c r="A7760"/>
      <c r="B7760"/>
    </row>
    <row r="7761" spans="1:2" x14ac:dyDescent="0.25">
      <c r="A7761"/>
      <c r="B7761"/>
    </row>
    <row r="7762" spans="1:2" x14ac:dyDescent="0.25">
      <c r="A7762"/>
      <c r="B7762"/>
    </row>
    <row r="7763" spans="1:2" x14ac:dyDescent="0.25">
      <c r="A7763"/>
      <c r="B7763"/>
    </row>
    <row r="7764" spans="1:2" x14ac:dyDescent="0.25">
      <c r="A7764"/>
      <c r="B7764"/>
    </row>
    <row r="7765" spans="1:2" x14ac:dyDescent="0.25">
      <c r="A7765"/>
      <c r="B7765"/>
    </row>
    <row r="7766" spans="1:2" x14ac:dyDescent="0.25">
      <c r="A7766"/>
      <c r="B7766"/>
    </row>
    <row r="7767" spans="1:2" x14ac:dyDescent="0.25">
      <c r="A7767"/>
      <c r="B7767"/>
    </row>
    <row r="7768" spans="1:2" x14ac:dyDescent="0.25">
      <c r="A7768"/>
      <c r="B7768"/>
    </row>
    <row r="7769" spans="1:2" x14ac:dyDescent="0.25">
      <c r="A7769"/>
      <c r="B7769"/>
    </row>
    <row r="7770" spans="1:2" x14ac:dyDescent="0.25">
      <c r="A7770"/>
      <c r="B7770"/>
    </row>
    <row r="7771" spans="1:2" x14ac:dyDescent="0.25">
      <c r="A7771"/>
      <c r="B7771"/>
    </row>
    <row r="7772" spans="1:2" x14ac:dyDescent="0.25">
      <c r="A7772"/>
      <c r="B7772"/>
    </row>
    <row r="7773" spans="1:2" x14ac:dyDescent="0.25">
      <c r="A7773"/>
      <c r="B7773"/>
    </row>
    <row r="7774" spans="1:2" x14ac:dyDescent="0.25">
      <c r="A7774"/>
      <c r="B7774"/>
    </row>
    <row r="7775" spans="1:2" x14ac:dyDescent="0.25">
      <c r="A7775"/>
      <c r="B7775"/>
    </row>
    <row r="7776" spans="1:2" x14ac:dyDescent="0.25">
      <c r="A7776"/>
      <c r="B7776"/>
    </row>
    <row r="7777" spans="1:2" x14ac:dyDescent="0.25">
      <c r="A7777"/>
      <c r="B7777"/>
    </row>
    <row r="7778" spans="1:2" x14ac:dyDescent="0.25">
      <c r="A7778"/>
      <c r="B7778"/>
    </row>
    <row r="7779" spans="1:2" x14ac:dyDescent="0.25">
      <c r="A7779"/>
      <c r="B7779"/>
    </row>
    <row r="7780" spans="1:2" x14ac:dyDescent="0.25">
      <c r="A7780"/>
      <c r="B7780"/>
    </row>
    <row r="7781" spans="1:2" x14ac:dyDescent="0.25">
      <c r="A7781"/>
      <c r="B7781"/>
    </row>
    <row r="7782" spans="1:2" x14ac:dyDescent="0.25">
      <c r="A7782"/>
      <c r="B7782"/>
    </row>
    <row r="7783" spans="1:2" x14ac:dyDescent="0.25">
      <c r="A7783"/>
      <c r="B7783"/>
    </row>
    <row r="7784" spans="1:2" x14ac:dyDescent="0.25">
      <c r="A7784"/>
      <c r="B7784"/>
    </row>
    <row r="7785" spans="1:2" x14ac:dyDescent="0.25">
      <c r="A7785"/>
      <c r="B7785"/>
    </row>
    <row r="7786" spans="1:2" x14ac:dyDescent="0.25">
      <c r="A7786"/>
      <c r="B7786"/>
    </row>
    <row r="7787" spans="1:2" x14ac:dyDescent="0.25">
      <c r="A7787"/>
      <c r="B7787"/>
    </row>
    <row r="7788" spans="1:2" x14ac:dyDescent="0.25">
      <c r="A7788"/>
      <c r="B7788"/>
    </row>
    <row r="7789" spans="1:2" x14ac:dyDescent="0.25">
      <c r="A7789"/>
      <c r="B7789"/>
    </row>
    <row r="7790" spans="1:2" x14ac:dyDescent="0.25">
      <c r="A7790"/>
      <c r="B7790"/>
    </row>
    <row r="7791" spans="1:2" x14ac:dyDescent="0.25">
      <c r="A7791"/>
      <c r="B7791"/>
    </row>
    <row r="7792" spans="1:2" x14ac:dyDescent="0.25">
      <c r="A7792"/>
      <c r="B7792"/>
    </row>
    <row r="7793" spans="1:2" x14ac:dyDescent="0.25">
      <c r="A7793"/>
      <c r="B7793"/>
    </row>
    <row r="7794" spans="1:2" x14ac:dyDescent="0.25">
      <c r="A7794"/>
      <c r="B7794"/>
    </row>
    <row r="7795" spans="1:2" x14ac:dyDescent="0.25">
      <c r="A7795"/>
      <c r="B7795"/>
    </row>
    <row r="7796" spans="1:2" x14ac:dyDescent="0.25">
      <c r="A7796"/>
      <c r="B7796"/>
    </row>
    <row r="7797" spans="1:2" x14ac:dyDescent="0.25">
      <c r="A7797"/>
      <c r="B7797"/>
    </row>
    <row r="7798" spans="1:2" x14ac:dyDescent="0.25">
      <c r="A7798"/>
      <c r="B7798"/>
    </row>
    <row r="7799" spans="1:2" x14ac:dyDescent="0.25">
      <c r="A7799"/>
      <c r="B7799"/>
    </row>
    <row r="7800" spans="1:2" x14ac:dyDescent="0.25">
      <c r="A7800"/>
      <c r="B7800"/>
    </row>
    <row r="7801" spans="1:2" x14ac:dyDescent="0.25">
      <c r="A7801"/>
      <c r="B7801"/>
    </row>
    <row r="7802" spans="1:2" x14ac:dyDescent="0.25">
      <c r="A7802"/>
      <c r="B7802"/>
    </row>
    <row r="7803" spans="1:2" x14ac:dyDescent="0.25">
      <c r="A7803"/>
      <c r="B7803"/>
    </row>
    <row r="7804" spans="1:2" x14ac:dyDescent="0.25">
      <c r="A7804"/>
      <c r="B7804"/>
    </row>
    <row r="7805" spans="1:2" x14ac:dyDescent="0.25">
      <c r="A7805"/>
      <c r="B7805"/>
    </row>
    <row r="7806" spans="1:2" x14ac:dyDescent="0.25">
      <c r="A7806"/>
      <c r="B7806"/>
    </row>
    <row r="7807" spans="1:2" x14ac:dyDescent="0.25">
      <c r="A7807"/>
      <c r="B7807"/>
    </row>
    <row r="7808" spans="1:2" x14ac:dyDescent="0.25">
      <c r="A7808"/>
      <c r="B7808"/>
    </row>
    <row r="7809" spans="1:2" x14ac:dyDescent="0.25">
      <c r="A7809"/>
      <c r="B7809"/>
    </row>
    <row r="7810" spans="1:2" x14ac:dyDescent="0.25">
      <c r="A7810"/>
      <c r="B7810"/>
    </row>
    <row r="7811" spans="1:2" x14ac:dyDescent="0.25">
      <c r="A7811"/>
      <c r="B7811"/>
    </row>
    <row r="7812" spans="1:2" x14ac:dyDescent="0.25">
      <c r="A7812"/>
      <c r="B7812"/>
    </row>
    <row r="7813" spans="1:2" x14ac:dyDescent="0.25">
      <c r="A7813"/>
      <c r="B7813"/>
    </row>
    <row r="7814" spans="1:2" x14ac:dyDescent="0.25">
      <c r="A7814"/>
      <c r="B7814"/>
    </row>
    <row r="7815" spans="1:2" x14ac:dyDescent="0.25">
      <c r="A7815"/>
      <c r="B7815"/>
    </row>
    <row r="7816" spans="1:2" x14ac:dyDescent="0.25">
      <c r="A7816"/>
      <c r="B7816"/>
    </row>
    <row r="7817" spans="1:2" x14ac:dyDescent="0.25">
      <c r="A7817"/>
      <c r="B7817"/>
    </row>
    <row r="7818" spans="1:2" x14ac:dyDescent="0.25">
      <c r="A7818"/>
      <c r="B7818"/>
    </row>
    <row r="7819" spans="1:2" x14ac:dyDescent="0.25">
      <c r="A7819"/>
      <c r="B7819"/>
    </row>
    <row r="7820" spans="1:2" x14ac:dyDescent="0.25">
      <c r="A7820"/>
      <c r="B7820"/>
    </row>
    <row r="7821" spans="1:2" x14ac:dyDescent="0.25">
      <c r="A7821"/>
      <c r="B7821"/>
    </row>
    <row r="7822" spans="1:2" x14ac:dyDescent="0.25">
      <c r="A7822"/>
      <c r="B7822"/>
    </row>
    <row r="7823" spans="1:2" x14ac:dyDescent="0.25">
      <c r="A7823"/>
      <c r="B7823"/>
    </row>
    <row r="7824" spans="1:2" x14ac:dyDescent="0.25">
      <c r="A7824"/>
      <c r="B7824"/>
    </row>
    <row r="7825" spans="1:2" x14ac:dyDescent="0.25">
      <c r="A7825"/>
      <c r="B7825"/>
    </row>
    <row r="7826" spans="1:2" x14ac:dyDescent="0.25">
      <c r="A7826"/>
      <c r="B7826"/>
    </row>
    <row r="7827" spans="1:2" x14ac:dyDescent="0.25">
      <c r="A7827"/>
      <c r="B7827"/>
    </row>
    <row r="7828" spans="1:2" x14ac:dyDescent="0.25">
      <c r="A7828"/>
      <c r="B7828"/>
    </row>
    <row r="7829" spans="1:2" x14ac:dyDescent="0.25">
      <c r="A7829"/>
      <c r="B7829"/>
    </row>
    <row r="7830" spans="1:2" x14ac:dyDescent="0.25">
      <c r="A7830"/>
      <c r="B7830"/>
    </row>
    <row r="7831" spans="1:2" x14ac:dyDescent="0.25">
      <c r="A7831"/>
      <c r="B7831"/>
    </row>
    <row r="7832" spans="1:2" x14ac:dyDescent="0.25">
      <c r="A7832"/>
      <c r="B7832"/>
    </row>
    <row r="7833" spans="1:2" x14ac:dyDescent="0.25">
      <c r="A7833"/>
      <c r="B7833"/>
    </row>
    <row r="7834" spans="1:2" x14ac:dyDescent="0.25">
      <c r="A7834"/>
      <c r="B7834"/>
    </row>
    <row r="7835" spans="1:2" x14ac:dyDescent="0.25">
      <c r="A7835"/>
      <c r="B7835"/>
    </row>
    <row r="7836" spans="1:2" x14ac:dyDescent="0.25">
      <c r="A7836"/>
      <c r="B7836"/>
    </row>
    <row r="7837" spans="1:2" x14ac:dyDescent="0.25">
      <c r="A7837"/>
      <c r="B7837"/>
    </row>
    <row r="7838" spans="1:2" x14ac:dyDescent="0.25">
      <c r="A7838"/>
      <c r="B7838"/>
    </row>
    <row r="7839" spans="1:2" x14ac:dyDescent="0.25">
      <c r="A7839"/>
      <c r="B7839"/>
    </row>
    <row r="7840" spans="1:2" x14ac:dyDescent="0.25">
      <c r="A7840"/>
      <c r="B7840"/>
    </row>
    <row r="7841" spans="1:2" x14ac:dyDescent="0.25">
      <c r="A7841"/>
      <c r="B7841"/>
    </row>
    <row r="7842" spans="1:2" x14ac:dyDescent="0.25">
      <c r="A7842"/>
      <c r="B7842"/>
    </row>
    <row r="7843" spans="1:2" x14ac:dyDescent="0.25">
      <c r="A7843"/>
      <c r="B7843"/>
    </row>
    <row r="7844" spans="1:2" x14ac:dyDescent="0.25">
      <c r="A7844"/>
      <c r="B7844"/>
    </row>
    <row r="7845" spans="1:2" x14ac:dyDescent="0.25">
      <c r="A7845"/>
      <c r="B7845"/>
    </row>
    <row r="7846" spans="1:2" x14ac:dyDescent="0.25">
      <c r="A7846"/>
      <c r="B7846"/>
    </row>
    <row r="7847" spans="1:2" x14ac:dyDescent="0.25">
      <c r="A7847"/>
      <c r="B7847"/>
    </row>
    <row r="7848" spans="1:2" x14ac:dyDescent="0.25">
      <c r="A7848"/>
      <c r="B7848"/>
    </row>
    <row r="7849" spans="1:2" x14ac:dyDescent="0.25">
      <c r="A7849"/>
      <c r="B7849"/>
    </row>
    <row r="7850" spans="1:2" x14ac:dyDescent="0.25">
      <c r="A7850"/>
      <c r="B7850"/>
    </row>
    <row r="7851" spans="1:2" x14ac:dyDescent="0.25">
      <c r="A7851"/>
      <c r="B7851"/>
    </row>
    <row r="7852" spans="1:2" x14ac:dyDescent="0.25">
      <c r="A7852"/>
      <c r="B7852"/>
    </row>
    <row r="7853" spans="1:2" x14ac:dyDescent="0.25">
      <c r="A7853"/>
      <c r="B7853"/>
    </row>
    <row r="7854" spans="1:2" x14ac:dyDescent="0.25">
      <c r="A7854"/>
      <c r="B7854"/>
    </row>
    <row r="7855" spans="1:2" x14ac:dyDescent="0.25">
      <c r="A7855"/>
      <c r="B7855"/>
    </row>
    <row r="7856" spans="1:2" x14ac:dyDescent="0.25">
      <c r="A7856"/>
      <c r="B7856"/>
    </row>
    <row r="7857" spans="1:2" x14ac:dyDescent="0.25">
      <c r="A7857"/>
      <c r="B7857"/>
    </row>
    <row r="7858" spans="1:2" x14ac:dyDescent="0.25">
      <c r="A7858"/>
      <c r="B7858"/>
    </row>
    <row r="7859" spans="1:2" x14ac:dyDescent="0.25">
      <c r="A7859"/>
      <c r="B7859"/>
    </row>
    <row r="7860" spans="1:2" x14ac:dyDescent="0.25">
      <c r="A7860"/>
      <c r="B7860"/>
    </row>
    <row r="7861" spans="1:2" x14ac:dyDescent="0.25">
      <c r="A7861"/>
      <c r="B7861"/>
    </row>
    <row r="7862" spans="1:2" x14ac:dyDescent="0.25">
      <c r="A7862"/>
      <c r="B7862"/>
    </row>
    <row r="7863" spans="1:2" x14ac:dyDescent="0.25">
      <c r="A7863"/>
      <c r="B7863"/>
    </row>
    <row r="7864" spans="1:2" x14ac:dyDescent="0.25">
      <c r="A7864"/>
      <c r="B7864"/>
    </row>
    <row r="7865" spans="1:2" x14ac:dyDescent="0.25">
      <c r="A7865"/>
      <c r="B7865"/>
    </row>
    <row r="7866" spans="1:2" x14ac:dyDescent="0.25">
      <c r="A7866"/>
      <c r="B7866"/>
    </row>
    <row r="7867" spans="1:2" x14ac:dyDescent="0.25">
      <c r="A7867"/>
      <c r="B7867"/>
    </row>
    <row r="7868" spans="1:2" x14ac:dyDescent="0.25">
      <c r="A7868"/>
      <c r="B7868"/>
    </row>
    <row r="7869" spans="1:2" x14ac:dyDescent="0.25">
      <c r="A7869"/>
      <c r="B7869"/>
    </row>
    <row r="7870" spans="1:2" x14ac:dyDescent="0.25">
      <c r="A7870"/>
      <c r="B7870"/>
    </row>
    <row r="7871" spans="1:2" x14ac:dyDescent="0.25">
      <c r="A7871"/>
      <c r="B7871"/>
    </row>
    <row r="7872" spans="1:2" x14ac:dyDescent="0.25">
      <c r="A7872"/>
      <c r="B7872"/>
    </row>
    <row r="7873" spans="1:2" x14ac:dyDescent="0.25">
      <c r="A7873"/>
      <c r="B7873"/>
    </row>
    <row r="7874" spans="1:2" x14ac:dyDescent="0.25">
      <c r="A7874"/>
      <c r="B7874"/>
    </row>
    <row r="7875" spans="1:2" x14ac:dyDescent="0.25">
      <c r="A7875"/>
      <c r="B7875"/>
    </row>
    <row r="7876" spans="1:2" x14ac:dyDescent="0.25">
      <c r="A7876"/>
      <c r="B7876"/>
    </row>
    <row r="7877" spans="1:2" x14ac:dyDescent="0.25">
      <c r="A7877"/>
      <c r="B7877"/>
    </row>
    <row r="7878" spans="1:2" x14ac:dyDescent="0.25">
      <c r="A7878"/>
      <c r="B7878"/>
    </row>
    <row r="7879" spans="1:2" x14ac:dyDescent="0.25">
      <c r="A7879"/>
      <c r="B7879"/>
    </row>
    <row r="7880" spans="1:2" x14ac:dyDescent="0.25">
      <c r="A7880"/>
      <c r="B7880"/>
    </row>
    <row r="7881" spans="1:2" x14ac:dyDescent="0.25">
      <c r="A7881"/>
      <c r="B7881"/>
    </row>
    <row r="7882" spans="1:2" x14ac:dyDescent="0.25">
      <c r="A7882"/>
      <c r="B7882"/>
    </row>
    <row r="7883" spans="1:2" x14ac:dyDescent="0.25">
      <c r="A7883"/>
      <c r="B7883"/>
    </row>
    <row r="7884" spans="1:2" x14ac:dyDescent="0.25">
      <c r="A7884"/>
      <c r="B7884"/>
    </row>
    <row r="7885" spans="1:2" x14ac:dyDescent="0.25">
      <c r="A7885"/>
      <c r="B7885"/>
    </row>
    <row r="7886" spans="1:2" x14ac:dyDescent="0.25">
      <c r="A7886"/>
      <c r="B7886"/>
    </row>
    <row r="7887" spans="1:2" x14ac:dyDescent="0.25">
      <c r="A7887"/>
      <c r="B7887"/>
    </row>
    <row r="7888" spans="1:2" x14ac:dyDescent="0.25">
      <c r="A7888"/>
      <c r="B7888"/>
    </row>
    <row r="7889" spans="1:2" x14ac:dyDescent="0.25">
      <c r="A7889"/>
      <c r="B7889"/>
    </row>
    <row r="7890" spans="1:2" x14ac:dyDescent="0.25">
      <c r="A7890"/>
      <c r="B7890"/>
    </row>
    <row r="7891" spans="1:2" x14ac:dyDescent="0.25">
      <c r="A7891"/>
      <c r="B7891"/>
    </row>
    <row r="7892" spans="1:2" x14ac:dyDescent="0.25">
      <c r="A7892"/>
      <c r="B7892"/>
    </row>
    <row r="7893" spans="1:2" x14ac:dyDescent="0.25">
      <c r="A7893"/>
      <c r="B7893"/>
    </row>
    <row r="7894" spans="1:2" x14ac:dyDescent="0.25">
      <c r="A7894"/>
      <c r="B7894"/>
    </row>
    <row r="7895" spans="1:2" x14ac:dyDescent="0.25">
      <c r="A7895"/>
      <c r="B7895"/>
    </row>
    <row r="7896" spans="1:2" x14ac:dyDescent="0.25">
      <c r="A7896"/>
      <c r="B7896"/>
    </row>
    <row r="7897" spans="1:2" x14ac:dyDescent="0.25">
      <c r="A7897"/>
      <c r="B7897"/>
    </row>
    <row r="7898" spans="1:2" x14ac:dyDescent="0.25">
      <c r="A7898"/>
      <c r="B7898"/>
    </row>
    <row r="7899" spans="1:2" x14ac:dyDescent="0.25">
      <c r="A7899"/>
      <c r="B7899"/>
    </row>
    <row r="7900" spans="1:2" x14ac:dyDescent="0.25">
      <c r="A7900"/>
      <c r="B7900"/>
    </row>
    <row r="7901" spans="1:2" x14ac:dyDescent="0.25">
      <c r="A7901"/>
      <c r="B7901"/>
    </row>
    <row r="7902" spans="1:2" x14ac:dyDescent="0.25">
      <c r="A7902"/>
      <c r="B7902"/>
    </row>
    <row r="7903" spans="1:2" x14ac:dyDescent="0.25">
      <c r="A7903"/>
      <c r="B7903"/>
    </row>
    <row r="7904" spans="1:2" x14ac:dyDescent="0.25">
      <c r="A7904"/>
      <c r="B7904"/>
    </row>
    <row r="7905" spans="1:2" x14ac:dyDescent="0.25">
      <c r="A7905"/>
      <c r="B7905"/>
    </row>
    <row r="7906" spans="1:2" x14ac:dyDescent="0.25">
      <c r="A7906"/>
      <c r="B7906"/>
    </row>
    <row r="7907" spans="1:2" x14ac:dyDescent="0.25">
      <c r="A7907"/>
      <c r="B7907"/>
    </row>
    <row r="7908" spans="1:2" x14ac:dyDescent="0.25">
      <c r="A7908"/>
      <c r="B7908"/>
    </row>
    <row r="7909" spans="1:2" x14ac:dyDescent="0.25">
      <c r="A7909"/>
      <c r="B7909"/>
    </row>
    <row r="7910" spans="1:2" x14ac:dyDescent="0.25">
      <c r="A7910"/>
      <c r="B7910"/>
    </row>
    <row r="7911" spans="1:2" x14ac:dyDescent="0.25">
      <c r="A7911"/>
      <c r="B7911"/>
    </row>
    <row r="7912" spans="1:2" x14ac:dyDescent="0.25">
      <c r="A7912"/>
      <c r="B7912"/>
    </row>
    <row r="7913" spans="1:2" x14ac:dyDescent="0.25">
      <c r="A7913"/>
      <c r="B7913"/>
    </row>
    <row r="7914" spans="1:2" x14ac:dyDescent="0.25">
      <c r="A7914"/>
      <c r="B7914"/>
    </row>
    <row r="7915" spans="1:2" x14ac:dyDescent="0.25">
      <c r="A7915"/>
      <c r="B7915"/>
    </row>
    <row r="7916" spans="1:2" x14ac:dyDescent="0.25">
      <c r="A7916"/>
      <c r="B7916"/>
    </row>
    <row r="7917" spans="1:2" x14ac:dyDescent="0.25">
      <c r="A7917"/>
      <c r="B7917"/>
    </row>
    <row r="7918" spans="1:2" x14ac:dyDescent="0.25">
      <c r="A7918"/>
      <c r="B7918"/>
    </row>
    <row r="7919" spans="1:2" x14ac:dyDescent="0.25">
      <c r="A7919"/>
      <c r="B7919"/>
    </row>
    <row r="7920" spans="1:2" x14ac:dyDescent="0.25">
      <c r="A7920"/>
      <c r="B7920"/>
    </row>
    <row r="7921" spans="1:2" x14ac:dyDescent="0.25">
      <c r="A7921"/>
      <c r="B7921"/>
    </row>
    <row r="7922" spans="1:2" x14ac:dyDescent="0.25">
      <c r="A7922"/>
      <c r="B7922"/>
    </row>
    <row r="7923" spans="1:2" x14ac:dyDescent="0.25">
      <c r="A7923"/>
      <c r="B7923"/>
    </row>
    <row r="7924" spans="1:2" x14ac:dyDescent="0.25">
      <c r="A7924"/>
      <c r="B7924"/>
    </row>
    <row r="7925" spans="1:2" x14ac:dyDescent="0.25">
      <c r="A7925"/>
      <c r="B7925"/>
    </row>
    <row r="7926" spans="1:2" x14ac:dyDescent="0.25">
      <c r="A7926"/>
      <c r="B7926"/>
    </row>
    <row r="7927" spans="1:2" x14ac:dyDescent="0.25">
      <c r="A7927"/>
      <c r="B7927"/>
    </row>
    <row r="7928" spans="1:2" x14ac:dyDescent="0.25">
      <c r="A7928"/>
      <c r="B7928"/>
    </row>
    <row r="7929" spans="1:2" x14ac:dyDescent="0.25">
      <c r="A7929"/>
      <c r="B7929"/>
    </row>
    <row r="7930" spans="1:2" x14ac:dyDescent="0.25">
      <c r="A7930"/>
      <c r="B7930"/>
    </row>
    <row r="7931" spans="1:2" x14ac:dyDescent="0.25">
      <c r="A7931"/>
      <c r="B7931"/>
    </row>
    <row r="7932" spans="1:2" x14ac:dyDescent="0.25">
      <c r="A7932"/>
      <c r="B7932"/>
    </row>
    <row r="7933" spans="1:2" x14ac:dyDescent="0.25">
      <c r="A7933"/>
      <c r="B7933"/>
    </row>
    <row r="7934" spans="1:2" x14ac:dyDescent="0.25">
      <c r="A7934"/>
      <c r="B7934"/>
    </row>
    <row r="7935" spans="1:2" x14ac:dyDescent="0.25">
      <c r="A7935"/>
      <c r="B7935"/>
    </row>
    <row r="7936" spans="1:2" x14ac:dyDescent="0.25">
      <c r="A7936"/>
      <c r="B7936"/>
    </row>
    <row r="7937" spans="1:2" x14ac:dyDescent="0.25">
      <c r="A7937"/>
      <c r="B7937"/>
    </row>
    <row r="7938" spans="1:2" x14ac:dyDescent="0.25">
      <c r="A7938"/>
      <c r="B7938"/>
    </row>
    <row r="7939" spans="1:2" x14ac:dyDescent="0.25">
      <c r="A7939"/>
      <c r="B7939"/>
    </row>
    <row r="7940" spans="1:2" x14ac:dyDescent="0.25">
      <c r="A7940"/>
      <c r="B7940"/>
    </row>
    <row r="7941" spans="1:2" x14ac:dyDescent="0.25">
      <c r="A7941"/>
      <c r="B7941"/>
    </row>
    <row r="7942" spans="1:2" x14ac:dyDescent="0.25">
      <c r="A7942"/>
      <c r="B7942"/>
    </row>
    <row r="7943" spans="1:2" x14ac:dyDescent="0.25">
      <c r="A7943"/>
      <c r="B7943"/>
    </row>
    <row r="7944" spans="1:2" x14ac:dyDescent="0.25">
      <c r="A7944"/>
      <c r="B7944"/>
    </row>
    <row r="7945" spans="1:2" x14ac:dyDescent="0.25">
      <c r="A7945"/>
      <c r="B7945"/>
    </row>
    <row r="7946" spans="1:2" x14ac:dyDescent="0.25">
      <c r="A7946"/>
      <c r="B7946"/>
    </row>
    <row r="7947" spans="1:2" x14ac:dyDescent="0.25">
      <c r="A7947"/>
      <c r="B7947"/>
    </row>
    <row r="7948" spans="1:2" x14ac:dyDescent="0.25">
      <c r="A7948"/>
      <c r="B7948"/>
    </row>
    <row r="7949" spans="1:2" x14ac:dyDescent="0.25">
      <c r="A7949"/>
      <c r="B7949"/>
    </row>
    <row r="7950" spans="1:2" x14ac:dyDescent="0.25">
      <c r="A7950"/>
      <c r="B7950"/>
    </row>
    <row r="7951" spans="1:2" x14ac:dyDescent="0.25">
      <c r="A7951"/>
      <c r="B7951"/>
    </row>
    <row r="7952" spans="1:2" x14ac:dyDescent="0.25">
      <c r="A7952"/>
      <c r="B7952"/>
    </row>
    <row r="7953" spans="1:2" x14ac:dyDescent="0.25">
      <c r="A7953"/>
      <c r="B7953"/>
    </row>
    <row r="7954" spans="1:2" x14ac:dyDescent="0.25">
      <c r="A7954"/>
      <c r="B7954"/>
    </row>
    <row r="7955" spans="1:2" x14ac:dyDescent="0.25">
      <c r="A7955"/>
      <c r="B7955"/>
    </row>
    <row r="7956" spans="1:2" x14ac:dyDescent="0.25">
      <c r="A7956"/>
      <c r="B7956"/>
    </row>
    <row r="7957" spans="1:2" x14ac:dyDescent="0.25">
      <c r="A7957"/>
      <c r="B7957"/>
    </row>
    <row r="7958" spans="1:2" x14ac:dyDescent="0.25">
      <c r="A7958"/>
      <c r="B7958"/>
    </row>
    <row r="7959" spans="1:2" x14ac:dyDescent="0.25">
      <c r="A7959"/>
      <c r="B7959"/>
    </row>
    <row r="7960" spans="1:2" x14ac:dyDescent="0.25">
      <c r="A7960"/>
      <c r="B7960"/>
    </row>
    <row r="7961" spans="1:2" x14ac:dyDescent="0.25">
      <c r="A7961"/>
      <c r="B7961"/>
    </row>
    <row r="7962" spans="1:2" x14ac:dyDescent="0.25">
      <c r="A7962"/>
      <c r="B7962"/>
    </row>
    <row r="7963" spans="1:2" x14ac:dyDescent="0.25">
      <c r="A7963"/>
      <c r="B7963"/>
    </row>
    <row r="7964" spans="1:2" x14ac:dyDescent="0.25">
      <c r="A7964"/>
      <c r="B7964"/>
    </row>
    <row r="7965" spans="1:2" x14ac:dyDescent="0.25">
      <c r="A7965"/>
      <c r="B7965"/>
    </row>
    <row r="7966" spans="1:2" x14ac:dyDescent="0.25">
      <c r="A7966"/>
      <c r="B7966"/>
    </row>
    <row r="7967" spans="1:2" x14ac:dyDescent="0.25">
      <c r="A7967"/>
      <c r="B7967"/>
    </row>
    <row r="7968" spans="1:2" x14ac:dyDescent="0.25">
      <c r="A7968"/>
      <c r="B7968"/>
    </row>
    <row r="7969" spans="1:2" x14ac:dyDescent="0.25">
      <c r="A7969"/>
      <c r="B7969"/>
    </row>
    <row r="7970" spans="1:2" x14ac:dyDescent="0.25">
      <c r="A7970"/>
      <c r="B7970"/>
    </row>
    <row r="7971" spans="1:2" x14ac:dyDescent="0.25">
      <c r="A7971"/>
      <c r="B7971"/>
    </row>
    <row r="7972" spans="1:2" x14ac:dyDescent="0.25">
      <c r="A7972"/>
      <c r="B7972"/>
    </row>
    <row r="7973" spans="1:2" x14ac:dyDescent="0.25">
      <c r="A7973"/>
      <c r="B7973"/>
    </row>
    <row r="7974" spans="1:2" x14ac:dyDescent="0.25">
      <c r="A7974"/>
      <c r="B7974"/>
    </row>
    <row r="7975" spans="1:2" x14ac:dyDescent="0.25">
      <c r="A7975"/>
      <c r="B7975"/>
    </row>
    <row r="7976" spans="1:2" x14ac:dyDescent="0.25">
      <c r="A7976"/>
      <c r="B7976"/>
    </row>
    <row r="7977" spans="1:2" x14ac:dyDescent="0.25">
      <c r="A7977"/>
      <c r="B7977"/>
    </row>
    <row r="7978" spans="1:2" x14ac:dyDescent="0.25">
      <c r="A7978"/>
      <c r="B7978"/>
    </row>
    <row r="7979" spans="1:2" x14ac:dyDescent="0.25">
      <c r="A7979"/>
      <c r="B7979"/>
    </row>
    <row r="7980" spans="1:2" x14ac:dyDescent="0.25">
      <c r="A7980"/>
      <c r="B7980"/>
    </row>
    <row r="7981" spans="1:2" x14ac:dyDescent="0.25">
      <c r="A7981"/>
      <c r="B7981"/>
    </row>
    <row r="7982" spans="1:2" x14ac:dyDescent="0.25">
      <c r="A7982"/>
      <c r="B7982"/>
    </row>
    <row r="7983" spans="1:2" x14ac:dyDescent="0.25">
      <c r="A7983"/>
      <c r="B7983"/>
    </row>
    <row r="7984" spans="1:2" x14ac:dyDescent="0.25">
      <c r="A7984"/>
      <c r="B7984"/>
    </row>
    <row r="7985" spans="1:2" x14ac:dyDescent="0.25">
      <c r="A7985"/>
      <c r="B7985"/>
    </row>
    <row r="7986" spans="1:2" x14ac:dyDescent="0.25">
      <c r="A7986"/>
      <c r="B7986"/>
    </row>
    <row r="7987" spans="1:2" x14ac:dyDescent="0.25">
      <c r="A7987"/>
      <c r="B7987"/>
    </row>
    <row r="7988" spans="1:2" x14ac:dyDescent="0.25">
      <c r="A7988"/>
      <c r="B7988"/>
    </row>
    <row r="7989" spans="1:2" x14ac:dyDescent="0.25">
      <c r="A7989"/>
      <c r="B7989"/>
    </row>
    <row r="7990" spans="1:2" x14ac:dyDescent="0.25">
      <c r="A7990"/>
      <c r="B7990"/>
    </row>
    <row r="7991" spans="1:2" x14ac:dyDescent="0.25">
      <c r="A7991"/>
      <c r="B7991"/>
    </row>
    <row r="7992" spans="1:2" x14ac:dyDescent="0.25">
      <c r="A7992"/>
      <c r="B7992"/>
    </row>
    <row r="7993" spans="1:2" x14ac:dyDescent="0.25">
      <c r="A7993"/>
      <c r="B7993"/>
    </row>
    <row r="7994" spans="1:2" x14ac:dyDescent="0.25">
      <c r="A7994"/>
      <c r="B7994"/>
    </row>
    <row r="7995" spans="1:2" x14ac:dyDescent="0.25">
      <c r="A7995"/>
      <c r="B7995"/>
    </row>
    <row r="7996" spans="1:2" x14ac:dyDescent="0.25">
      <c r="A7996"/>
      <c r="B7996"/>
    </row>
    <row r="7997" spans="1:2" x14ac:dyDescent="0.25">
      <c r="A7997"/>
      <c r="B7997"/>
    </row>
    <row r="7998" spans="1:2" x14ac:dyDescent="0.25">
      <c r="A7998"/>
      <c r="B7998"/>
    </row>
    <row r="7999" spans="1:2" x14ac:dyDescent="0.25">
      <c r="A7999"/>
      <c r="B7999"/>
    </row>
    <row r="8000" spans="1:2" x14ac:dyDescent="0.25">
      <c r="A8000"/>
      <c r="B8000"/>
    </row>
    <row r="8001" spans="1:2" x14ac:dyDescent="0.25">
      <c r="A8001"/>
      <c r="B8001"/>
    </row>
    <row r="8002" spans="1:2" x14ac:dyDescent="0.25">
      <c r="A8002"/>
      <c r="B8002"/>
    </row>
    <row r="8003" spans="1:2" x14ac:dyDescent="0.25">
      <c r="A8003"/>
      <c r="B8003"/>
    </row>
    <row r="8004" spans="1:2" x14ac:dyDescent="0.25">
      <c r="A8004"/>
      <c r="B8004"/>
    </row>
    <row r="8005" spans="1:2" x14ac:dyDescent="0.25">
      <c r="A8005"/>
      <c r="B8005"/>
    </row>
    <row r="8006" spans="1:2" x14ac:dyDescent="0.25">
      <c r="A8006"/>
      <c r="B8006"/>
    </row>
    <row r="8007" spans="1:2" x14ac:dyDescent="0.25">
      <c r="A8007"/>
      <c r="B8007"/>
    </row>
    <row r="8008" spans="1:2" x14ac:dyDescent="0.25">
      <c r="A8008"/>
      <c r="B8008"/>
    </row>
    <row r="8009" spans="1:2" x14ac:dyDescent="0.25">
      <c r="A8009"/>
      <c r="B8009"/>
    </row>
    <row r="8010" spans="1:2" x14ac:dyDescent="0.25">
      <c r="A8010"/>
      <c r="B8010"/>
    </row>
    <row r="8011" spans="1:2" x14ac:dyDescent="0.25">
      <c r="A8011"/>
      <c r="B8011"/>
    </row>
    <row r="8012" spans="1:2" x14ac:dyDescent="0.25">
      <c r="A8012"/>
      <c r="B8012"/>
    </row>
    <row r="8013" spans="1:2" x14ac:dyDescent="0.25">
      <c r="A8013"/>
      <c r="B8013"/>
    </row>
    <row r="8014" spans="1:2" x14ac:dyDescent="0.25">
      <c r="A8014"/>
      <c r="B8014"/>
    </row>
    <row r="8015" spans="1:2" x14ac:dyDescent="0.25">
      <c r="A8015"/>
      <c r="B8015"/>
    </row>
    <row r="8016" spans="1:2" x14ac:dyDescent="0.25">
      <c r="A8016"/>
      <c r="B8016"/>
    </row>
    <row r="8017" spans="1:2" x14ac:dyDescent="0.25">
      <c r="A8017"/>
      <c r="B8017"/>
    </row>
    <row r="8018" spans="1:2" x14ac:dyDescent="0.25">
      <c r="A8018"/>
      <c r="B8018"/>
    </row>
    <row r="8019" spans="1:2" x14ac:dyDescent="0.25">
      <c r="A8019"/>
      <c r="B8019"/>
    </row>
    <row r="8020" spans="1:2" x14ac:dyDescent="0.25">
      <c r="A8020"/>
      <c r="B8020"/>
    </row>
    <row r="8021" spans="1:2" x14ac:dyDescent="0.25">
      <c r="A8021"/>
      <c r="B8021"/>
    </row>
    <row r="8022" spans="1:2" x14ac:dyDescent="0.25">
      <c r="A8022"/>
      <c r="B8022"/>
    </row>
    <row r="8023" spans="1:2" x14ac:dyDescent="0.25">
      <c r="A8023"/>
      <c r="B8023"/>
    </row>
    <row r="8024" spans="1:2" x14ac:dyDescent="0.25">
      <c r="A8024"/>
      <c r="B8024"/>
    </row>
    <row r="8025" spans="1:2" x14ac:dyDescent="0.25">
      <c r="A8025"/>
      <c r="B8025"/>
    </row>
    <row r="8026" spans="1:2" x14ac:dyDescent="0.25">
      <c r="A8026"/>
      <c r="B8026"/>
    </row>
    <row r="8027" spans="1:2" x14ac:dyDescent="0.25">
      <c r="A8027"/>
      <c r="B8027"/>
    </row>
    <row r="8028" spans="1:2" x14ac:dyDescent="0.25">
      <c r="A8028"/>
      <c r="B8028"/>
    </row>
    <row r="8029" spans="1:2" x14ac:dyDescent="0.25">
      <c r="A8029"/>
      <c r="B8029"/>
    </row>
    <row r="8030" spans="1:2" x14ac:dyDescent="0.25">
      <c r="A8030"/>
      <c r="B8030"/>
    </row>
    <row r="8031" spans="1:2" x14ac:dyDescent="0.25">
      <c r="A8031"/>
      <c r="B8031"/>
    </row>
    <row r="8032" spans="1:2" x14ac:dyDescent="0.25">
      <c r="A8032"/>
      <c r="B8032"/>
    </row>
    <row r="8033" spans="1:2" x14ac:dyDescent="0.25">
      <c r="A8033"/>
      <c r="B8033"/>
    </row>
    <row r="8034" spans="1:2" x14ac:dyDescent="0.25">
      <c r="A8034"/>
      <c r="B8034"/>
    </row>
    <row r="8035" spans="1:2" x14ac:dyDescent="0.25">
      <c r="A8035"/>
      <c r="B8035"/>
    </row>
    <row r="8036" spans="1:2" x14ac:dyDescent="0.25">
      <c r="A8036"/>
      <c r="B8036"/>
    </row>
    <row r="8037" spans="1:2" x14ac:dyDescent="0.25">
      <c r="A8037"/>
      <c r="B8037"/>
    </row>
    <row r="8038" spans="1:2" x14ac:dyDescent="0.25">
      <c r="A8038"/>
      <c r="B8038"/>
    </row>
    <row r="8039" spans="1:2" x14ac:dyDescent="0.25">
      <c r="A8039"/>
      <c r="B8039"/>
    </row>
    <row r="8040" spans="1:2" x14ac:dyDescent="0.25">
      <c r="A8040"/>
      <c r="B8040"/>
    </row>
    <row r="8041" spans="1:2" x14ac:dyDescent="0.25">
      <c r="A8041"/>
      <c r="B8041"/>
    </row>
    <row r="8042" spans="1:2" x14ac:dyDescent="0.25">
      <c r="A8042"/>
      <c r="B8042"/>
    </row>
    <row r="8043" spans="1:2" x14ac:dyDescent="0.25">
      <c r="A8043"/>
      <c r="B8043"/>
    </row>
    <row r="8044" spans="1:2" x14ac:dyDescent="0.25">
      <c r="A8044"/>
      <c r="B8044"/>
    </row>
    <row r="8045" spans="1:2" x14ac:dyDescent="0.25">
      <c r="A8045"/>
      <c r="B8045"/>
    </row>
    <row r="8046" spans="1:2" x14ac:dyDescent="0.25">
      <c r="A8046"/>
      <c r="B8046"/>
    </row>
    <row r="8047" spans="1:2" x14ac:dyDescent="0.25">
      <c r="A8047"/>
      <c r="B8047"/>
    </row>
    <row r="8048" spans="1:2" x14ac:dyDescent="0.25">
      <c r="A8048"/>
      <c r="B8048"/>
    </row>
    <row r="8049" spans="1:2" x14ac:dyDescent="0.25">
      <c r="A8049"/>
      <c r="B8049"/>
    </row>
    <row r="8050" spans="1:2" x14ac:dyDescent="0.25">
      <c r="A8050"/>
      <c r="B8050"/>
    </row>
    <row r="8051" spans="1:2" x14ac:dyDescent="0.25">
      <c r="A8051"/>
      <c r="B8051"/>
    </row>
    <row r="8052" spans="1:2" x14ac:dyDescent="0.25">
      <c r="A8052"/>
      <c r="B8052"/>
    </row>
    <row r="8053" spans="1:2" x14ac:dyDescent="0.25">
      <c r="A8053"/>
      <c r="B8053"/>
    </row>
    <row r="8054" spans="1:2" x14ac:dyDescent="0.25">
      <c r="A8054"/>
      <c r="B8054"/>
    </row>
    <row r="8055" spans="1:2" x14ac:dyDescent="0.25">
      <c r="A8055"/>
      <c r="B8055"/>
    </row>
    <row r="8056" spans="1:2" x14ac:dyDescent="0.25">
      <c r="A8056"/>
      <c r="B8056"/>
    </row>
    <row r="8057" spans="1:2" x14ac:dyDescent="0.25">
      <c r="A8057"/>
      <c r="B8057"/>
    </row>
    <row r="8058" spans="1:2" x14ac:dyDescent="0.25">
      <c r="A8058"/>
      <c r="B8058"/>
    </row>
    <row r="8059" spans="1:2" x14ac:dyDescent="0.25">
      <c r="A8059"/>
      <c r="B8059"/>
    </row>
    <row r="8060" spans="1:2" x14ac:dyDescent="0.25">
      <c r="A8060"/>
      <c r="B8060"/>
    </row>
    <row r="8061" spans="1:2" x14ac:dyDescent="0.25">
      <c r="A8061"/>
      <c r="B8061"/>
    </row>
    <row r="8062" spans="1:2" x14ac:dyDescent="0.25">
      <c r="A8062"/>
      <c r="B8062"/>
    </row>
    <row r="8063" spans="1:2" x14ac:dyDescent="0.25">
      <c r="A8063"/>
      <c r="B8063"/>
    </row>
    <row r="8064" spans="1:2" x14ac:dyDescent="0.25">
      <c r="A8064"/>
      <c r="B8064"/>
    </row>
    <row r="8065" spans="1:2" x14ac:dyDescent="0.25">
      <c r="A8065"/>
      <c r="B8065"/>
    </row>
    <row r="8066" spans="1:2" x14ac:dyDescent="0.25">
      <c r="A8066"/>
      <c r="B8066"/>
    </row>
    <row r="8067" spans="1:2" x14ac:dyDescent="0.25">
      <c r="A8067"/>
      <c r="B8067"/>
    </row>
    <row r="8068" spans="1:2" x14ac:dyDescent="0.25">
      <c r="A8068"/>
      <c r="B8068"/>
    </row>
    <row r="8069" spans="1:2" x14ac:dyDescent="0.25">
      <c r="A8069"/>
      <c r="B8069"/>
    </row>
    <row r="8070" spans="1:2" x14ac:dyDescent="0.25">
      <c r="A8070"/>
      <c r="B8070"/>
    </row>
    <row r="8071" spans="1:2" x14ac:dyDescent="0.25">
      <c r="A8071"/>
      <c r="B8071"/>
    </row>
    <row r="8072" spans="1:2" x14ac:dyDescent="0.25">
      <c r="A8072"/>
      <c r="B8072"/>
    </row>
    <row r="8073" spans="1:2" x14ac:dyDescent="0.25">
      <c r="A8073"/>
      <c r="B8073"/>
    </row>
    <row r="8074" spans="1:2" x14ac:dyDescent="0.25">
      <c r="A8074"/>
      <c r="B8074"/>
    </row>
    <row r="8075" spans="1:2" x14ac:dyDescent="0.25">
      <c r="A8075"/>
      <c r="B8075"/>
    </row>
    <row r="8076" spans="1:2" x14ac:dyDescent="0.25">
      <c r="A8076"/>
      <c r="B8076"/>
    </row>
    <row r="8077" spans="1:2" x14ac:dyDescent="0.25">
      <c r="A8077"/>
      <c r="B8077"/>
    </row>
    <row r="8078" spans="1:2" x14ac:dyDescent="0.25">
      <c r="A8078"/>
      <c r="B8078"/>
    </row>
    <row r="8079" spans="1:2" x14ac:dyDescent="0.25">
      <c r="A8079"/>
      <c r="B8079"/>
    </row>
    <row r="8080" spans="1:2" x14ac:dyDescent="0.25">
      <c r="A8080"/>
      <c r="B8080"/>
    </row>
    <row r="8081" spans="1:2" x14ac:dyDescent="0.25">
      <c r="A8081"/>
      <c r="B8081"/>
    </row>
    <row r="8082" spans="1:2" x14ac:dyDescent="0.25">
      <c r="A8082"/>
      <c r="B8082"/>
    </row>
    <row r="8083" spans="1:2" x14ac:dyDescent="0.25">
      <c r="A8083"/>
      <c r="B8083"/>
    </row>
    <row r="8084" spans="1:2" x14ac:dyDescent="0.25">
      <c r="A8084"/>
      <c r="B8084"/>
    </row>
    <row r="8085" spans="1:2" x14ac:dyDescent="0.25">
      <c r="A8085"/>
      <c r="B8085"/>
    </row>
    <row r="8086" spans="1:2" x14ac:dyDescent="0.25">
      <c r="A8086"/>
      <c r="B8086"/>
    </row>
    <row r="8087" spans="1:2" x14ac:dyDescent="0.25">
      <c r="A8087"/>
      <c r="B8087"/>
    </row>
    <row r="8088" spans="1:2" x14ac:dyDescent="0.25">
      <c r="A8088"/>
      <c r="B8088"/>
    </row>
    <row r="8089" spans="1:2" x14ac:dyDescent="0.25">
      <c r="A8089"/>
      <c r="B8089"/>
    </row>
    <row r="8090" spans="1:2" x14ac:dyDescent="0.25">
      <c r="A8090"/>
      <c r="B8090"/>
    </row>
    <row r="8091" spans="1:2" x14ac:dyDescent="0.25">
      <c r="A8091"/>
      <c r="B8091"/>
    </row>
    <row r="8092" spans="1:2" x14ac:dyDescent="0.25">
      <c r="A8092"/>
      <c r="B8092"/>
    </row>
    <row r="8093" spans="1:2" x14ac:dyDescent="0.25">
      <c r="A8093"/>
      <c r="B8093"/>
    </row>
    <row r="8094" spans="1:2" x14ac:dyDescent="0.25">
      <c r="A8094"/>
      <c r="B8094"/>
    </row>
    <row r="8095" spans="1:2" x14ac:dyDescent="0.25">
      <c r="A8095"/>
      <c r="B8095"/>
    </row>
    <row r="8096" spans="1:2" x14ac:dyDescent="0.25">
      <c r="A8096"/>
      <c r="B8096"/>
    </row>
    <row r="8097" spans="1:2" x14ac:dyDescent="0.25">
      <c r="A8097"/>
      <c r="B8097"/>
    </row>
    <row r="8098" spans="1:2" x14ac:dyDescent="0.25">
      <c r="A8098"/>
      <c r="B8098"/>
    </row>
    <row r="8099" spans="1:2" x14ac:dyDescent="0.25">
      <c r="A8099"/>
      <c r="B8099"/>
    </row>
    <row r="8100" spans="1:2" x14ac:dyDescent="0.25">
      <c r="A8100"/>
      <c r="B8100"/>
    </row>
    <row r="8101" spans="1:2" x14ac:dyDescent="0.25">
      <c r="A8101"/>
      <c r="B8101"/>
    </row>
    <row r="8102" spans="1:2" x14ac:dyDescent="0.25">
      <c r="A8102"/>
      <c r="B8102"/>
    </row>
    <row r="8103" spans="1:2" x14ac:dyDescent="0.25">
      <c r="A8103"/>
      <c r="B8103"/>
    </row>
    <row r="8104" spans="1:2" x14ac:dyDescent="0.25">
      <c r="A8104"/>
      <c r="B8104"/>
    </row>
    <row r="8105" spans="1:2" x14ac:dyDescent="0.25">
      <c r="A8105"/>
      <c r="B8105"/>
    </row>
    <row r="8106" spans="1:2" x14ac:dyDescent="0.25">
      <c r="A8106"/>
      <c r="B8106"/>
    </row>
    <row r="8107" spans="1:2" x14ac:dyDescent="0.25">
      <c r="A8107"/>
      <c r="B8107"/>
    </row>
    <row r="8108" spans="1:2" x14ac:dyDescent="0.25">
      <c r="A8108"/>
      <c r="B8108"/>
    </row>
    <row r="8109" spans="1:2" x14ac:dyDescent="0.25">
      <c r="A8109"/>
      <c r="B8109"/>
    </row>
    <row r="8110" spans="1:2" x14ac:dyDescent="0.25">
      <c r="A8110"/>
      <c r="B8110"/>
    </row>
    <row r="8111" spans="1:2" x14ac:dyDescent="0.25">
      <c r="A8111"/>
      <c r="B8111"/>
    </row>
    <row r="8112" spans="1:2" x14ac:dyDescent="0.25">
      <c r="A8112"/>
      <c r="B8112"/>
    </row>
    <row r="8113" spans="1:2" x14ac:dyDescent="0.25">
      <c r="A8113"/>
      <c r="B8113"/>
    </row>
    <row r="8114" spans="1:2" x14ac:dyDescent="0.25">
      <c r="A8114"/>
      <c r="B8114"/>
    </row>
    <row r="8115" spans="1:2" x14ac:dyDescent="0.25">
      <c r="A8115"/>
      <c r="B8115"/>
    </row>
    <row r="8116" spans="1:2" x14ac:dyDescent="0.25">
      <c r="A8116"/>
      <c r="B8116"/>
    </row>
    <row r="8117" spans="1:2" x14ac:dyDescent="0.25">
      <c r="A8117"/>
      <c r="B8117"/>
    </row>
    <row r="8118" spans="1:2" x14ac:dyDescent="0.25">
      <c r="A8118"/>
      <c r="B8118"/>
    </row>
    <row r="8119" spans="1:2" x14ac:dyDescent="0.25">
      <c r="A8119"/>
      <c r="B8119"/>
    </row>
    <row r="8120" spans="1:2" x14ac:dyDescent="0.25">
      <c r="A8120"/>
      <c r="B8120"/>
    </row>
    <row r="8121" spans="1:2" x14ac:dyDescent="0.25">
      <c r="A8121"/>
      <c r="B8121"/>
    </row>
    <row r="8122" spans="1:2" x14ac:dyDescent="0.25">
      <c r="A8122"/>
      <c r="B8122"/>
    </row>
    <row r="8123" spans="1:2" x14ac:dyDescent="0.25">
      <c r="A8123"/>
      <c r="B8123"/>
    </row>
    <row r="8124" spans="1:2" x14ac:dyDescent="0.25">
      <c r="A8124"/>
      <c r="B8124"/>
    </row>
    <row r="8125" spans="1:2" x14ac:dyDescent="0.25">
      <c r="A8125"/>
      <c r="B8125"/>
    </row>
    <row r="8126" spans="1:2" x14ac:dyDescent="0.25">
      <c r="A8126"/>
      <c r="B8126"/>
    </row>
    <row r="8127" spans="1:2" x14ac:dyDescent="0.25">
      <c r="A8127"/>
      <c r="B8127"/>
    </row>
    <row r="8128" spans="1:2" x14ac:dyDescent="0.25">
      <c r="A8128"/>
      <c r="B8128"/>
    </row>
    <row r="8129" spans="1:2" x14ac:dyDescent="0.25">
      <c r="A8129"/>
      <c r="B8129"/>
    </row>
    <row r="8130" spans="1:2" x14ac:dyDescent="0.25">
      <c r="A8130"/>
      <c r="B8130"/>
    </row>
    <row r="8131" spans="1:2" x14ac:dyDescent="0.25">
      <c r="A8131"/>
      <c r="B8131"/>
    </row>
    <row r="8132" spans="1:2" x14ac:dyDescent="0.25">
      <c r="A8132"/>
      <c r="B8132"/>
    </row>
    <row r="8133" spans="1:2" x14ac:dyDescent="0.25">
      <c r="A8133"/>
      <c r="B8133"/>
    </row>
    <row r="8134" spans="1:2" x14ac:dyDescent="0.25">
      <c r="A8134"/>
      <c r="B8134"/>
    </row>
    <row r="8135" spans="1:2" x14ac:dyDescent="0.25">
      <c r="A8135"/>
      <c r="B8135"/>
    </row>
    <row r="8136" spans="1:2" x14ac:dyDescent="0.25">
      <c r="A8136"/>
      <c r="B8136"/>
    </row>
    <row r="8137" spans="1:2" x14ac:dyDescent="0.25">
      <c r="A8137"/>
      <c r="B8137"/>
    </row>
    <row r="8138" spans="1:2" x14ac:dyDescent="0.25">
      <c r="A8138"/>
      <c r="B8138"/>
    </row>
    <row r="8139" spans="1:2" x14ac:dyDescent="0.25">
      <c r="A8139"/>
      <c r="B8139"/>
    </row>
    <row r="8140" spans="1:2" x14ac:dyDescent="0.25">
      <c r="A8140"/>
      <c r="B8140"/>
    </row>
    <row r="8141" spans="1:2" x14ac:dyDescent="0.25">
      <c r="A8141"/>
      <c r="B8141"/>
    </row>
    <row r="8142" spans="1:2" x14ac:dyDescent="0.25">
      <c r="A8142"/>
      <c r="B8142"/>
    </row>
    <row r="8143" spans="1:2" x14ac:dyDescent="0.25">
      <c r="A8143"/>
      <c r="B8143"/>
    </row>
    <row r="8144" spans="1:2" x14ac:dyDescent="0.25">
      <c r="A8144"/>
      <c r="B8144"/>
    </row>
    <row r="8145" spans="1:2" x14ac:dyDescent="0.25">
      <c r="A8145"/>
      <c r="B8145"/>
    </row>
    <row r="8146" spans="1:2" x14ac:dyDescent="0.25">
      <c r="A8146"/>
      <c r="B8146"/>
    </row>
    <row r="8147" spans="1:2" x14ac:dyDescent="0.25">
      <c r="A8147"/>
      <c r="B8147"/>
    </row>
    <row r="8148" spans="1:2" x14ac:dyDescent="0.25">
      <c r="A8148"/>
      <c r="B8148"/>
    </row>
    <row r="8149" spans="1:2" x14ac:dyDescent="0.25">
      <c r="A8149"/>
      <c r="B8149"/>
    </row>
    <row r="8150" spans="1:2" x14ac:dyDescent="0.25">
      <c r="A8150"/>
      <c r="B8150"/>
    </row>
    <row r="8151" spans="1:2" x14ac:dyDescent="0.25">
      <c r="A8151"/>
      <c r="B8151"/>
    </row>
    <row r="8152" spans="1:2" x14ac:dyDescent="0.25">
      <c r="A8152"/>
      <c r="B8152"/>
    </row>
    <row r="8153" spans="1:2" x14ac:dyDescent="0.25">
      <c r="A8153"/>
      <c r="B8153"/>
    </row>
    <row r="8154" spans="1:2" x14ac:dyDescent="0.25">
      <c r="A8154"/>
      <c r="B8154"/>
    </row>
    <row r="8155" spans="1:2" x14ac:dyDescent="0.25">
      <c r="A8155"/>
      <c r="B8155"/>
    </row>
    <row r="8156" spans="1:2" x14ac:dyDescent="0.25">
      <c r="A8156"/>
      <c r="B8156"/>
    </row>
    <row r="8157" spans="1:2" x14ac:dyDescent="0.25">
      <c r="A8157"/>
      <c r="B8157"/>
    </row>
    <row r="8158" spans="1:2" x14ac:dyDescent="0.25">
      <c r="A8158"/>
      <c r="B8158"/>
    </row>
    <row r="8159" spans="1:2" x14ac:dyDescent="0.25">
      <c r="A8159"/>
      <c r="B8159"/>
    </row>
    <row r="8160" spans="1:2" x14ac:dyDescent="0.25">
      <c r="A8160"/>
      <c r="B8160"/>
    </row>
    <row r="8161" spans="1:2" x14ac:dyDescent="0.25">
      <c r="A8161"/>
      <c r="B8161"/>
    </row>
    <row r="8162" spans="1:2" x14ac:dyDescent="0.25">
      <c r="A8162"/>
      <c r="B8162"/>
    </row>
    <row r="8163" spans="1:2" x14ac:dyDescent="0.25">
      <c r="A8163"/>
      <c r="B8163"/>
    </row>
    <row r="8164" spans="1:2" x14ac:dyDescent="0.25">
      <c r="A8164"/>
      <c r="B8164"/>
    </row>
    <row r="8165" spans="1:2" x14ac:dyDescent="0.25">
      <c r="A8165"/>
      <c r="B8165"/>
    </row>
    <row r="8166" spans="1:2" x14ac:dyDescent="0.25">
      <c r="A8166"/>
      <c r="B8166"/>
    </row>
    <row r="8167" spans="1:2" x14ac:dyDescent="0.25">
      <c r="A8167"/>
      <c r="B8167"/>
    </row>
    <row r="8168" spans="1:2" x14ac:dyDescent="0.25">
      <c r="A8168"/>
      <c r="B8168"/>
    </row>
    <row r="8169" spans="1:2" x14ac:dyDescent="0.25">
      <c r="A8169"/>
      <c r="B8169"/>
    </row>
    <row r="8170" spans="1:2" x14ac:dyDescent="0.25">
      <c r="A8170"/>
      <c r="B8170"/>
    </row>
    <row r="8171" spans="1:2" x14ac:dyDescent="0.25">
      <c r="A8171"/>
      <c r="B8171"/>
    </row>
    <row r="8172" spans="1:2" x14ac:dyDescent="0.25">
      <c r="A8172"/>
      <c r="B8172"/>
    </row>
    <row r="8173" spans="1:2" x14ac:dyDescent="0.25">
      <c r="A8173"/>
      <c r="B8173"/>
    </row>
    <row r="8174" spans="1:2" x14ac:dyDescent="0.25">
      <c r="A8174"/>
      <c r="B8174"/>
    </row>
    <row r="8175" spans="1:2" x14ac:dyDescent="0.25">
      <c r="A8175"/>
      <c r="B8175"/>
    </row>
    <row r="8176" spans="1:2" x14ac:dyDescent="0.25">
      <c r="A8176"/>
      <c r="B8176"/>
    </row>
    <row r="8177" spans="1:2" x14ac:dyDescent="0.25">
      <c r="A8177"/>
      <c r="B8177"/>
    </row>
    <row r="8178" spans="1:2" x14ac:dyDescent="0.25">
      <c r="A8178"/>
      <c r="B8178"/>
    </row>
    <row r="8179" spans="1:2" x14ac:dyDescent="0.25">
      <c r="A8179"/>
      <c r="B8179"/>
    </row>
    <row r="8180" spans="1:2" x14ac:dyDescent="0.25">
      <c r="A8180"/>
      <c r="B8180"/>
    </row>
    <row r="8181" spans="1:2" x14ac:dyDescent="0.25">
      <c r="A8181"/>
      <c r="B8181"/>
    </row>
    <row r="8182" spans="1:2" x14ac:dyDescent="0.25">
      <c r="A8182"/>
      <c r="B8182"/>
    </row>
    <row r="8183" spans="1:2" x14ac:dyDescent="0.25">
      <c r="A8183"/>
      <c r="B8183"/>
    </row>
    <row r="8184" spans="1:2" x14ac:dyDescent="0.25">
      <c r="A8184"/>
      <c r="B8184"/>
    </row>
    <row r="8185" spans="1:2" x14ac:dyDescent="0.25">
      <c r="A8185"/>
      <c r="B8185"/>
    </row>
    <row r="8186" spans="1:2" x14ac:dyDescent="0.25">
      <c r="A8186"/>
      <c r="B8186"/>
    </row>
    <row r="8187" spans="1:2" x14ac:dyDescent="0.25">
      <c r="A8187"/>
      <c r="B8187"/>
    </row>
    <row r="8188" spans="1:2" x14ac:dyDescent="0.25">
      <c r="A8188"/>
      <c r="B8188"/>
    </row>
    <row r="8189" spans="1:2" x14ac:dyDescent="0.25">
      <c r="A8189"/>
      <c r="B8189"/>
    </row>
    <row r="8190" spans="1:2" x14ac:dyDescent="0.25">
      <c r="A8190"/>
      <c r="B8190"/>
    </row>
    <row r="8191" spans="1:2" x14ac:dyDescent="0.25">
      <c r="A8191"/>
      <c r="B8191"/>
    </row>
    <row r="8192" spans="1:2" x14ac:dyDescent="0.25">
      <c r="A8192"/>
      <c r="B8192"/>
    </row>
    <row r="8193" spans="1:2" x14ac:dyDescent="0.25">
      <c r="A8193"/>
      <c r="B8193"/>
    </row>
    <row r="8194" spans="1:2" x14ac:dyDescent="0.25">
      <c r="A8194"/>
      <c r="B8194"/>
    </row>
    <row r="8195" spans="1:2" x14ac:dyDescent="0.25">
      <c r="A8195"/>
      <c r="B8195"/>
    </row>
    <row r="8196" spans="1:2" x14ac:dyDescent="0.25">
      <c r="A8196"/>
      <c r="B8196"/>
    </row>
    <row r="8197" spans="1:2" x14ac:dyDescent="0.25">
      <c r="A8197"/>
      <c r="B8197"/>
    </row>
    <row r="8198" spans="1:2" x14ac:dyDescent="0.25">
      <c r="A8198"/>
      <c r="B8198"/>
    </row>
    <row r="8199" spans="1:2" x14ac:dyDescent="0.25">
      <c r="A8199"/>
      <c r="B8199"/>
    </row>
    <row r="8200" spans="1:2" x14ac:dyDescent="0.25">
      <c r="A8200"/>
      <c r="B8200"/>
    </row>
    <row r="8201" spans="1:2" x14ac:dyDescent="0.25">
      <c r="A8201"/>
      <c r="B8201"/>
    </row>
    <row r="8202" spans="1:2" x14ac:dyDescent="0.25">
      <c r="A8202"/>
      <c r="B8202"/>
    </row>
    <row r="8203" spans="1:2" x14ac:dyDescent="0.25">
      <c r="A8203"/>
      <c r="B8203"/>
    </row>
    <row r="8204" spans="1:2" x14ac:dyDescent="0.25">
      <c r="A8204"/>
      <c r="B8204"/>
    </row>
    <row r="8205" spans="1:2" x14ac:dyDescent="0.25">
      <c r="A8205"/>
      <c r="B8205"/>
    </row>
    <row r="8206" spans="1:2" x14ac:dyDescent="0.25">
      <c r="A8206"/>
      <c r="B8206"/>
    </row>
    <row r="8207" spans="1:2" x14ac:dyDescent="0.25">
      <c r="A8207"/>
      <c r="B8207"/>
    </row>
    <row r="8208" spans="1:2" x14ac:dyDescent="0.25">
      <c r="A8208"/>
      <c r="B8208"/>
    </row>
    <row r="8209" spans="1:2" x14ac:dyDescent="0.25">
      <c r="A8209"/>
      <c r="B8209"/>
    </row>
    <row r="8210" spans="1:2" x14ac:dyDescent="0.25">
      <c r="A8210"/>
      <c r="B8210"/>
    </row>
    <row r="8211" spans="1:2" x14ac:dyDescent="0.25">
      <c r="A8211"/>
      <c r="B8211"/>
    </row>
    <row r="8212" spans="1:2" x14ac:dyDescent="0.25">
      <c r="A8212"/>
      <c r="B8212"/>
    </row>
    <row r="8213" spans="1:2" x14ac:dyDescent="0.25">
      <c r="A8213"/>
      <c r="B8213"/>
    </row>
    <row r="8214" spans="1:2" x14ac:dyDescent="0.25">
      <c r="A8214"/>
      <c r="B8214"/>
    </row>
    <row r="8215" spans="1:2" x14ac:dyDescent="0.25">
      <c r="A8215"/>
      <c r="B8215"/>
    </row>
    <row r="8216" spans="1:2" x14ac:dyDescent="0.25">
      <c r="A8216"/>
      <c r="B8216"/>
    </row>
    <row r="8217" spans="1:2" x14ac:dyDescent="0.25">
      <c r="A8217"/>
      <c r="B8217"/>
    </row>
    <row r="8218" spans="1:2" x14ac:dyDescent="0.25">
      <c r="A8218"/>
      <c r="B8218"/>
    </row>
    <row r="8219" spans="1:2" x14ac:dyDescent="0.25">
      <c r="A8219"/>
      <c r="B8219"/>
    </row>
    <row r="8220" spans="1:2" x14ac:dyDescent="0.25">
      <c r="A8220"/>
      <c r="B8220"/>
    </row>
    <row r="8221" spans="1:2" x14ac:dyDescent="0.25">
      <c r="A8221"/>
      <c r="B8221"/>
    </row>
    <row r="8222" spans="1:2" x14ac:dyDescent="0.25">
      <c r="A8222"/>
      <c r="B8222"/>
    </row>
    <row r="8223" spans="1:2" x14ac:dyDescent="0.25">
      <c r="A8223"/>
      <c r="B8223"/>
    </row>
    <row r="8224" spans="1:2" x14ac:dyDescent="0.25">
      <c r="A8224"/>
      <c r="B8224"/>
    </row>
    <row r="8225" spans="1:2" x14ac:dyDescent="0.25">
      <c r="A8225"/>
      <c r="B8225"/>
    </row>
    <row r="8226" spans="1:2" x14ac:dyDescent="0.25">
      <c r="A8226"/>
      <c r="B8226"/>
    </row>
    <row r="8227" spans="1:2" x14ac:dyDescent="0.25">
      <c r="A8227"/>
      <c r="B8227"/>
    </row>
    <row r="8228" spans="1:2" x14ac:dyDescent="0.25">
      <c r="A8228"/>
      <c r="B8228"/>
    </row>
    <row r="8229" spans="1:2" x14ac:dyDescent="0.25">
      <c r="A8229"/>
      <c r="B8229"/>
    </row>
    <row r="8230" spans="1:2" x14ac:dyDescent="0.25">
      <c r="A8230"/>
      <c r="B8230"/>
    </row>
    <row r="8231" spans="1:2" x14ac:dyDescent="0.25">
      <c r="A8231"/>
      <c r="B8231"/>
    </row>
    <row r="8232" spans="1:2" x14ac:dyDescent="0.25">
      <c r="A8232"/>
      <c r="B8232"/>
    </row>
    <row r="8233" spans="1:2" x14ac:dyDescent="0.25">
      <c r="A8233"/>
      <c r="B8233"/>
    </row>
    <row r="8234" spans="1:2" x14ac:dyDescent="0.25">
      <c r="A8234"/>
      <c r="B8234"/>
    </row>
    <row r="8235" spans="1:2" x14ac:dyDescent="0.25">
      <c r="A8235"/>
      <c r="B8235"/>
    </row>
    <row r="8236" spans="1:2" x14ac:dyDescent="0.25">
      <c r="A8236"/>
      <c r="B8236"/>
    </row>
    <row r="8237" spans="1:2" x14ac:dyDescent="0.25">
      <c r="A8237"/>
      <c r="B8237"/>
    </row>
    <row r="8238" spans="1:2" x14ac:dyDescent="0.25">
      <c r="A8238"/>
      <c r="B8238"/>
    </row>
    <row r="8239" spans="1:2" x14ac:dyDescent="0.25">
      <c r="A8239"/>
      <c r="B8239"/>
    </row>
    <row r="8240" spans="1:2" x14ac:dyDescent="0.25">
      <c r="A8240"/>
      <c r="B8240"/>
    </row>
    <row r="8241" spans="1:2" x14ac:dyDescent="0.25">
      <c r="A8241"/>
      <c r="B8241"/>
    </row>
    <row r="8242" spans="1:2" x14ac:dyDescent="0.25">
      <c r="A8242"/>
      <c r="B8242"/>
    </row>
    <row r="8243" spans="1:2" x14ac:dyDescent="0.25">
      <c r="A8243"/>
      <c r="B8243"/>
    </row>
    <row r="8244" spans="1:2" x14ac:dyDescent="0.25">
      <c r="A8244"/>
      <c r="B8244"/>
    </row>
    <row r="8245" spans="1:2" x14ac:dyDescent="0.25">
      <c r="A8245"/>
      <c r="B8245"/>
    </row>
    <row r="8246" spans="1:2" x14ac:dyDescent="0.25">
      <c r="A8246"/>
      <c r="B8246"/>
    </row>
    <row r="8247" spans="1:2" x14ac:dyDescent="0.25">
      <c r="A8247"/>
      <c r="B8247"/>
    </row>
    <row r="8248" spans="1:2" x14ac:dyDescent="0.25">
      <c r="A8248"/>
      <c r="B8248"/>
    </row>
    <row r="8249" spans="1:2" x14ac:dyDescent="0.25">
      <c r="A8249"/>
      <c r="B8249"/>
    </row>
    <row r="8250" spans="1:2" x14ac:dyDescent="0.25">
      <c r="A8250"/>
      <c r="B8250"/>
    </row>
    <row r="8251" spans="1:2" x14ac:dyDescent="0.25">
      <c r="A8251"/>
      <c r="B8251"/>
    </row>
    <row r="8252" spans="1:2" x14ac:dyDescent="0.25">
      <c r="A8252"/>
      <c r="B8252"/>
    </row>
    <row r="8253" spans="1:2" x14ac:dyDescent="0.25">
      <c r="A8253"/>
      <c r="B8253"/>
    </row>
    <row r="8254" spans="1:2" x14ac:dyDescent="0.25">
      <c r="A8254"/>
      <c r="B8254"/>
    </row>
    <row r="8255" spans="1:2" x14ac:dyDescent="0.25">
      <c r="A8255"/>
      <c r="B8255"/>
    </row>
    <row r="8256" spans="1:2" x14ac:dyDescent="0.25">
      <c r="A8256"/>
      <c r="B8256"/>
    </row>
    <row r="8257" spans="1:2" x14ac:dyDescent="0.25">
      <c r="A8257"/>
      <c r="B8257"/>
    </row>
    <row r="8258" spans="1:2" x14ac:dyDescent="0.25">
      <c r="A8258"/>
      <c r="B8258"/>
    </row>
    <row r="8259" spans="1:2" x14ac:dyDescent="0.25">
      <c r="A8259"/>
      <c r="B8259"/>
    </row>
    <row r="8260" spans="1:2" x14ac:dyDescent="0.25">
      <c r="A8260"/>
      <c r="B8260"/>
    </row>
    <row r="8261" spans="1:2" x14ac:dyDescent="0.25">
      <c r="A8261"/>
      <c r="B8261"/>
    </row>
    <row r="8262" spans="1:2" x14ac:dyDescent="0.25">
      <c r="A8262"/>
      <c r="B8262"/>
    </row>
    <row r="8263" spans="1:2" x14ac:dyDescent="0.25">
      <c r="A8263"/>
      <c r="B8263"/>
    </row>
    <row r="8264" spans="1:2" x14ac:dyDescent="0.25">
      <c r="A8264"/>
      <c r="B8264"/>
    </row>
    <row r="8265" spans="1:2" x14ac:dyDescent="0.25">
      <c r="A8265"/>
      <c r="B8265"/>
    </row>
    <row r="8266" spans="1:2" x14ac:dyDescent="0.25">
      <c r="A8266"/>
      <c r="B8266"/>
    </row>
    <row r="8267" spans="1:2" x14ac:dyDescent="0.25">
      <c r="A8267"/>
      <c r="B8267"/>
    </row>
    <row r="8268" spans="1:2" x14ac:dyDescent="0.25">
      <c r="A8268"/>
      <c r="B8268"/>
    </row>
    <row r="8269" spans="1:2" x14ac:dyDescent="0.25">
      <c r="A8269"/>
      <c r="B8269"/>
    </row>
    <row r="8270" spans="1:2" x14ac:dyDescent="0.25">
      <c r="A8270"/>
      <c r="B8270"/>
    </row>
    <row r="8271" spans="1:2" x14ac:dyDescent="0.25">
      <c r="A8271"/>
      <c r="B8271"/>
    </row>
    <row r="8272" spans="1:2" x14ac:dyDescent="0.25">
      <c r="A8272"/>
      <c r="B8272"/>
    </row>
    <row r="8273" spans="1:2" x14ac:dyDescent="0.25">
      <c r="A8273"/>
      <c r="B8273"/>
    </row>
    <row r="8274" spans="1:2" x14ac:dyDescent="0.25">
      <c r="A8274"/>
      <c r="B8274"/>
    </row>
    <row r="8275" spans="1:2" x14ac:dyDescent="0.25">
      <c r="A8275"/>
      <c r="B8275"/>
    </row>
    <row r="8276" spans="1:2" x14ac:dyDescent="0.25">
      <c r="A8276"/>
      <c r="B8276"/>
    </row>
    <row r="8277" spans="1:2" x14ac:dyDescent="0.25">
      <c r="A8277"/>
      <c r="B8277"/>
    </row>
    <row r="8278" spans="1:2" x14ac:dyDescent="0.25">
      <c r="A8278"/>
      <c r="B8278"/>
    </row>
    <row r="8279" spans="1:2" x14ac:dyDescent="0.25">
      <c r="A8279"/>
      <c r="B8279"/>
    </row>
    <row r="8280" spans="1:2" x14ac:dyDescent="0.25">
      <c r="A8280"/>
      <c r="B8280"/>
    </row>
    <row r="8281" spans="1:2" x14ac:dyDescent="0.25">
      <c r="A8281"/>
      <c r="B8281"/>
    </row>
    <row r="8282" spans="1:2" x14ac:dyDescent="0.25">
      <c r="A8282"/>
      <c r="B8282"/>
    </row>
    <row r="8283" spans="1:2" x14ac:dyDescent="0.25">
      <c r="A8283"/>
      <c r="B8283"/>
    </row>
    <row r="8284" spans="1:2" x14ac:dyDescent="0.25">
      <c r="A8284"/>
      <c r="B8284"/>
    </row>
    <row r="8285" spans="1:2" x14ac:dyDescent="0.25">
      <c r="A8285"/>
      <c r="B8285"/>
    </row>
    <row r="8286" spans="1:2" x14ac:dyDescent="0.25">
      <c r="A8286"/>
      <c r="B8286"/>
    </row>
    <row r="8287" spans="1:2" x14ac:dyDescent="0.25">
      <c r="A8287"/>
      <c r="B8287"/>
    </row>
    <row r="8288" spans="1:2" x14ac:dyDescent="0.25">
      <c r="A8288"/>
      <c r="B8288"/>
    </row>
    <row r="8289" spans="1:2" x14ac:dyDescent="0.25">
      <c r="A8289"/>
      <c r="B8289"/>
    </row>
    <row r="8290" spans="1:2" x14ac:dyDescent="0.25">
      <c r="A8290"/>
      <c r="B8290"/>
    </row>
    <row r="8291" spans="1:2" x14ac:dyDescent="0.25">
      <c r="A8291"/>
      <c r="B8291"/>
    </row>
    <row r="8292" spans="1:2" x14ac:dyDescent="0.25">
      <c r="A8292"/>
      <c r="B8292"/>
    </row>
    <row r="8293" spans="1:2" x14ac:dyDescent="0.25">
      <c r="A8293"/>
      <c r="B8293"/>
    </row>
    <row r="8294" spans="1:2" x14ac:dyDescent="0.25">
      <c r="A8294"/>
      <c r="B8294"/>
    </row>
    <row r="8295" spans="1:2" x14ac:dyDescent="0.25">
      <c r="A8295"/>
      <c r="B8295"/>
    </row>
    <row r="8296" spans="1:2" x14ac:dyDescent="0.25">
      <c r="A8296"/>
      <c r="B8296"/>
    </row>
    <row r="8297" spans="1:2" x14ac:dyDescent="0.25">
      <c r="A8297"/>
      <c r="B8297"/>
    </row>
    <row r="8298" spans="1:2" x14ac:dyDescent="0.25">
      <c r="A8298"/>
      <c r="B8298"/>
    </row>
    <row r="8299" spans="1:2" x14ac:dyDescent="0.25">
      <c r="A8299"/>
      <c r="B8299"/>
    </row>
    <row r="8300" spans="1:2" x14ac:dyDescent="0.25">
      <c r="A8300"/>
      <c r="B8300"/>
    </row>
    <row r="8301" spans="1:2" x14ac:dyDescent="0.25">
      <c r="A8301"/>
      <c r="B8301"/>
    </row>
    <row r="8302" spans="1:2" x14ac:dyDescent="0.25">
      <c r="A8302"/>
      <c r="B8302"/>
    </row>
    <row r="8303" spans="1:2" x14ac:dyDescent="0.25">
      <c r="A8303"/>
      <c r="B8303"/>
    </row>
    <row r="8304" spans="1:2" x14ac:dyDescent="0.25">
      <c r="A8304"/>
      <c r="B8304"/>
    </row>
    <row r="8305" spans="1:2" x14ac:dyDescent="0.25">
      <c r="A8305"/>
      <c r="B8305"/>
    </row>
    <row r="8306" spans="1:2" x14ac:dyDescent="0.25">
      <c r="A8306"/>
      <c r="B8306"/>
    </row>
    <row r="8307" spans="1:2" x14ac:dyDescent="0.25">
      <c r="A8307"/>
      <c r="B8307"/>
    </row>
    <row r="8308" spans="1:2" x14ac:dyDescent="0.25">
      <c r="A8308"/>
      <c r="B8308"/>
    </row>
    <row r="8309" spans="1:2" x14ac:dyDescent="0.25">
      <c r="A8309"/>
      <c r="B8309"/>
    </row>
    <row r="8310" spans="1:2" x14ac:dyDescent="0.25">
      <c r="A8310"/>
      <c r="B8310"/>
    </row>
    <row r="8311" spans="1:2" x14ac:dyDescent="0.25">
      <c r="A8311"/>
      <c r="B8311"/>
    </row>
    <row r="8312" spans="1:2" x14ac:dyDescent="0.25">
      <c r="A8312"/>
      <c r="B8312"/>
    </row>
    <row r="8313" spans="1:2" x14ac:dyDescent="0.25">
      <c r="A8313"/>
      <c r="B8313"/>
    </row>
    <row r="8314" spans="1:2" x14ac:dyDescent="0.25">
      <c r="A8314"/>
      <c r="B8314"/>
    </row>
    <row r="8315" spans="1:2" x14ac:dyDescent="0.25">
      <c r="A8315"/>
      <c r="B8315"/>
    </row>
    <row r="8316" spans="1:2" x14ac:dyDescent="0.25">
      <c r="A8316"/>
      <c r="B8316"/>
    </row>
    <row r="8317" spans="1:2" x14ac:dyDescent="0.25">
      <c r="A8317"/>
      <c r="B8317"/>
    </row>
    <row r="8318" spans="1:2" x14ac:dyDescent="0.25">
      <c r="A8318"/>
      <c r="B8318"/>
    </row>
    <row r="8319" spans="1:2" x14ac:dyDescent="0.25">
      <c r="A8319"/>
      <c r="B8319"/>
    </row>
    <row r="8320" spans="1:2" x14ac:dyDescent="0.25">
      <c r="A8320"/>
      <c r="B8320"/>
    </row>
    <row r="8321" spans="1:2" x14ac:dyDescent="0.25">
      <c r="A8321"/>
      <c r="B8321"/>
    </row>
    <row r="8322" spans="1:2" x14ac:dyDescent="0.25">
      <c r="A8322"/>
      <c r="B8322"/>
    </row>
    <row r="8323" spans="1:2" x14ac:dyDescent="0.25">
      <c r="A8323"/>
      <c r="B8323"/>
    </row>
    <row r="8324" spans="1:2" x14ac:dyDescent="0.25">
      <c r="A8324"/>
      <c r="B8324"/>
    </row>
    <row r="8325" spans="1:2" x14ac:dyDescent="0.25">
      <c r="A8325"/>
      <c r="B8325"/>
    </row>
    <row r="8326" spans="1:2" x14ac:dyDescent="0.25">
      <c r="A8326"/>
      <c r="B8326"/>
    </row>
    <row r="8327" spans="1:2" x14ac:dyDescent="0.25">
      <c r="A8327"/>
      <c r="B8327"/>
    </row>
    <row r="8328" spans="1:2" x14ac:dyDescent="0.25">
      <c r="A8328"/>
      <c r="B8328"/>
    </row>
    <row r="8329" spans="1:2" x14ac:dyDescent="0.25">
      <c r="A8329"/>
      <c r="B8329"/>
    </row>
    <row r="8330" spans="1:2" x14ac:dyDescent="0.25">
      <c r="A8330"/>
      <c r="B8330"/>
    </row>
    <row r="8331" spans="1:2" x14ac:dyDescent="0.25">
      <c r="A8331"/>
      <c r="B8331"/>
    </row>
    <row r="8332" spans="1:2" x14ac:dyDescent="0.25">
      <c r="A8332"/>
      <c r="B8332"/>
    </row>
    <row r="8333" spans="1:2" x14ac:dyDescent="0.25">
      <c r="A8333"/>
      <c r="B8333"/>
    </row>
    <row r="8334" spans="1:2" x14ac:dyDescent="0.25">
      <c r="A8334"/>
      <c r="B8334"/>
    </row>
    <row r="8335" spans="1:2" x14ac:dyDescent="0.25">
      <c r="A8335"/>
      <c r="B8335"/>
    </row>
    <row r="8336" spans="1:2" x14ac:dyDescent="0.25">
      <c r="A8336"/>
      <c r="B8336"/>
    </row>
    <row r="8337" spans="1:2" x14ac:dyDescent="0.25">
      <c r="A8337"/>
      <c r="B8337"/>
    </row>
    <row r="8338" spans="1:2" x14ac:dyDescent="0.25">
      <c r="A8338"/>
      <c r="B8338"/>
    </row>
    <row r="8339" spans="1:2" x14ac:dyDescent="0.25">
      <c r="A8339"/>
      <c r="B8339"/>
    </row>
    <row r="8340" spans="1:2" x14ac:dyDescent="0.25">
      <c r="A8340"/>
      <c r="B8340"/>
    </row>
    <row r="8341" spans="1:2" x14ac:dyDescent="0.25">
      <c r="A8341"/>
      <c r="B8341"/>
    </row>
    <row r="8342" spans="1:2" x14ac:dyDescent="0.25">
      <c r="A8342"/>
      <c r="B8342"/>
    </row>
    <row r="8343" spans="1:2" x14ac:dyDescent="0.25">
      <c r="A8343"/>
      <c r="B8343"/>
    </row>
    <row r="8344" spans="1:2" x14ac:dyDescent="0.25">
      <c r="A8344"/>
      <c r="B8344"/>
    </row>
    <row r="8345" spans="1:2" x14ac:dyDescent="0.25">
      <c r="A8345"/>
      <c r="B8345"/>
    </row>
    <row r="8346" spans="1:2" x14ac:dyDescent="0.25">
      <c r="A8346"/>
      <c r="B8346"/>
    </row>
    <row r="8347" spans="1:2" x14ac:dyDescent="0.25">
      <c r="A8347"/>
      <c r="B8347"/>
    </row>
    <row r="8348" spans="1:2" x14ac:dyDescent="0.25">
      <c r="A8348"/>
      <c r="B8348"/>
    </row>
    <row r="8349" spans="1:2" x14ac:dyDescent="0.25">
      <c r="A8349"/>
      <c r="B8349"/>
    </row>
    <row r="8350" spans="1:2" x14ac:dyDescent="0.25">
      <c r="A8350"/>
      <c r="B8350"/>
    </row>
    <row r="8351" spans="1:2" x14ac:dyDescent="0.25">
      <c r="A8351"/>
      <c r="B8351"/>
    </row>
    <row r="8352" spans="1:2" x14ac:dyDescent="0.25">
      <c r="A8352"/>
      <c r="B8352"/>
    </row>
    <row r="8353" spans="1:2" x14ac:dyDescent="0.25">
      <c r="A8353"/>
      <c r="B8353"/>
    </row>
    <row r="8354" spans="1:2" x14ac:dyDescent="0.25">
      <c r="A8354"/>
      <c r="B8354"/>
    </row>
    <row r="8355" spans="1:2" x14ac:dyDescent="0.25">
      <c r="A8355"/>
      <c r="B8355"/>
    </row>
    <row r="8356" spans="1:2" x14ac:dyDescent="0.25">
      <c r="A8356"/>
      <c r="B8356"/>
    </row>
    <row r="8357" spans="1:2" x14ac:dyDescent="0.25">
      <c r="A8357"/>
      <c r="B8357"/>
    </row>
    <row r="8358" spans="1:2" x14ac:dyDescent="0.25">
      <c r="A8358"/>
      <c r="B8358"/>
    </row>
    <row r="8359" spans="1:2" x14ac:dyDescent="0.25">
      <c r="A8359"/>
      <c r="B8359"/>
    </row>
    <row r="8360" spans="1:2" x14ac:dyDescent="0.25">
      <c r="A8360"/>
      <c r="B8360"/>
    </row>
    <row r="8361" spans="1:2" x14ac:dyDescent="0.25">
      <c r="A8361"/>
      <c r="B8361"/>
    </row>
    <row r="8362" spans="1:2" x14ac:dyDescent="0.25">
      <c r="A8362"/>
      <c r="B8362"/>
    </row>
    <row r="8363" spans="1:2" x14ac:dyDescent="0.25">
      <c r="A8363"/>
      <c r="B8363"/>
    </row>
    <row r="8364" spans="1:2" x14ac:dyDescent="0.25">
      <c r="A8364"/>
      <c r="B8364"/>
    </row>
    <row r="8365" spans="1:2" x14ac:dyDescent="0.25">
      <c r="A8365"/>
      <c r="B8365"/>
    </row>
    <row r="8366" spans="1:2" x14ac:dyDescent="0.25">
      <c r="A8366"/>
      <c r="B8366"/>
    </row>
    <row r="8367" spans="1:2" x14ac:dyDescent="0.25">
      <c r="A8367"/>
      <c r="B8367"/>
    </row>
    <row r="8368" spans="1:2" x14ac:dyDescent="0.25">
      <c r="A8368"/>
      <c r="B8368"/>
    </row>
    <row r="8369" spans="1:2" x14ac:dyDescent="0.25">
      <c r="A8369"/>
      <c r="B8369"/>
    </row>
    <row r="8370" spans="1:2" x14ac:dyDescent="0.25">
      <c r="A8370"/>
      <c r="B8370"/>
    </row>
    <row r="8371" spans="1:2" x14ac:dyDescent="0.25">
      <c r="A8371"/>
      <c r="B8371"/>
    </row>
    <row r="8372" spans="1:2" x14ac:dyDescent="0.25">
      <c r="A8372"/>
      <c r="B8372"/>
    </row>
    <row r="8373" spans="1:2" x14ac:dyDescent="0.25">
      <c r="A8373"/>
      <c r="B8373"/>
    </row>
    <row r="8374" spans="1:2" x14ac:dyDescent="0.25">
      <c r="A8374"/>
      <c r="B8374"/>
    </row>
    <row r="8375" spans="1:2" x14ac:dyDescent="0.25">
      <c r="A8375"/>
      <c r="B8375"/>
    </row>
    <row r="8376" spans="1:2" x14ac:dyDescent="0.25">
      <c r="A8376"/>
      <c r="B8376"/>
    </row>
    <row r="8377" spans="1:2" x14ac:dyDescent="0.25">
      <c r="A8377"/>
      <c r="B8377"/>
    </row>
    <row r="8378" spans="1:2" x14ac:dyDescent="0.25">
      <c r="A8378"/>
      <c r="B8378"/>
    </row>
    <row r="8379" spans="1:2" x14ac:dyDescent="0.25">
      <c r="A8379"/>
      <c r="B8379"/>
    </row>
    <row r="8380" spans="1:2" x14ac:dyDescent="0.25">
      <c r="A8380"/>
      <c r="B8380"/>
    </row>
    <row r="8381" spans="1:2" x14ac:dyDescent="0.25">
      <c r="A8381"/>
      <c r="B8381"/>
    </row>
    <row r="8382" spans="1:2" x14ac:dyDescent="0.25">
      <c r="A8382"/>
      <c r="B8382"/>
    </row>
    <row r="8383" spans="1:2" x14ac:dyDescent="0.25">
      <c r="A8383"/>
      <c r="B8383"/>
    </row>
    <row r="8384" spans="1:2" x14ac:dyDescent="0.25">
      <c r="A8384"/>
      <c r="B8384"/>
    </row>
    <row r="8385" spans="1:2" x14ac:dyDescent="0.25">
      <c r="A8385"/>
      <c r="B8385"/>
    </row>
    <row r="8386" spans="1:2" x14ac:dyDescent="0.25">
      <c r="A8386"/>
      <c r="B8386"/>
    </row>
    <row r="8387" spans="1:2" x14ac:dyDescent="0.25">
      <c r="A8387"/>
      <c r="B8387"/>
    </row>
    <row r="8388" spans="1:2" x14ac:dyDescent="0.25">
      <c r="A8388"/>
      <c r="B8388"/>
    </row>
    <row r="8389" spans="1:2" x14ac:dyDescent="0.25">
      <c r="A8389"/>
      <c r="B8389"/>
    </row>
    <row r="8390" spans="1:2" x14ac:dyDescent="0.25">
      <c r="A8390"/>
      <c r="B8390"/>
    </row>
    <row r="8391" spans="1:2" x14ac:dyDescent="0.25">
      <c r="A8391"/>
      <c r="B8391"/>
    </row>
    <row r="8392" spans="1:2" x14ac:dyDescent="0.25">
      <c r="A8392"/>
      <c r="B8392"/>
    </row>
    <row r="8393" spans="1:2" x14ac:dyDescent="0.25">
      <c r="A8393"/>
      <c r="B8393"/>
    </row>
    <row r="8394" spans="1:2" x14ac:dyDescent="0.25">
      <c r="A8394"/>
      <c r="B8394"/>
    </row>
    <row r="8395" spans="1:2" x14ac:dyDescent="0.25">
      <c r="A8395"/>
      <c r="B8395"/>
    </row>
    <row r="8396" spans="1:2" x14ac:dyDescent="0.25">
      <c r="A8396"/>
      <c r="B8396"/>
    </row>
    <row r="8397" spans="1:2" x14ac:dyDescent="0.25">
      <c r="A8397"/>
      <c r="B8397"/>
    </row>
    <row r="8398" spans="1:2" x14ac:dyDescent="0.25">
      <c r="A8398"/>
      <c r="B8398"/>
    </row>
    <row r="8399" spans="1:2" x14ac:dyDescent="0.25">
      <c r="A8399"/>
      <c r="B8399"/>
    </row>
    <row r="8400" spans="1:2" x14ac:dyDescent="0.25">
      <c r="A8400"/>
      <c r="B8400"/>
    </row>
    <row r="8401" spans="1:2" x14ac:dyDescent="0.25">
      <c r="A8401"/>
      <c r="B8401"/>
    </row>
    <row r="8402" spans="1:2" x14ac:dyDescent="0.25">
      <c r="A8402"/>
      <c r="B8402"/>
    </row>
    <row r="8403" spans="1:2" x14ac:dyDescent="0.25">
      <c r="A8403"/>
      <c r="B8403"/>
    </row>
    <row r="8404" spans="1:2" x14ac:dyDescent="0.25">
      <c r="A8404"/>
      <c r="B8404"/>
    </row>
    <row r="8405" spans="1:2" x14ac:dyDescent="0.25">
      <c r="A8405"/>
      <c r="B8405"/>
    </row>
    <row r="8406" spans="1:2" x14ac:dyDescent="0.25">
      <c r="A8406"/>
      <c r="B8406"/>
    </row>
    <row r="8407" spans="1:2" x14ac:dyDescent="0.25">
      <c r="A8407"/>
      <c r="B8407"/>
    </row>
    <row r="8408" spans="1:2" x14ac:dyDescent="0.25">
      <c r="A8408"/>
      <c r="B8408"/>
    </row>
    <row r="8409" spans="1:2" x14ac:dyDescent="0.25">
      <c r="A8409"/>
      <c r="B8409"/>
    </row>
    <row r="8410" spans="1:2" x14ac:dyDescent="0.25">
      <c r="A8410"/>
      <c r="B8410"/>
    </row>
    <row r="8411" spans="1:2" x14ac:dyDescent="0.25">
      <c r="A8411"/>
      <c r="B8411"/>
    </row>
    <row r="8412" spans="1:2" x14ac:dyDescent="0.25">
      <c r="A8412"/>
      <c r="B8412"/>
    </row>
    <row r="8413" spans="1:2" x14ac:dyDescent="0.25">
      <c r="A8413"/>
      <c r="B8413"/>
    </row>
    <row r="8414" spans="1:2" x14ac:dyDescent="0.25">
      <c r="A8414"/>
      <c r="B8414"/>
    </row>
    <row r="8415" spans="1:2" x14ac:dyDescent="0.25">
      <c r="A8415"/>
      <c r="B8415"/>
    </row>
    <row r="8416" spans="1:2" x14ac:dyDescent="0.25">
      <c r="A8416"/>
      <c r="B8416"/>
    </row>
    <row r="8417" spans="1:2" x14ac:dyDescent="0.25">
      <c r="A8417"/>
      <c r="B8417"/>
    </row>
    <row r="8418" spans="1:2" x14ac:dyDescent="0.25">
      <c r="A8418"/>
      <c r="B8418"/>
    </row>
    <row r="8419" spans="1:2" x14ac:dyDescent="0.25">
      <c r="A8419"/>
      <c r="B8419"/>
    </row>
    <row r="8420" spans="1:2" x14ac:dyDescent="0.25">
      <c r="A8420"/>
      <c r="B8420"/>
    </row>
    <row r="8421" spans="1:2" x14ac:dyDescent="0.25">
      <c r="A8421"/>
      <c r="B8421"/>
    </row>
    <row r="8422" spans="1:2" x14ac:dyDescent="0.25">
      <c r="A8422"/>
      <c r="B8422"/>
    </row>
    <row r="8423" spans="1:2" x14ac:dyDescent="0.25">
      <c r="A8423"/>
      <c r="B8423"/>
    </row>
    <row r="8424" spans="1:2" x14ac:dyDescent="0.25">
      <c r="A8424"/>
      <c r="B8424"/>
    </row>
    <row r="8425" spans="1:2" x14ac:dyDescent="0.25">
      <c r="A8425"/>
      <c r="B8425"/>
    </row>
    <row r="8426" spans="1:2" x14ac:dyDescent="0.25">
      <c r="A8426"/>
      <c r="B8426"/>
    </row>
    <row r="8427" spans="1:2" x14ac:dyDescent="0.25">
      <c r="A8427"/>
      <c r="B8427"/>
    </row>
    <row r="8428" spans="1:2" x14ac:dyDescent="0.25">
      <c r="A8428"/>
      <c r="B8428"/>
    </row>
    <row r="8429" spans="1:2" x14ac:dyDescent="0.25">
      <c r="A8429"/>
      <c r="B8429"/>
    </row>
    <row r="8430" spans="1:2" x14ac:dyDescent="0.25">
      <c r="A8430"/>
      <c r="B8430"/>
    </row>
    <row r="8431" spans="1:2" x14ac:dyDescent="0.25">
      <c r="A8431"/>
      <c r="B8431"/>
    </row>
    <row r="8432" spans="1:2" x14ac:dyDescent="0.25">
      <c r="A8432"/>
      <c r="B8432"/>
    </row>
    <row r="8433" spans="1:2" x14ac:dyDescent="0.25">
      <c r="A8433"/>
      <c r="B8433"/>
    </row>
    <row r="8434" spans="1:2" x14ac:dyDescent="0.25">
      <c r="A8434"/>
      <c r="B8434"/>
    </row>
    <row r="8435" spans="1:2" x14ac:dyDescent="0.25">
      <c r="A8435"/>
      <c r="B8435"/>
    </row>
    <row r="8436" spans="1:2" x14ac:dyDescent="0.25">
      <c r="A8436"/>
      <c r="B8436"/>
    </row>
    <row r="8437" spans="1:2" x14ac:dyDescent="0.25">
      <c r="A8437"/>
      <c r="B8437"/>
    </row>
    <row r="8438" spans="1:2" x14ac:dyDescent="0.25">
      <c r="A8438"/>
      <c r="B8438"/>
    </row>
    <row r="8439" spans="1:2" x14ac:dyDescent="0.25">
      <c r="A8439"/>
      <c r="B8439"/>
    </row>
    <row r="8440" spans="1:2" x14ac:dyDescent="0.25">
      <c r="A8440"/>
      <c r="B8440"/>
    </row>
    <row r="8441" spans="1:2" x14ac:dyDescent="0.25">
      <c r="A8441"/>
      <c r="B8441"/>
    </row>
    <row r="8442" spans="1:2" x14ac:dyDescent="0.25">
      <c r="A8442"/>
      <c r="B8442"/>
    </row>
    <row r="8443" spans="1:2" x14ac:dyDescent="0.25">
      <c r="A8443"/>
      <c r="B8443"/>
    </row>
    <row r="8444" spans="1:2" x14ac:dyDescent="0.25">
      <c r="A8444"/>
      <c r="B8444"/>
    </row>
    <row r="8445" spans="1:2" x14ac:dyDescent="0.25">
      <c r="A8445"/>
      <c r="B8445"/>
    </row>
    <row r="8446" spans="1:2" x14ac:dyDescent="0.25">
      <c r="A8446"/>
      <c r="B8446"/>
    </row>
    <row r="8447" spans="1:2" x14ac:dyDescent="0.25">
      <c r="A8447"/>
      <c r="B8447"/>
    </row>
    <row r="8448" spans="1:2" x14ac:dyDescent="0.25">
      <c r="A8448"/>
      <c r="B8448"/>
    </row>
    <row r="8449" spans="1:2" x14ac:dyDescent="0.25">
      <c r="A8449"/>
      <c r="B8449"/>
    </row>
    <row r="8450" spans="1:2" x14ac:dyDescent="0.25">
      <c r="A8450"/>
      <c r="B8450"/>
    </row>
    <row r="8451" spans="1:2" x14ac:dyDescent="0.25">
      <c r="A8451"/>
      <c r="B8451"/>
    </row>
    <row r="8452" spans="1:2" x14ac:dyDescent="0.25">
      <c r="A8452"/>
      <c r="B8452"/>
    </row>
    <row r="8453" spans="1:2" x14ac:dyDescent="0.25">
      <c r="A8453"/>
      <c r="B8453"/>
    </row>
    <row r="8454" spans="1:2" x14ac:dyDescent="0.25">
      <c r="A8454"/>
      <c r="B8454"/>
    </row>
    <row r="8455" spans="1:2" x14ac:dyDescent="0.25">
      <c r="A8455"/>
      <c r="B8455"/>
    </row>
    <row r="8456" spans="1:2" x14ac:dyDescent="0.25">
      <c r="A8456"/>
      <c r="B8456"/>
    </row>
    <row r="8457" spans="1:2" x14ac:dyDescent="0.25">
      <c r="A8457"/>
      <c r="B8457"/>
    </row>
    <row r="8458" spans="1:2" x14ac:dyDescent="0.25">
      <c r="A8458"/>
      <c r="B8458"/>
    </row>
    <row r="8459" spans="1:2" x14ac:dyDescent="0.25">
      <c r="A8459"/>
      <c r="B8459"/>
    </row>
    <row r="8460" spans="1:2" x14ac:dyDescent="0.25">
      <c r="A8460"/>
      <c r="B8460"/>
    </row>
    <row r="8461" spans="1:2" x14ac:dyDescent="0.25">
      <c r="A8461"/>
      <c r="B8461"/>
    </row>
    <row r="8462" spans="1:2" x14ac:dyDescent="0.25">
      <c r="A8462"/>
      <c r="B8462"/>
    </row>
    <row r="8463" spans="1:2" x14ac:dyDescent="0.25">
      <c r="A8463"/>
      <c r="B8463"/>
    </row>
    <row r="8464" spans="1:2" x14ac:dyDescent="0.25">
      <c r="A8464"/>
      <c r="B8464"/>
    </row>
    <row r="8465" spans="1:2" x14ac:dyDescent="0.25">
      <c r="A8465"/>
      <c r="B8465"/>
    </row>
    <row r="8466" spans="1:2" x14ac:dyDescent="0.25">
      <c r="A8466"/>
      <c r="B8466"/>
    </row>
    <row r="8467" spans="1:2" x14ac:dyDescent="0.25">
      <c r="A8467"/>
      <c r="B8467"/>
    </row>
    <row r="8468" spans="1:2" x14ac:dyDescent="0.25">
      <c r="A8468"/>
      <c r="B8468"/>
    </row>
    <row r="8469" spans="1:2" x14ac:dyDescent="0.25">
      <c r="A8469"/>
      <c r="B8469"/>
    </row>
    <row r="8470" spans="1:2" x14ac:dyDescent="0.25">
      <c r="A8470"/>
      <c r="B8470"/>
    </row>
    <row r="8471" spans="1:2" x14ac:dyDescent="0.25">
      <c r="A8471"/>
      <c r="B8471"/>
    </row>
    <row r="8472" spans="1:2" x14ac:dyDescent="0.25">
      <c r="A8472"/>
      <c r="B8472"/>
    </row>
    <row r="8473" spans="1:2" x14ac:dyDescent="0.25">
      <c r="A8473"/>
      <c r="B8473"/>
    </row>
    <row r="8474" spans="1:2" x14ac:dyDescent="0.25">
      <c r="A8474"/>
      <c r="B8474"/>
    </row>
    <row r="8475" spans="1:2" x14ac:dyDescent="0.25">
      <c r="A8475"/>
      <c r="B8475"/>
    </row>
    <row r="8476" spans="1:2" x14ac:dyDescent="0.25">
      <c r="A8476"/>
      <c r="B8476"/>
    </row>
    <row r="8477" spans="1:2" x14ac:dyDescent="0.25">
      <c r="A8477"/>
      <c r="B8477"/>
    </row>
    <row r="8478" spans="1:2" x14ac:dyDescent="0.25">
      <c r="A8478"/>
      <c r="B8478"/>
    </row>
    <row r="8479" spans="1:2" x14ac:dyDescent="0.25">
      <c r="A8479"/>
      <c r="B8479"/>
    </row>
    <row r="8480" spans="1:2" x14ac:dyDescent="0.25">
      <c r="A8480"/>
      <c r="B8480"/>
    </row>
    <row r="8481" spans="1:2" x14ac:dyDescent="0.25">
      <c r="A8481"/>
      <c r="B8481"/>
    </row>
    <row r="8482" spans="1:2" x14ac:dyDescent="0.25">
      <c r="A8482"/>
      <c r="B8482"/>
    </row>
    <row r="8483" spans="1:2" x14ac:dyDescent="0.25">
      <c r="A8483"/>
      <c r="B8483"/>
    </row>
    <row r="8484" spans="1:2" x14ac:dyDescent="0.25">
      <c r="A8484"/>
      <c r="B8484"/>
    </row>
    <row r="8485" spans="1:2" x14ac:dyDescent="0.25">
      <c r="A8485"/>
      <c r="B8485"/>
    </row>
    <row r="8486" spans="1:2" x14ac:dyDescent="0.25">
      <c r="A8486"/>
      <c r="B8486"/>
    </row>
    <row r="8487" spans="1:2" x14ac:dyDescent="0.25">
      <c r="A8487"/>
      <c r="B8487"/>
    </row>
    <row r="8488" spans="1:2" x14ac:dyDescent="0.25">
      <c r="A8488"/>
      <c r="B8488"/>
    </row>
    <row r="8489" spans="1:2" x14ac:dyDescent="0.25">
      <c r="A8489"/>
      <c r="B8489"/>
    </row>
    <row r="8490" spans="1:2" x14ac:dyDescent="0.25">
      <c r="A8490"/>
      <c r="B8490"/>
    </row>
    <row r="8491" spans="1:2" x14ac:dyDescent="0.25">
      <c r="A8491"/>
      <c r="B8491"/>
    </row>
    <row r="8492" spans="1:2" x14ac:dyDescent="0.25">
      <c r="A8492"/>
      <c r="B8492"/>
    </row>
    <row r="8493" spans="1:2" x14ac:dyDescent="0.25">
      <c r="A8493"/>
      <c r="B8493"/>
    </row>
    <row r="8494" spans="1:2" x14ac:dyDescent="0.25">
      <c r="A8494"/>
      <c r="B8494"/>
    </row>
    <row r="8495" spans="1:2" x14ac:dyDescent="0.25">
      <c r="A8495"/>
      <c r="B8495"/>
    </row>
    <row r="8496" spans="1:2" x14ac:dyDescent="0.25">
      <c r="A8496"/>
      <c r="B8496"/>
    </row>
    <row r="8497" spans="1:2" x14ac:dyDescent="0.25">
      <c r="A8497"/>
      <c r="B8497"/>
    </row>
    <row r="8498" spans="1:2" x14ac:dyDescent="0.25">
      <c r="A8498"/>
      <c r="B8498"/>
    </row>
    <row r="8499" spans="1:2" x14ac:dyDescent="0.25">
      <c r="A8499"/>
      <c r="B8499"/>
    </row>
    <row r="8500" spans="1:2" x14ac:dyDescent="0.25">
      <c r="A8500"/>
      <c r="B8500"/>
    </row>
    <row r="8501" spans="1:2" x14ac:dyDescent="0.25">
      <c r="A8501"/>
      <c r="B8501"/>
    </row>
    <row r="8502" spans="1:2" x14ac:dyDescent="0.25">
      <c r="A8502"/>
      <c r="B8502"/>
    </row>
    <row r="8503" spans="1:2" x14ac:dyDescent="0.25">
      <c r="A8503"/>
      <c r="B8503"/>
    </row>
    <row r="8504" spans="1:2" x14ac:dyDescent="0.25">
      <c r="A8504"/>
      <c r="B8504"/>
    </row>
    <row r="8505" spans="1:2" x14ac:dyDescent="0.25">
      <c r="A8505"/>
      <c r="B8505"/>
    </row>
    <row r="8506" spans="1:2" x14ac:dyDescent="0.25">
      <c r="A8506"/>
      <c r="B8506"/>
    </row>
    <row r="8507" spans="1:2" x14ac:dyDescent="0.25">
      <c r="A8507"/>
      <c r="B8507"/>
    </row>
    <row r="8508" spans="1:2" x14ac:dyDescent="0.25">
      <c r="A8508"/>
      <c r="B8508"/>
    </row>
    <row r="8509" spans="1:2" x14ac:dyDescent="0.25">
      <c r="A8509"/>
      <c r="B8509"/>
    </row>
    <row r="8510" spans="1:2" x14ac:dyDescent="0.25">
      <c r="A8510"/>
      <c r="B8510"/>
    </row>
    <row r="8511" spans="1:2" x14ac:dyDescent="0.25">
      <c r="A8511"/>
      <c r="B8511"/>
    </row>
    <row r="8512" spans="1:2" x14ac:dyDescent="0.25">
      <c r="A8512"/>
      <c r="B8512"/>
    </row>
    <row r="8513" spans="1:2" x14ac:dyDescent="0.25">
      <c r="A8513"/>
      <c r="B8513"/>
    </row>
    <row r="8514" spans="1:2" x14ac:dyDescent="0.25">
      <c r="A8514"/>
      <c r="B8514"/>
    </row>
    <row r="8515" spans="1:2" x14ac:dyDescent="0.25">
      <c r="A8515"/>
      <c r="B8515"/>
    </row>
    <row r="8516" spans="1:2" x14ac:dyDescent="0.25">
      <c r="A8516"/>
      <c r="B8516"/>
    </row>
    <row r="8517" spans="1:2" x14ac:dyDescent="0.25">
      <c r="A8517"/>
      <c r="B8517"/>
    </row>
    <row r="8518" spans="1:2" x14ac:dyDescent="0.25">
      <c r="A8518"/>
      <c r="B8518"/>
    </row>
    <row r="8519" spans="1:2" x14ac:dyDescent="0.25">
      <c r="A8519"/>
      <c r="B8519"/>
    </row>
    <row r="8520" spans="1:2" x14ac:dyDescent="0.25">
      <c r="A8520"/>
      <c r="B8520"/>
    </row>
    <row r="8521" spans="1:2" x14ac:dyDescent="0.25">
      <c r="A8521"/>
      <c r="B8521"/>
    </row>
    <row r="8522" spans="1:2" x14ac:dyDescent="0.25">
      <c r="A8522"/>
      <c r="B8522"/>
    </row>
    <row r="8523" spans="1:2" x14ac:dyDescent="0.25">
      <c r="A8523"/>
      <c r="B8523"/>
    </row>
    <row r="8524" spans="1:2" x14ac:dyDescent="0.25">
      <c r="A8524"/>
      <c r="B8524"/>
    </row>
    <row r="8525" spans="1:2" x14ac:dyDescent="0.25">
      <c r="A8525"/>
      <c r="B8525"/>
    </row>
    <row r="8526" spans="1:2" x14ac:dyDescent="0.25">
      <c r="A8526"/>
      <c r="B8526"/>
    </row>
    <row r="8527" spans="1:2" x14ac:dyDescent="0.25">
      <c r="A8527"/>
      <c r="B8527"/>
    </row>
    <row r="8528" spans="1:2" x14ac:dyDescent="0.25">
      <c r="A8528"/>
      <c r="B8528"/>
    </row>
    <row r="8529" spans="1:2" x14ac:dyDescent="0.25">
      <c r="A8529"/>
      <c r="B8529"/>
    </row>
    <row r="8530" spans="1:2" x14ac:dyDescent="0.25">
      <c r="A8530"/>
      <c r="B8530"/>
    </row>
    <row r="8531" spans="1:2" x14ac:dyDescent="0.25">
      <c r="A8531"/>
      <c r="B8531"/>
    </row>
    <row r="8532" spans="1:2" x14ac:dyDescent="0.25">
      <c r="A8532"/>
      <c r="B8532"/>
    </row>
    <row r="8533" spans="1:2" x14ac:dyDescent="0.25">
      <c r="A8533"/>
      <c r="B8533"/>
    </row>
    <row r="8534" spans="1:2" x14ac:dyDescent="0.25">
      <c r="A8534"/>
      <c r="B8534"/>
    </row>
    <row r="8535" spans="1:2" x14ac:dyDescent="0.25">
      <c r="A8535"/>
      <c r="B8535"/>
    </row>
    <row r="8536" spans="1:2" x14ac:dyDescent="0.25">
      <c r="A8536"/>
      <c r="B8536"/>
    </row>
    <row r="8537" spans="1:2" x14ac:dyDescent="0.25">
      <c r="A8537"/>
      <c r="B8537"/>
    </row>
    <row r="8538" spans="1:2" x14ac:dyDescent="0.25">
      <c r="A8538"/>
      <c r="B8538"/>
    </row>
    <row r="8539" spans="1:2" x14ac:dyDescent="0.25">
      <c r="A8539"/>
      <c r="B8539"/>
    </row>
    <row r="8540" spans="1:2" x14ac:dyDescent="0.25">
      <c r="A8540"/>
      <c r="B8540"/>
    </row>
    <row r="8541" spans="1:2" x14ac:dyDescent="0.25">
      <c r="A8541"/>
      <c r="B8541"/>
    </row>
    <row r="8542" spans="1:2" x14ac:dyDescent="0.25">
      <c r="A8542"/>
      <c r="B8542"/>
    </row>
    <row r="8543" spans="1:2" x14ac:dyDescent="0.25">
      <c r="A8543"/>
      <c r="B8543"/>
    </row>
    <row r="8544" spans="1:2" x14ac:dyDescent="0.25">
      <c r="A8544"/>
      <c r="B8544"/>
    </row>
    <row r="8545" spans="1:2" x14ac:dyDescent="0.25">
      <c r="A8545"/>
      <c r="B8545"/>
    </row>
    <row r="8546" spans="1:2" x14ac:dyDescent="0.25">
      <c r="A8546"/>
      <c r="B8546"/>
    </row>
    <row r="8547" spans="1:2" x14ac:dyDescent="0.25">
      <c r="A8547"/>
      <c r="B8547"/>
    </row>
    <row r="8548" spans="1:2" x14ac:dyDescent="0.25">
      <c r="A8548"/>
      <c r="B8548"/>
    </row>
    <row r="8549" spans="1:2" x14ac:dyDescent="0.25">
      <c r="A8549"/>
      <c r="B8549"/>
    </row>
    <row r="8550" spans="1:2" x14ac:dyDescent="0.25">
      <c r="A8550"/>
      <c r="B8550"/>
    </row>
    <row r="8551" spans="1:2" x14ac:dyDescent="0.25">
      <c r="A8551"/>
      <c r="B8551"/>
    </row>
    <row r="8552" spans="1:2" x14ac:dyDescent="0.25">
      <c r="A8552"/>
      <c r="B8552"/>
    </row>
    <row r="8553" spans="1:2" x14ac:dyDescent="0.25">
      <c r="A8553"/>
      <c r="B8553"/>
    </row>
    <row r="8554" spans="1:2" x14ac:dyDescent="0.25">
      <c r="A8554"/>
      <c r="B8554"/>
    </row>
    <row r="8555" spans="1:2" x14ac:dyDescent="0.25">
      <c r="A8555"/>
      <c r="B8555"/>
    </row>
    <row r="8556" spans="1:2" x14ac:dyDescent="0.25">
      <c r="A8556"/>
      <c r="B8556"/>
    </row>
    <row r="8557" spans="1:2" x14ac:dyDescent="0.25">
      <c r="A8557"/>
      <c r="B8557"/>
    </row>
    <row r="8558" spans="1:2" x14ac:dyDescent="0.25">
      <c r="A8558"/>
      <c r="B8558"/>
    </row>
    <row r="8559" spans="1:2" x14ac:dyDescent="0.25">
      <c r="A8559"/>
      <c r="B8559"/>
    </row>
    <row r="8560" spans="1:2" x14ac:dyDescent="0.25">
      <c r="A8560"/>
      <c r="B8560"/>
    </row>
    <row r="8561" spans="1:2" x14ac:dyDescent="0.25">
      <c r="A8561"/>
      <c r="B8561"/>
    </row>
    <row r="8562" spans="1:2" x14ac:dyDescent="0.25">
      <c r="A8562"/>
      <c r="B8562"/>
    </row>
    <row r="8563" spans="1:2" x14ac:dyDescent="0.25">
      <c r="A8563"/>
      <c r="B8563"/>
    </row>
    <row r="8564" spans="1:2" x14ac:dyDescent="0.25">
      <c r="A8564"/>
      <c r="B8564"/>
    </row>
    <row r="8565" spans="1:2" x14ac:dyDescent="0.25">
      <c r="A8565"/>
      <c r="B8565"/>
    </row>
    <row r="8566" spans="1:2" x14ac:dyDescent="0.25">
      <c r="A8566"/>
      <c r="B8566"/>
    </row>
    <row r="8567" spans="1:2" x14ac:dyDescent="0.25">
      <c r="A8567"/>
      <c r="B8567"/>
    </row>
    <row r="8568" spans="1:2" x14ac:dyDescent="0.25">
      <c r="A8568"/>
      <c r="B8568"/>
    </row>
    <row r="8569" spans="1:2" x14ac:dyDescent="0.25">
      <c r="A8569"/>
      <c r="B8569"/>
    </row>
    <row r="8570" spans="1:2" x14ac:dyDescent="0.25">
      <c r="A8570"/>
      <c r="B8570"/>
    </row>
    <row r="8571" spans="1:2" x14ac:dyDescent="0.25">
      <c r="A8571"/>
      <c r="B8571"/>
    </row>
    <row r="8572" spans="1:2" x14ac:dyDescent="0.25">
      <c r="A8572"/>
      <c r="B8572"/>
    </row>
    <row r="8573" spans="1:2" x14ac:dyDescent="0.25">
      <c r="A8573"/>
      <c r="B8573"/>
    </row>
    <row r="8574" spans="1:2" x14ac:dyDescent="0.25">
      <c r="A8574"/>
      <c r="B8574"/>
    </row>
    <row r="8575" spans="1:2" x14ac:dyDescent="0.25">
      <c r="A8575"/>
      <c r="B8575"/>
    </row>
    <row r="8576" spans="1:2" x14ac:dyDescent="0.25">
      <c r="A8576"/>
      <c r="B8576"/>
    </row>
    <row r="8577" spans="1:2" x14ac:dyDescent="0.25">
      <c r="A8577"/>
      <c r="B8577"/>
    </row>
    <row r="8578" spans="1:2" x14ac:dyDescent="0.25">
      <c r="A8578"/>
      <c r="B8578"/>
    </row>
    <row r="8579" spans="1:2" x14ac:dyDescent="0.25">
      <c r="A8579"/>
      <c r="B8579"/>
    </row>
    <row r="8580" spans="1:2" x14ac:dyDescent="0.25">
      <c r="A8580"/>
      <c r="B8580"/>
    </row>
    <row r="8581" spans="1:2" x14ac:dyDescent="0.25">
      <c r="A8581"/>
      <c r="B8581"/>
    </row>
    <row r="8582" spans="1:2" x14ac:dyDescent="0.25">
      <c r="A8582"/>
      <c r="B8582"/>
    </row>
    <row r="8583" spans="1:2" x14ac:dyDescent="0.25">
      <c r="A8583"/>
      <c r="B8583"/>
    </row>
    <row r="8584" spans="1:2" x14ac:dyDescent="0.25">
      <c r="A8584"/>
      <c r="B8584"/>
    </row>
    <row r="8585" spans="1:2" x14ac:dyDescent="0.25">
      <c r="A8585"/>
      <c r="B8585"/>
    </row>
    <row r="8586" spans="1:2" x14ac:dyDescent="0.25">
      <c r="A8586"/>
      <c r="B8586"/>
    </row>
    <row r="8587" spans="1:2" x14ac:dyDescent="0.25">
      <c r="A8587"/>
      <c r="B8587"/>
    </row>
    <row r="8588" spans="1:2" x14ac:dyDescent="0.25">
      <c r="A8588"/>
      <c r="B8588"/>
    </row>
    <row r="8589" spans="1:2" x14ac:dyDescent="0.25">
      <c r="A8589"/>
      <c r="B8589"/>
    </row>
    <row r="8590" spans="1:2" x14ac:dyDescent="0.25">
      <c r="A8590"/>
      <c r="B8590"/>
    </row>
    <row r="8591" spans="1:2" x14ac:dyDescent="0.25">
      <c r="A8591"/>
      <c r="B8591"/>
    </row>
    <row r="8592" spans="1:2" x14ac:dyDescent="0.25">
      <c r="A8592"/>
      <c r="B8592"/>
    </row>
    <row r="8593" spans="1:2" x14ac:dyDescent="0.25">
      <c r="A8593"/>
      <c r="B8593"/>
    </row>
    <row r="8594" spans="1:2" x14ac:dyDescent="0.25">
      <c r="A8594"/>
      <c r="B8594"/>
    </row>
    <row r="8595" spans="1:2" x14ac:dyDescent="0.25">
      <c r="A8595"/>
      <c r="B8595"/>
    </row>
    <row r="8596" spans="1:2" x14ac:dyDescent="0.25">
      <c r="A8596"/>
      <c r="B8596"/>
    </row>
    <row r="8597" spans="1:2" x14ac:dyDescent="0.25">
      <c r="A8597"/>
      <c r="B8597"/>
    </row>
    <row r="8598" spans="1:2" x14ac:dyDescent="0.25">
      <c r="A8598"/>
      <c r="B8598"/>
    </row>
    <row r="8599" spans="1:2" x14ac:dyDescent="0.25">
      <c r="A8599"/>
      <c r="B8599"/>
    </row>
    <row r="8600" spans="1:2" x14ac:dyDescent="0.25">
      <c r="A8600"/>
      <c r="B8600"/>
    </row>
    <row r="8601" spans="1:2" x14ac:dyDescent="0.25">
      <c r="A8601"/>
      <c r="B8601"/>
    </row>
    <row r="8602" spans="1:2" x14ac:dyDescent="0.25">
      <c r="A8602"/>
      <c r="B8602"/>
    </row>
    <row r="8603" spans="1:2" x14ac:dyDescent="0.25">
      <c r="A8603"/>
      <c r="B8603"/>
    </row>
    <row r="8604" spans="1:2" x14ac:dyDescent="0.25">
      <c r="A8604"/>
      <c r="B8604"/>
    </row>
    <row r="8605" spans="1:2" x14ac:dyDescent="0.25">
      <c r="A8605"/>
      <c r="B8605"/>
    </row>
    <row r="8606" spans="1:2" x14ac:dyDescent="0.25">
      <c r="A8606"/>
      <c r="B8606"/>
    </row>
    <row r="8607" spans="1:2" x14ac:dyDescent="0.25">
      <c r="A8607"/>
      <c r="B8607"/>
    </row>
    <row r="8608" spans="1:2" x14ac:dyDescent="0.25">
      <c r="A8608"/>
      <c r="B8608"/>
    </row>
    <row r="8609" spans="1:2" x14ac:dyDescent="0.25">
      <c r="A8609"/>
      <c r="B8609"/>
    </row>
    <row r="8610" spans="1:2" x14ac:dyDescent="0.25">
      <c r="A8610"/>
      <c r="B8610"/>
    </row>
    <row r="8611" spans="1:2" x14ac:dyDescent="0.25">
      <c r="A8611"/>
      <c r="B8611"/>
    </row>
    <row r="8612" spans="1:2" x14ac:dyDescent="0.25">
      <c r="A8612"/>
      <c r="B8612"/>
    </row>
    <row r="8613" spans="1:2" x14ac:dyDescent="0.25">
      <c r="A8613"/>
      <c r="B8613"/>
    </row>
    <row r="8614" spans="1:2" x14ac:dyDescent="0.25">
      <c r="A8614"/>
      <c r="B8614"/>
    </row>
    <row r="8615" spans="1:2" x14ac:dyDescent="0.25">
      <c r="A8615"/>
      <c r="B8615"/>
    </row>
    <row r="8616" spans="1:2" x14ac:dyDescent="0.25">
      <c r="A8616"/>
      <c r="B8616"/>
    </row>
    <row r="8617" spans="1:2" x14ac:dyDescent="0.25">
      <c r="A8617"/>
      <c r="B8617"/>
    </row>
    <row r="8618" spans="1:2" x14ac:dyDescent="0.25">
      <c r="A8618"/>
      <c r="B8618"/>
    </row>
    <row r="8619" spans="1:2" x14ac:dyDescent="0.25">
      <c r="A8619"/>
      <c r="B8619"/>
    </row>
    <row r="8620" spans="1:2" x14ac:dyDescent="0.25">
      <c r="A8620"/>
      <c r="B8620"/>
    </row>
    <row r="8621" spans="1:2" x14ac:dyDescent="0.25">
      <c r="A8621"/>
      <c r="B8621"/>
    </row>
    <row r="8622" spans="1:2" x14ac:dyDescent="0.25">
      <c r="A8622"/>
      <c r="B8622"/>
    </row>
    <row r="8623" spans="1:2" x14ac:dyDescent="0.25">
      <c r="A8623"/>
      <c r="B8623"/>
    </row>
    <row r="8624" spans="1:2" x14ac:dyDescent="0.25">
      <c r="A8624"/>
      <c r="B8624"/>
    </row>
    <row r="8625" spans="1:2" x14ac:dyDescent="0.25">
      <c r="A8625"/>
      <c r="B8625"/>
    </row>
  </sheetData>
  <mergeCells count="9">
    <mergeCell ref="A1:D2"/>
    <mergeCell ref="A11:D11"/>
    <mergeCell ref="H29:K29"/>
    <mergeCell ref="A88:E88"/>
    <mergeCell ref="A76:K76"/>
    <mergeCell ref="A20:F20"/>
    <mergeCell ref="A30:I30"/>
    <mergeCell ref="A49:I49"/>
    <mergeCell ref="A66:E66"/>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01C5D-C18D-4984-B814-F4F6598657D2}">
  <dimension ref="I16:N16"/>
  <sheetViews>
    <sheetView showGridLines="0" tabSelected="1" zoomScale="75" zoomScaleNormal="75" workbookViewId="0">
      <selection activeCell="AB7" sqref="AB7"/>
    </sheetView>
  </sheetViews>
  <sheetFormatPr defaultRowHeight="15.75" x14ac:dyDescent="0.25"/>
  <cols>
    <col min="9" max="9" width="9" style="2"/>
  </cols>
  <sheetData>
    <row r="16" spans="14:14" x14ac:dyDescent="0.25">
      <c r="N16" t="s">
        <v>1614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5"/>
  <sheetViews>
    <sheetView zoomScale="90" zoomScaleNormal="90"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1613</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row r="8525" spans="1:13" x14ac:dyDescent="0.25">
      <c r="A8525" t="s">
        <v>1610</v>
      </c>
      <c r="M8525">
        <f>SUBTOTAL(109,Table1[Rating])</f>
        <v>33801.000000000698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NICK ROY</cp:lastModifiedBy>
  <dcterms:created xsi:type="dcterms:W3CDTF">2024-06-23T13:11:17Z</dcterms:created>
  <dcterms:modified xsi:type="dcterms:W3CDTF">2025-02-13T07:10:16Z</dcterms:modified>
</cp:coreProperties>
</file>