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hi\OneDrive\Desktop\Excel Class\DA Assignment\complete\"/>
    </mc:Choice>
  </mc:AlternateContent>
  <xr:revisionPtr revIDLastSave="0" documentId="13_ncr:1_{2DE180AF-7D79-4BC7-A213-862FF196F941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ssignment description" sheetId="1" r:id="rId1"/>
    <sheet name="Vlookup" sheetId="2" r:id="rId2"/>
    <sheet name="Master Emp sheet" sheetId="3" r:id="rId3"/>
    <sheet name="Source" sheetId="4" r:id="rId4"/>
  </sheets>
  <definedNames>
    <definedName name="Basic_Salary">Source!$F$5:$F$40</definedName>
    <definedName name="C_Code">Source!$C$5:$C$40</definedName>
    <definedName name="Department">Source!$D$5:$D$40</definedName>
    <definedName name="Region">Source!$E$5:$E$40</definedName>
    <definedName name="source">Source!$C$5:$F$40</definedName>
    <definedName name="source_header">Source!$C$5:$F$5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hXWGt0CHd1V+kVC6h2kZodwHREag=="/>
    </ext>
  </extLst>
</workbook>
</file>

<file path=xl/calcChain.xml><?xml version="1.0" encoding="utf-8"?>
<calcChain xmlns="http://schemas.openxmlformats.org/spreadsheetml/2006/main">
  <c r="O10" i="2" l="1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J7" i="3"/>
  <c r="I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7" i="3"/>
  <c r="O11" i="2"/>
  <c r="N11" i="2"/>
  <c r="N10" i="2" l="1"/>
</calcChain>
</file>

<file path=xl/sharedStrings.xml><?xml version="1.0" encoding="utf-8"?>
<sst xmlns="http://schemas.openxmlformats.org/spreadsheetml/2006/main" count="481" uniqueCount="106">
  <si>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</si>
  <si>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</si>
  <si>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</si>
  <si>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</si>
  <si>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</si>
  <si>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</si>
  <si>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</si>
  <si>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</si>
  <si>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</si>
  <si>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</si>
  <si>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</si>
  <si>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</si>
  <si>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</si>
  <si>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</si>
  <si>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</si>
  <si>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</si>
  <si>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</si>
  <si>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</si>
  <si>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</si>
  <si>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</si>
  <si>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</si>
  <si>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</si>
  <si>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</si>
  <si>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</si>
  <si>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</si>
  <si>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</si>
  <si>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</si>
  <si>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</si>
  <si>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</si>
  <si>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</si>
  <si>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</si>
  <si>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</si>
  <si>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</si>
  <si>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</si>
  <si>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</si>
  <si>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</si>
  <si>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</si>
  <si>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</si>
  <si>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</si>
  <si>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</si>
  <si>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</si>
  <si>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</si>
  <si>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</si>
  <si>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</si>
  <si>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</si>
  <si>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</si>
  <si>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</si>
  <si>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</si>
  <si>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</si>
  <si>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</si>
  <si>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</si>
  <si>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</si>
  <si>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</si>
  <si>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</si>
  <si>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</si>
  <si>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</si>
  <si>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</si>
  <si>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</si>
  <si>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</si>
  <si>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</si>
  <si>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</si>
  <si>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</si>
  <si>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</si>
  <si>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</si>
  <si>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</si>
  <si>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</si>
  <si>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</si>
  <si>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</si>
  <si>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</si>
  <si>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</si>
  <si>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</si>
  <si>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</si>
  <si>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</si>
  <si>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</si>
  <si>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</si>
  <si>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</si>
  <si>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</si>
  <si>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</si>
  <si>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</si>
  <si>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</si>
  <si>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</si>
  <si>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</si>
  <si>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</si>
  <si>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</si>
  <si>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</si>
  <si>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</si>
  <si>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</si>
  <si>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</si>
  <si>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</si>
  <si>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</si>
  <si>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</si>
  <si>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</si>
  <si>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</si>
  <si>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</si>
  <si>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</si>
  <si>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</si>
  <si>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</si>
  <si>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</si>
  <si>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</si>
  <si>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</si>
  <si>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</si>
  <si>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</si>
  <si>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</si>
  <si>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</si>
  <si>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>Salary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</si>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</sst>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defaultColWidth="14.44140625" defaultRowHeight="1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Q1000"/>
  <sheetViews>
    <sheetView tabSelected="1" workbookViewId="0"/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7" ht="14.25" customHeight="1"/>
    <row r="2" spans="3:17" ht="14.25" customHeight="1"/>
    <row r="3" spans="3:17" ht="14.25" customHeight="1"/>
    <row r="4" spans="3:17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7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7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7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7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7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1" t="s">
        <v>30</v>
      </c>
      <c r="N9" s="12"/>
      <c r="O9" s="8" t="s">
        <v>31</v>
      </c>
    </row>
    <row r="10" spans="3:17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10">
        <f>MAX($K$5:$K$42)</f>
        <v>92000</v>
      </c>
      <c r="O10" s="8" t="str">
        <f>INDEX($C$4:$K$42,MATCH($N10,$K$4:$K$42,0),MATCH(SUBSTITUTE($O$9," ",""),$C$4:$K$4,))</f>
        <v>Dinesh</v>
      </c>
    </row>
    <row r="11" spans="3:17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MIN($K$5:$K$42)</f>
        <v>15000</v>
      </c>
      <c r="O11" s="8" t="str">
        <f>INDEX($C$4:$K$42,MATCH($N11,$K$4:$K$42,0),MATCH(SUBSTITUTE($O$9," ",""),$C$4:$K$4,))</f>
        <v>Satish</v>
      </c>
    </row>
    <row r="12" spans="3:17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7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7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  <c r="Q14" t="s">
        <v>105</v>
      </c>
    </row>
    <row r="15" spans="3:17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7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K1000"/>
  <sheetViews>
    <sheetView workbookViewId="0"/>
  </sheetViews>
  <sheetFormatPr defaultColWidth="14.44140625" defaultRowHeight="15" customHeight="1"/>
  <cols>
    <col min="1" max="5" width="8.6640625" customWidth="1"/>
    <col min="6" max="6" width="9.88671875" customWidth="1"/>
    <col min="7" max="9" width="8.6640625" customWidth="1"/>
    <col min="10" max="10" width="11.109375" customWidth="1"/>
    <col min="11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104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J26" si="0">IFERROR(VLOOKUP($C7,source,MATCH(I$6,source_header,0),0),"Retired")</f>
        <v>North</v>
      </c>
      <c r="J7" s="6" t="str">
        <f t="shared" si="0"/>
        <v>FLM</v>
      </c>
      <c r="K7" s="6">
        <f t="shared" ref="K7:K44" si="1">IFERROR(VLOOKUP($C7,source,MATCH("basic salary",source_header,0),0),"Retired")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0"/>
        <v>Digital Marketing</v>
      </c>
      <c r="K8" s="6">
        <f t="shared" si="1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6">
        <f t="shared" si="1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6">
        <f t="shared" si="1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6">
        <f t="shared" si="1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6">
        <f t="shared" si="1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6">
        <f t="shared" si="1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6">
        <f t="shared" si="1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6">
        <f t="shared" si="1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6">
        <f t="shared" si="1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6">
        <f t="shared" si="1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6">
        <f t="shared" si="1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6">
        <f t="shared" si="1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0"/>
        <v>Retired</v>
      </c>
      <c r="K20" s="6" t="str">
        <f t="shared" si="1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6">
        <f t="shared" si="1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6">
        <f t="shared" si="1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6">
        <f t="shared" si="1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6">
        <f t="shared" si="1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6">
        <f t="shared" si="1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6">
        <f t="shared" si="1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ref="I27:J44" si="2">IFERROR(VLOOKUP($C27,source,MATCH(I$6,source_header,0),0),"Retired")</f>
        <v>South</v>
      </c>
      <c r="J27" s="6" t="str">
        <f t="shared" si="2"/>
        <v>Finance</v>
      </c>
      <c r="K27" s="6">
        <f t="shared" si="1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2"/>
        <v>East</v>
      </c>
      <c r="J28" s="6" t="str">
        <f t="shared" si="2"/>
        <v>Inside Sales</v>
      </c>
      <c r="K28" s="6">
        <f t="shared" si="1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2"/>
        <v>East</v>
      </c>
      <c r="J29" s="6" t="str">
        <f t="shared" si="2"/>
        <v>Finance</v>
      </c>
      <c r="K29" s="6">
        <f t="shared" si="1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2"/>
        <v>Retired</v>
      </c>
      <c r="J30" s="6" t="str">
        <f t="shared" si="2"/>
        <v>Retired</v>
      </c>
      <c r="K30" s="6" t="str">
        <f t="shared" si="1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2"/>
        <v>Mid West</v>
      </c>
      <c r="J31" s="6" t="str">
        <f t="shared" si="2"/>
        <v>Finance</v>
      </c>
      <c r="K31" s="6">
        <f t="shared" si="1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2"/>
        <v>South</v>
      </c>
      <c r="J32" s="6" t="str">
        <f t="shared" si="2"/>
        <v>Sales</v>
      </c>
      <c r="K32" s="6">
        <f t="shared" si="1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2"/>
        <v>South</v>
      </c>
      <c r="J33" s="6" t="str">
        <f t="shared" si="2"/>
        <v>Operations</v>
      </c>
      <c r="K33" s="6">
        <f t="shared" si="1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2"/>
        <v>North</v>
      </c>
      <c r="J34" s="6" t="str">
        <f t="shared" si="2"/>
        <v>Finance</v>
      </c>
      <c r="K34" s="6">
        <f t="shared" si="1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2"/>
        <v>East</v>
      </c>
      <c r="J35" s="6" t="str">
        <f t="shared" si="2"/>
        <v>Inside Sales</v>
      </c>
      <c r="K35" s="6">
        <f t="shared" si="1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2"/>
        <v>East</v>
      </c>
      <c r="J36" s="6" t="str">
        <f t="shared" si="2"/>
        <v>CCD</v>
      </c>
      <c r="K36" s="6">
        <f t="shared" si="1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2"/>
        <v>South</v>
      </c>
      <c r="J37" s="6" t="str">
        <f t="shared" si="2"/>
        <v>Director</v>
      </c>
      <c r="K37" s="6">
        <f t="shared" si="1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2"/>
        <v>Retired</v>
      </c>
      <c r="J38" s="6" t="str">
        <f t="shared" si="2"/>
        <v>Retired</v>
      </c>
      <c r="K38" s="6" t="str">
        <f t="shared" si="1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2"/>
        <v>East</v>
      </c>
      <c r="J39" s="6" t="str">
        <f t="shared" si="2"/>
        <v>Marketing</v>
      </c>
      <c r="K39" s="6">
        <f t="shared" si="1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2"/>
        <v>North</v>
      </c>
      <c r="J40" s="6" t="str">
        <f t="shared" si="2"/>
        <v>Digital Marketing</v>
      </c>
      <c r="K40" s="6">
        <f t="shared" si="1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2"/>
        <v>North</v>
      </c>
      <c r="J41" s="6" t="str">
        <f t="shared" si="2"/>
        <v>Sales</v>
      </c>
      <c r="K41" s="6">
        <f t="shared" si="1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2"/>
        <v>South</v>
      </c>
      <c r="J42" s="6" t="str">
        <f t="shared" si="2"/>
        <v>Marketing</v>
      </c>
      <c r="K42" s="6">
        <f t="shared" si="1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2"/>
        <v>Mid West</v>
      </c>
      <c r="J43" s="6" t="str">
        <f t="shared" si="2"/>
        <v>Marketing</v>
      </c>
      <c r="K43" s="6">
        <f t="shared" si="1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2"/>
        <v>North</v>
      </c>
      <c r="J44" s="6" t="str">
        <f t="shared" si="2"/>
        <v>CCD</v>
      </c>
      <c r="K44" s="6">
        <f t="shared" si="1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F1000"/>
  <sheetViews>
    <sheetView workbookViewId="0">
      <selection activeCell="J24" sqref="J24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0.66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xmlns:xlrd2="http://schemas.microsoft.com/office/spreadsheetml/2017/richdata2" ref="K6:K43">
    <sortCondition ref="K6:K43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Assignment description</vt:lpstr>
      <vt:lpstr>Vlookup</vt:lpstr>
      <vt:lpstr>Master Emp sheet</vt:lpstr>
      <vt:lpstr>Source</vt:lpstr>
      <vt:lpstr>Basic_Salary</vt:lpstr>
      <vt:lpstr>C_Code</vt:lpstr>
      <vt:lpstr>Department</vt:lpstr>
      <vt:lpstr>Region</vt:lpstr>
      <vt:lpstr>source</vt:lpstr>
      <vt:lpstr>source_header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Nikhil Kori</cp:lastModifiedBy>
  <dcterms:created xsi:type="dcterms:W3CDTF">2022-07-27T06:45:44Z</dcterms:created>
  <dcterms:modified xsi:type="dcterms:W3CDTF">2023-10-27T09:25:06Z</dcterms:modified>
</cp:coreProperties>
</file>