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_Analystic\Excel_Learning\02_Intermediate\02_Functions\"/>
    </mc:Choice>
  </mc:AlternateContent>
  <xr:revisionPtr revIDLastSave="0" documentId="8_{1B65B52F-4C73-4B35-930C-AF16E39F7539}" xr6:coauthVersionLast="47" xr6:coauthVersionMax="47" xr10:uidLastSave="{00000000-0000-0000-0000-000000000000}"/>
  <bookViews>
    <workbookView xWindow="-108" yWindow="-108" windowWidth="23256" windowHeight="13176" xr2:uid="{EE7ECD3C-31BC-4273-8288-E2C55934E5B0}"/>
  </bookViews>
  <sheets>
    <sheet name="ifs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4" i="1"/>
  <c r="N11" i="1"/>
  <c r="N7" i="1"/>
  <c r="N3" i="1"/>
</calcChain>
</file>

<file path=xl/sharedStrings.xml><?xml version="1.0" encoding="utf-8"?>
<sst xmlns="http://schemas.openxmlformats.org/spreadsheetml/2006/main" count="76" uniqueCount="43">
  <si>
    <t>State</t>
  </si>
  <si>
    <t>Product Type</t>
  </si>
  <si>
    <t>Year of Date</t>
  </si>
  <si>
    <t>Budget Sales</t>
  </si>
  <si>
    <t>Sales</t>
  </si>
  <si>
    <t>Difference</t>
  </si>
  <si>
    <t>maxifs</t>
  </si>
  <si>
    <t>California</t>
  </si>
  <si>
    <t>Electronics</t>
  </si>
  <si>
    <t>year</t>
  </si>
  <si>
    <t>state</t>
  </si>
  <si>
    <t>MAX SALES</t>
  </si>
  <si>
    <t>Furniture</t>
  </si>
  <si>
    <t>Florida</t>
  </si>
  <si>
    <t>Apparel</t>
  </si>
  <si>
    <t>New York</t>
  </si>
  <si>
    <t>Groceries</t>
  </si>
  <si>
    <t>minifs</t>
  </si>
  <si>
    <t>Georgia</t>
  </si>
  <si>
    <t>Nevada</t>
  </si>
  <si>
    <t>Ohio</t>
  </si>
  <si>
    <t>Michigan</t>
  </si>
  <si>
    <t>sumifs</t>
  </si>
  <si>
    <t>Colorado</t>
  </si>
  <si>
    <t>Arizona</t>
  </si>
  <si>
    <t>Washington</t>
  </si>
  <si>
    <t>countifs</t>
  </si>
  <si>
    <t>Oregon</t>
  </si>
  <si>
    <t>Kentucky</t>
  </si>
  <si>
    <t>sum of sales in 2021 where sales is &gt; 15000</t>
  </si>
  <si>
    <t>Indiana</t>
  </si>
  <si>
    <t>Missouri</t>
  </si>
  <si>
    <t>Number of rows where target is achevied</t>
  </si>
  <si>
    <t>Tennessee</t>
  </si>
  <si>
    <t>Mississippi</t>
  </si>
  <si>
    <t>Louisiana</t>
  </si>
  <si>
    <t>Nebraska</t>
  </si>
  <si>
    <t>Maine</t>
  </si>
  <si>
    <t>Idaho</t>
  </si>
  <si>
    <t>Oklahoma</t>
  </si>
  <si>
    <t>Iowa</t>
  </si>
  <si>
    <t>Arkansas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</si>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</sst>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97DE-6EC6-481E-9ADF-4641DEAB0C8B}">
  <sheetPr codeName="Sheet3"/>
  <dimension ref="A1:N31"/>
  <sheetViews>
    <sheetView tabSelected="1" workbookViewId="0">
      <selection activeCell="G26" sqref="G26"/>
    </sheetView>
  </sheetViews>
  <sheetFormatPr defaultRowHeight="14.4" x14ac:dyDescent="0.3"/>
  <cols>
    <col min="1" max="1" width="16.21875" customWidth="1"/>
    <col min="2" max="2" width="13.21875" customWidth="1"/>
    <col min="3" max="3" width="13.88671875" customWidth="1"/>
    <col min="4" max="4" width="14.88671875" customWidth="1"/>
    <col min="5" max="5" width="12.88671875" customWidth="1"/>
    <col min="6" max="6" width="15.88671875" customWidth="1"/>
    <col min="13" max="13" width="11.21875" customWidth="1"/>
    <col min="14" max="14" width="27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t="s">
        <v>6</v>
      </c>
    </row>
    <row r="2" spans="1:14" x14ac:dyDescent="0.3">
      <c r="A2" s="2" t="s">
        <v>7</v>
      </c>
      <c r="B2" s="2" t="s">
        <v>8</v>
      </c>
      <c r="C2" s="2">
        <v>2021</v>
      </c>
      <c r="D2" s="2">
        <v>15000</v>
      </c>
      <c r="E2" s="2">
        <v>14500</v>
      </c>
      <c r="F2" s="2">
        <v>-500</v>
      </c>
      <c r="L2" t="s">
        <v>9</v>
      </c>
      <c r="M2" t="s">
        <v>10</v>
      </c>
      <c r="N2" t="s">
        <v>11</v>
      </c>
    </row>
    <row r="3" spans="1:14" ht="25.2" customHeight="1" x14ac:dyDescent="0.3">
      <c r="A3" s="2" t="s">
        <v>7</v>
      </c>
      <c r="B3" s="2" t="s">
        <v>12</v>
      </c>
      <c r="C3" s="2">
        <v>2021</v>
      </c>
      <c r="D3" s="2">
        <v>12000</v>
      </c>
      <c r="E3" s="2">
        <v>13000</v>
      </c>
      <c r="F3" s="2">
        <v>1000</v>
      </c>
      <c r="L3">
        <v>2021</v>
      </c>
      <c r="M3" s="2" t="s">
        <v>7</v>
      </c>
      <c r="N3">
        <f>_xlfn.MAXIFS(E2:E31,C2:C31,L3,A2:A31,M3)</f>
        <v>20500</v>
      </c>
    </row>
    <row r="4" spans="1:14" x14ac:dyDescent="0.3">
      <c r="A4" s="2" t="s">
        <v>13</v>
      </c>
      <c r="B4" s="2" t="s">
        <v>14</v>
      </c>
      <c r="C4" s="2">
        <v>2022</v>
      </c>
      <c r="D4" s="2">
        <v>8000</v>
      </c>
      <c r="E4" s="2">
        <v>7500</v>
      </c>
      <c r="F4" s="2">
        <v>-500</v>
      </c>
    </row>
    <row r="5" spans="1:14" x14ac:dyDescent="0.3">
      <c r="A5" s="2" t="s">
        <v>15</v>
      </c>
      <c r="B5" s="2" t="s">
        <v>16</v>
      </c>
      <c r="C5" s="2">
        <v>2022</v>
      </c>
      <c r="D5" s="2">
        <v>5000</v>
      </c>
      <c r="E5" s="2">
        <v>5500</v>
      </c>
      <c r="F5" s="2">
        <v>500</v>
      </c>
    </row>
    <row r="6" spans="1:14" x14ac:dyDescent="0.3">
      <c r="A6" s="2" t="s">
        <v>7</v>
      </c>
      <c r="B6" s="2" t="s">
        <v>8</v>
      </c>
      <c r="C6" s="2">
        <v>2021</v>
      </c>
      <c r="D6" s="2">
        <v>20000</v>
      </c>
      <c r="E6" s="2">
        <v>20500</v>
      </c>
      <c r="F6" s="2">
        <v>-500</v>
      </c>
      <c r="N6" t="s">
        <v>17</v>
      </c>
    </row>
    <row r="7" spans="1:14" x14ac:dyDescent="0.3">
      <c r="A7" s="2" t="s">
        <v>18</v>
      </c>
      <c r="B7" s="2" t="s">
        <v>12</v>
      </c>
      <c r="C7" s="2">
        <v>2023</v>
      </c>
      <c r="D7" s="2">
        <v>10000</v>
      </c>
      <c r="E7" s="2">
        <v>10500</v>
      </c>
      <c r="F7" s="2">
        <v>500</v>
      </c>
      <c r="N7">
        <f>_xlfn.MINIFS(E2:E31,C2:C31,L3,A2:A31,M3)</f>
        <v>13000</v>
      </c>
    </row>
    <row r="8" spans="1:14" x14ac:dyDescent="0.3">
      <c r="A8" s="2" t="s">
        <v>19</v>
      </c>
      <c r="B8" s="2" t="s">
        <v>14</v>
      </c>
      <c r="C8" s="2">
        <v>2021</v>
      </c>
      <c r="D8" s="2">
        <v>7500</v>
      </c>
      <c r="E8" s="2">
        <v>7200</v>
      </c>
      <c r="F8" s="2">
        <v>-300</v>
      </c>
    </row>
    <row r="9" spans="1:14" x14ac:dyDescent="0.3">
      <c r="A9" s="2" t="s">
        <v>20</v>
      </c>
      <c r="B9" s="2" t="s">
        <v>16</v>
      </c>
      <c r="C9" s="2">
        <v>2022</v>
      </c>
      <c r="D9" s="2">
        <v>6000</v>
      </c>
      <c r="E9" s="2">
        <v>6300</v>
      </c>
      <c r="F9" s="2">
        <v>300</v>
      </c>
    </row>
    <row r="10" spans="1:14" x14ac:dyDescent="0.3">
      <c r="A10" s="2" t="s">
        <v>21</v>
      </c>
      <c r="B10" s="2" t="s">
        <v>8</v>
      </c>
      <c r="C10" s="2">
        <v>2021</v>
      </c>
      <c r="D10" s="2">
        <v>18000</v>
      </c>
      <c r="E10" s="2">
        <v>17500</v>
      </c>
      <c r="F10" s="2">
        <v>-500</v>
      </c>
      <c r="N10" t="s">
        <v>22</v>
      </c>
    </row>
    <row r="11" spans="1:14" x14ac:dyDescent="0.3">
      <c r="A11" s="2" t="s">
        <v>23</v>
      </c>
      <c r="B11" s="2" t="s">
        <v>12</v>
      </c>
      <c r="C11" s="2">
        <v>2023</v>
      </c>
      <c r="D11" s="2">
        <v>14000</v>
      </c>
      <c r="E11" s="2">
        <v>13500</v>
      </c>
      <c r="F11" s="2">
        <v>-500</v>
      </c>
      <c r="N11">
        <f>SUMIFS(E2:E31,C2:C31,L3,A2:A31,M3)</f>
        <v>63500</v>
      </c>
    </row>
    <row r="12" spans="1:14" x14ac:dyDescent="0.3">
      <c r="A12" s="2" t="s">
        <v>24</v>
      </c>
      <c r="B12" s="2" t="s">
        <v>14</v>
      </c>
      <c r="C12" s="2">
        <v>2022</v>
      </c>
      <c r="D12" s="2">
        <v>7000</v>
      </c>
      <c r="E12" s="2">
        <v>6800</v>
      </c>
      <c r="F12" s="2">
        <v>-200</v>
      </c>
    </row>
    <row r="13" spans="1:14" x14ac:dyDescent="0.3">
      <c r="A13" s="2" t="s">
        <v>25</v>
      </c>
      <c r="B13" s="2" t="s">
        <v>16</v>
      </c>
      <c r="C13" s="2">
        <v>2023</v>
      </c>
      <c r="D13" s="2">
        <v>5500</v>
      </c>
      <c r="E13" s="2">
        <v>5700</v>
      </c>
      <c r="F13" s="2">
        <v>200</v>
      </c>
      <c r="N13" t="s">
        <v>26</v>
      </c>
    </row>
    <row r="14" spans="1:14" ht="25.8" customHeight="1" x14ac:dyDescent="0.3">
      <c r="A14" s="2" t="s">
        <v>27</v>
      </c>
      <c r="B14" s="2" t="s">
        <v>8</v>
      </c>
      <c r="C14" s="2">
        <v>2021</v>
      </c>
      <c r="D14" s="2">
        <v>16500</v>
      </c>
      <c r="E14" s="2">
        <v>17000</v>
      </c>
      <c r="F14" s="2">
        <v>500</v>
      </c>
      <c r="N14">
        <f>COUNTIFS(C2:C31,L3,A2:A31,M3)</f>
        <v>4</v>
      </c>
    </row>
    <row r="15" spans="1:14" x14ac:dyDescent="0.3">
      <c r="A15" s="2" t="s">
        <v>28</v>
      </c>
      <c r="B15" s="2" t="s">
        <v>12</v>
      </c>
      <c r="C15" s="2">
        <v>2022</v>
      </c>
      <c r="D15" s="2">
        <v>13000</v>
      </c>
      <c r="E15" s="2">
        <v>12800</v>
      </c>
      <c r="F15" s="2">
        <v>-200</v>
      </c>
      <c r="N15" t="s">
        <v>29</v>
      </c>
    </row>
    <row r="16" spans="1:14" x14ac:dyDescent="0.3">
      <c r="A16" s="2" t="s">
        <v>30</v>
      </c>
      <c r="B16" s="2" t="s">
        <v>14</v>
      </c>
      <c r="C16" s="2">
        <v>2023</v>
      </c>
      <c r="D16" s="2">
        <v>8500</v>
      </c>
      <c r="E16" s="2">
        <v>9000</v>
      </c>
      <c r="F16" s="2">
        <v>500</v>
      </c>
    </row>
    <row r="17" spans="1:14" x14ac:dyDescent="0.3">
      <c r="A17" s="2" t="s">
        <v>31</v>
      </c>
      <c r="B17" s="2" t="s">
        <v>16</v>
      </c>
      <c r="C17" s="2">
        <v>2021</v>
      </c>
      <c r="D17" s="2">
        <v>4000</v>
      </c>
      <c r="E17" s="2">
        <v>4200</v>
      </c>
      <c r="F17" s="2">
        <v>200</v>
      </c>
      <c r="N17" t="s">
        <v>32</v>
      </c>
    </row>
    <row r="18" spans="1:14" x14ac:dyDescent="0.3">
      <c r="A18" s="2" t="s">
        <v>7</v>
      </c>
      <c r="B18" s="2" t="s">
        <v>8</v>
      </c>
      <c r="C18" s="2">
        <v>2021</v>
      </c>
      <c r="D18" s="2">
        <v>15000</v>
      </c>
      <c r="E18" s="2">
        <v>15500</v>
      </c>
      <c r="F18" s="2">
        <v>500</v>
      </c>
      <c r="N18">
        <f>COUNTIF(F2:F31,"&gt;0")</f>
        <v>16</v>
      </c>
    </row>
    <row r="19" spans="1:14" x14ac:dyDescent="0.3">
      <c r="A19" s="2" t="s">
        <v>33</v>
      </c>
      <c r="B19" s="2" t="s">
        <v>12</v>
      </c>
      <c r="C19" s="2">
        <v>2023</v>
      </c>
      <c r="D19" s="2">
        <v>12500</v>
      </c>
      <c r="E19" s="2">
        <v>12000</v>
      </c>
      <c r="F19" s="2">
        <v>-500</v>
      </c>
    </row>
    <row r="20" spans="1:14" x14ac:dyDescent="0.3">
      <c r="A20" s="2" t="s">
        <v>34</v>
      </c>
      <c r="B20" s="2" t="s">
        <v>14</v>
      </c>
      <c r="C20" s="2">
        <v>2021</v>
      </c>
      <c r="D20" s="2">
        <v>6000</v>
      </c>
      <c r="E20" s="2">
        <v>6200</v>
      </c>
      <c r="F20" s="2">
        <v>200</v>
      </c>
    </row>
    <row r="21" spans="1:14" x14ac:dyDescent="0.3">
      <c r="A21" s="2" t="s">
        <v>35</v>
      </c>
      <c r="B21" s="2" t="s">
        <v>16</v>
      </c>
      <c r="C21" s="2">
        <v>2022</v>
      </c>
      <c r="D21" s="2">
        <v>4800</v>
      </c>
      <c r="E21" s="2">
        <v>4600</v>
      </c>
      <c r="F21" s="2">
        <v>-200</v>
      </c>
    </row>
    <row r="22" spans="1:14" x14ac:dyDescent="0.3">
      <c r="A22" s="2" t="s">
        <v>7</v>
      </c>
      <c r="B22" s="2" t="s">
        <v>8</v>
      </c>
      <c r="C22" s="2">
        <v>2023</v>
      </c>
      <c r="D22" s="2">
        <v>19000</v>
      </c>
      <c r="E22" s="2">
        <v>18500</v>
      </c>
      <c r="F22" s="2">
        <v>-500</v>
      </c>
    </row>
    <row r="23" spans="1:14" x14ac:dyDescent="0.3">
      <c r="A23" s="2" t="s">
        <v>36</v>
      </c>
      <c r="B23" s="2" t="s">
        <v>12</v>
      </c>
      <c r="C23" s="2">
        <v>2021</v>
      </c>
      <c r="D23" s="2">
        <v>11000</v>
      </c>
      <c r="E23" s="2">
        <v>11500</v>
      </c>
      <c r="F23" s="2">
        <v>500</v>
      </c>
    </row>
    <row r="24" spans="1:14" x14ac:dyDescent="0.3">
      <c r="A24" s="2" t="s">
        <v>7</v>
      </c>
      <c r="B24" s="2" t="s">
        <v>14</v>
      </c>
      <c r="C24" s="2">
        <v>2022</v>
      </c>
      <c r="D24" s="2">
        <v>7000</v>
      </c>
      <c r="E24" s="2">
        <v>7100</v>
      </c>
      <c r="F24" s="2">
        <v>100</v>
      </c>
    </row>
    <row r="25" spans="1:14" x14ac:dyDescent="0.3">
      <c r="A25" s="2" t="s">
        <v>37</v>
      </c>
      <c r="B25" s="2" t="s">
        <v>16</v>
      </c>
      <c r="C25" s="2">
        <v>2023</v>
      </c>
      <c r="D25" s="2">
        <v>3500</v>
      </c>
      <c r="E25" s="2">
        <v>3400</v>
      </c>
      <c r="F25" s="2">
        <v>-100</v>
      </c>
    </row>
    <row r="26" spans="1:14" x14ac:dyDescent="0.3">
      <c r="A26" s="2" t="s">
        <v>38</v>
      </c>
      <c r="B26" s="2" t="s">
        <v>8</v>
      </c>
      <c r="C26" s="2">
        <v>2022</v>
      </c>
      <c r="D26" s="2">
        <v>17500</v>
      </c>
      <c r="E26" s="2">
        <v>18000</v>
      </c>
      <c r="F26" s="2">
        <v>500</v>
      </c>
    </row>
    <row r="27" spans="1:14" x14ac:dyDescent="0.3">
      <c r="A27" s="2" t="s">
        <v>39</v>
      </c>
      <c r="B27" s="2" t="s">
        <v>12</v>
      </c>
      <c r="C27" s="2">
        <v>2023</v>
      </c>
      <c r="D27" s="2">
        <v>9000</v>
      </c>
      <c r="E27" s="2">
        <v>9200</v>
      </c>
      <c r="F27" s="2">
        <v>200</v>
      </c>
    </row>
    <row r="28" spans="1:14" x14ac:dyDescent="0.3">
      <c r="A28" s="2" t="s">
        <v>40</v>
      </c>
      <c r="B28" s="2" t="s">
        <v>14</v>
      </c>
      <c r="C28" s="2">
        <v>2021</v>
      </c>
      <c r="D28" s="2">
        <v>8000</v>
      </c>
      <c r="E28" s="2">
        <v>7800</v>
      </c>
      <c r="F28" s="2">
        <v>-200</v>
      </c>
    </row>
    <row r="29" spans="1:14" x14ac:dyDescent="0.3">
      <c r="A29" s="2" t="s">
        <v>41</v>
      </c>
      <c r="B29" s="2" t="s">
        <v>16</v>
      </c>
      <c r="C29" s="2">
        <v>2022</v>
      </c>
      <c r="D29" s="2">
        <v>4500</v>
      </c>
      <c r="E29" s="2">
        <v>4400</v>
      </c>
      <c r="F29" s="2">
        <v>-100</v>
      </c>
    </row>
    <row r="30" spans="1:14" x14ac:dyDescent="0.3">
      <c r="A30" s="2" t="s">
        <v>7</v>
      </c>
      <c r="B30" s="2" t="s">
        <v>8</v>
      </c>
      <c r="C30" s="2">
        <v>2023</v>
      </c>
      <c r="D30" s="2">
        <v>15500</v>
      </c>
      <c r="E30" s="2">
        <v>15800</v>
      </c>
      <c r="F30" s="2">
        <v>300</v>
      </c>
    </row>
    <row r="31" spans="1:14" x14ac:dyDescent="0.3">
      <c r="A31" s="2" t="s">
        <v>42</v>
      </c>
      <c r="B31" s="2" t="s">
        <v>12</v>
      </c>
      <c r="C31" s="2">
        <v>2021</v>
      </c>
      <c r="D31" s="2">
        <v>9500</v>
      </c>
      <c r="E31" s="2">
        <v>9800</v>
      </c>
      <c r="F31" s="2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ifs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 Mishra</cp:lastModifiedBy>
  <dcterms:created xsi:type="dcterms:W3CDTF">2024-11-06T10:52:51Z</dcterms:created>
  <dcterms:modified xsi:type="dcterms:W3CDTF">2024-11-06T10:54:06Z</dcterms:modified>
</cp:coreProperties>
</file>