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slicers/slicer3.xml" ContentType="application/vnd.ms-excel.slicer+xml"/>
  <Override PartName="/xl/charts/chartEx2.xml" ContentType="application/vnd.ms-office.chartex+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7.xml" ContentType="application/vnd.openxmlformats-officedocument.drawing+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8_{8B30B9AA-7285-4599-A4D8-638CC35E5D0E}" xr6:coauthVersionLast="47" xr6:coauthVersionMax="47" xr10:uidLastSave="{00000000-0000-0000-0000-000000000000}"/>
  <bookViews>
    <workbookView xWindow="-120" yWindow="-120" windowWidth="20640" windowHeight="11040" firstSheet="3" activeTab="5" xr2:uid="{DBB8DACD-CFBE-4EBF-9E4B-E9F738C5C987}"/>
  </bookViews>
  <sheets>
    <sheet name="margine  &amp; Cost Effit" sheetId="2" r:id="rId1"/>
    <sheet name="Sales anlysis" sheetId="1" r:id="rId2"/>
    <sheet name="Sales &amp; Profit Performance" sheetId="5" r:id="rId3"/>
    <sheet name="Shipping &amp; Operations" sheetId="4" r:id="rId4"/>
    <sheet name="Returns &amp; Customer Satisfaction" sheetId="6" r:id="rId5"/>
    <sheet name="DASH BOARD ONE " sheetId="9" r:id="rId6"/>
    <sheet name="DASH BOAED TWO" sheetId="10" r:id="rId7"/>
  </sheets>
  <definedNames>
    <definedName name="_xlchart.v5.0" hidden="1">'Sales anlysis'!$A$44</definedName>
    <definedName name="_xlchart.v5.1" hidden="1">'Sales anlysis'!$A$45:$A$93</definedName>
    <definedName name="_xlchart.v5.2" hidden="1">'Sales anlysis'!$B$44</definedName>
    <definedName name="_xlchart.v5.3" hidden="1">'Sales anlysis'!$B$45:$B$93</definedName>
    <definedName name="_xlchart.v5.4" hidden="1">'Sales anlysis'!$A$44</definedName>
    <definedName name="_xlchart.v5.5" hidden="1">'Sales anlysis'!$A$45:$A$93</definedName>
    <definedName name="_xlchart.v5.6" hidden="1">'Sales anlysis'!$B$44</definedName>
    <definedName name="_xlchart.v5.7" hidden="1">'Sales anlysis'!$B$45:$B$93</definedName>
    <definedName name="Slicer_Order_Date__Month">#N/A</definedName>
    <definedName name="Slicer_Product_Sub_Category">#N/A</definedName>
    <definedName name="Slicer_Region">#N/A</definedName>
    <definedName name="Slicer_Region1">#N/A</definedName>
    <definedName name="Slicer_Row_Labels">#N/A</definedName>
    <definedName name="Slicer_State_or_Provinc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s>
  <extLst>
    <ext xmlns:x14="http://schemas.microsoft.com/office/spreadsheetml/2009/9/main" uri="{876F7934-8845-4945-9796-88D515C7AA90}">
      <x14:pivotCaches>
        <pivotCache cacheId="16" r:id="rId24"/>
        <pivotCache cacheId="17" r:id="rId25"/>
        <pivotCache cacheId="18" r:id="rId26"/>
      </x14:pivotCaches>
    </ext>
    <ext xmlns:x14="http://schemas.microsoft.com/office/spreadsheetml/2009/9/main" uri="{BBE1A952-AA13-448e-AADC-164F8A28A991}">
      <x14:slicerCaches>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2"/>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182c4b5f-6523-46e6-9c8a-9ea3f43fce54" name="Orders" connection="Excel SuperStoreUS-2015"/>
          <x15:modelTable id="Returns_6a101817-b9ce-4efd-8bcc-47e48968746b" name="Returns" connection="Excel SuperStoreUS-2015"/>
          <x15:modelTable id="Users_947417d6-e00d-404e-aceb-a370dd69942c" name="Users" connection="Excel SuperStoreUS-2015"/>
        </x15:modelTables>
        <x15:modelRelationships>
          <x15:modelRelationship fromTable="Orders" fromColumn="Order ID" toTable="Returns" toColumn="Order ID"/>
          <x15:modelRelationship fromTable="Orders" fromColumn="Region" toTable="Users" toColumn="Region"/>
        </x15:modelRelationships>
        <x15:extLst>
          <ext xmlns:x16="http://schemas.microsoft.com/office/spreadsheetml/2014/11/main" uri="{9835A34E-60A6-4A7C-AAB8-D5F71C897F49}">
            <x16:modelTimeGroupings>
              <x16:modelTimeGrouping tableName="Orders" columnName="Ship Date" columnId="Ship Date">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4415CB-F970-4521-B891-437466F62B13}" name="Excel SuperStoreUS-2015" type="100" refreshedVersion="0">
    <extLst>
      <ext xmlns:x15="http://schemas.microsoft.com/office/spreadsheetml/2010/11/main" uri="{DE250136-89BD-433C-8126-D09CA5730AF9}">
        <x15:connection id="002a845b-0a2b-460a-aa29-143607f9c90e"/>
      </ext>
    </extLst>
  </connection>
  <connection id="2" xr16:uid="{A55D27A7-862D-405E-BC86-C6B2BFD5686D}"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<sst xmlns="http://schemas.openxmlformats.org/spreadsheetml/2006/main" count="334" uniqueCount="97">
  <si>
    <t>Row Labels</t>
  </si>
  <si>
    <t>Furniture</t>
  </si>
  <si>
    <t>Office Supplies</t>
  </si>
  <si>
    <t>Technology</t>
  </si>
  <si>
    <t>Grand Total</t>
  </si>
  <si>
    <t>Sum of Sales</t>
  </si>
  <si>
    <t>Bookcases</t>
  </si>
  <si>
    <t>Chairs &amp; Chairmats</t>
  </si>
  <si>
    <t>Office Furnishings</t>
  </si>
  <si>
    <t>Tables</t>
  </si>
  <si>
    <t>Appliances</t>
  </si>
  <si>
    <t>Binders and Binder Accessories</t>
  </si>
  <si>
    <t>Envelopes</t>
  </si>
  <si>
    <t>Labels</t>
  </si>
  <si>
    <t>Paper</t>
  </si>
  <si>
    <t>Pens &amp; Art Supplies</t>
  </si>
  <si>
    <t>Rubber Bands</t>
  </si>
  <si>
    <t>Scissors, Rulers and Trimmers</t>
  </si>
  <si>
    <t>Storage &amp; Organization</t>
  </si>
  <si>
    <t>Computer Peripherals</t>
  </si>
  <si>
    <t>Copiers and Fax</t>
  </si>
  <si>
    <t>Office Machines</t>
  </si>
  <si>
    <t>Telephones and Communication</t>
  </si>
  <si>
    <t>Central</t>
  </si>
  <si>
    <t>East</t>
  </si>
  <si>
    <t>South</t>
  </si>
  <si>
    <t>West</t>
  </si>
  <si>
    <t>Consumer</t>
  </si>
  <si>
    <t>Corporate</t>
  </si>
  <si>
    <t>Home Office</t>
  </si>
  <si>
    <t>Small Business</t>
  </si>
  <si>
    <t>Average of Profit</t>
  </si>
  <si>
    <t>Average of Product Base Margin</t>
  </si>
  <si>
    <t>Average of Discount</t>
  </si>
  <si>
    <t>United States</t>
  </si>
  <si>
    <t>Minnesota</t>
  </si>
  <si>
    <t>Kansas</t>
  </si>
  <si>
    <t>Michigan</t>
  </si>
  <si>
    <t>Nebraska</t>
  </si>
  <si>
    <t>Illinois</t>
  </si>
  <si>
    <t>Missouri</t>
  </si>
  <si>
    <t>Indiana</t>
  </si>
  <si>
    <t>South Dakota</t>
  </si>
  <si>
    <t>Iowa</t>
  </si>
  <si>
    <t>Oklahoma</t>
  </si>
  <si>
    <t>Texas</t>
  </si>
  <si>
    <t>Wisconsin</t>
  </si>
  <si>
    <t>Average of Sales</t>
  </si>
  <si>
    <t>Connecticut</t>
  </si>
  <si>
    <t>Delaware</t>
  </si>
  <si>
    <t>District of Columbia</t>
  </si>
  <si>
    <t>Maine</t>
  </si>
  <si>
    <t>Maryland</t>
  </si>
  <si>
    <t>Massachusetts</t>
  </si>
  <si>
    <t>New Hampshire</t>
  </si>
  <si>
    <t>New Jersey</t>
  </si>
  <si>
    <t>New York</t>
  </si>
  <si>
    <t>Ohio</t>
  </si>
  <si>
    <t>Pennsylvania</t>
  </si>
  <si>
    <t>Rhode Island</t>
  </si>
  <si>
    <t>Vermont</t>
  </si>
  <si>
    <t>West Virginia</t>
  </si>
  <si>
    <t>Arizona</t>
  </si>
  <si>
    <t>California</t>
  </si>
  <si>
    <t>Colorado</t>
  </si>
  <si>
    <t>Idaho</t>
  </si>
  <si>
    <t>Montana</t>
  </si>
  <si>
    <t>Nevada</t>
  </si>
  <si>
    <t>New Mexico</t>
  </si>
  <si>
    <t>Oregon</t>
  </si>
  <si>
    <t>Utah</t>
  </si>
  <si>
    <t>Washington</t>
  </si>
  <si>
    <t>Wyoming</t>
  </si>
  <si>
    <t>Alabama</t>
  </si>
  <si>
    <t>Arkansas</t>
  </si>
  <si>
    <t>Florida</t>
  </si>
  <si>
    <t>Georgia</t>
  </si>
  <si>
    <t>Kentucky</t>
  </si>
  <si>
    <t>Louisiana</t>
  </si>
  <si>
    <t>Mississippi</t>
  </si>
  <si>
    <t>North Carolina</t>
  </si>
  <si>
    <t>South Carolina</t>
  </si>
  <si>
    <t>Tennessee</t>
  </si>
  <si>
    <t>Virginia</t>
  </si>
  <si>
    <t>North Dakota</t>
  </si>
  <si>
    <t>Jan</t>
  </si>
  <si>
    <t>Feb</t>
  </si>
  <si>
    <t>Mar</t>
  </si>
  <si>
    <t>Apr</t>
  </si>
  <si>
    <t>May</t>
  </si>
  <si>
    <t>Jun</t>
  </si>
  <si>
    <t>Delivery Truck</t>
  </si>
  <si>
    <t>Express Air</t>
  </si>
  <si>
    <t>Regular Air</t>
  </si>
  <si>
    <t>Average of Shipping Cost</t>
  </si>
  <si>
    <t>Returned</t>
  </si>
  <si>
    <t>Superstore Business Summary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</si>
</sst>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sz val="10"/>
      <color theme="0"/>
      <name val="MS Sans Serif"/>
    </font>
    <font>
      <sz val="10"/>
      <color theme="1"/>
      <name val="MS Sans Serif"/>
    </font>
    <font>
      <b/>
      <sz val="48"/>
      <color theme="0"/>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39997558519241921"/>
        <bgColor indexed="64"/>
      </patternFill>
    </fill>
  </fills>
  <borders count="6">
    <border>
      <left/>
      <right/>
      <top/>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0" fontId="3" fillId="4" borderId="1" xfId="0" applyFont="1" applyFill="1" applyBorder="1"/>
    <xf numFmtId="0" fontId="3" fillId="4" borderId="2" xfId="0" applyFont="1" applyFill="1" applyBorder="1"/>
    <xf numFmtId="0" fontId="3" fillId="2" borderId="1" xfId="0" applyFont="1" applyFill="1" applyBorder="1"/>
    <xf numFmtId="0" fontId="3" fillId="2" borderId="2" xfId="0" applyFont="1" applyFill="1" applyBorder="1"/>
    <xf numFmtId="0" fontId="3" fillId="4" borderId="3" xfId="0" applyFont="1" applyFill="1" applyBorder="1"/>
    <xf numFmtId="0" fontId="3" fillId="4" borderId="4" xfId="0" applyFont="1" applyFill="1" applyBorder="1"/>
    <xf numFmtId="0" fontId="2" fillId="3" borderId="5" xfId="0" applyFont="1" applyFill="1" applyBorder="1"/>
    <xf numFmtId="0" fontId="4" fillId="5" borderId="0" xfId="0" applyFont="1" applyFill="1" applyAlignment="1">
      <alignment horizontal="center" vertical="center"/>
    </xf>
    <xf numFmtId="0" fontId="1" fillId="5" borderId="0" xfId="0" applyFont="1" applyFill="1" applyAlignment="1">
      <alignment horizontal="center" vertical="center"/>
    </xf>
  </cellXfs>
  <cellStyles count="1">
    <cellStyle name="Normal" xfId="0" builtinId="0"/>
  </cellStyles>
  <dxfs count="6">
    <dxf>
      <font>
        <b val="0"/>
        <i val="0"/>
        <strike val="0"/>
        <condense val="0"/>
        <extend val="0"/>
        <outline val="0"/>
        <shadow val="0"/>
        <u val="none"/>
        <vertAlign val="baseline"/>
        <sz val="10"/>
        <color theme="1"/>
        <name val="MS Sans Serif"/>
        <scheme val="none"/>
      </font>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0"/>
        <color theme="1"/>
        <name val="MS Sans Serif"/>
        <scheme val="none"/>
      </font>
      <fill>
        <patternFill patternType="solid">
          <fgColor theme="4" tint="0.59999389629810485"/>
          <bgColor theme="4" tint="0.59999389629810485"/>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indexed="64"/>
        </top>
      </border>
    </dxf>
    <dxf>
      <border outline="0">
        <bottom style="thin">
          <color indexed="64"/>
        </bottom>
      </border>
    </dxf>
    <dxf>
      <font>
        <b/>
        <i val="0"/>
        <strike val="0"/>
        <condense val="0"/>
        <extend val="0"/>
        <outline val="0"/>
        <shadow val="0"/>
        <u val="none"/>
        <vertAlign val="baseline"/>
        <sz val="10"/>
        <color theme="0"/>
        <name val="MS Sans Serif"/>
        <scheme val="none"/>
      </font>
      <fill>
        <patternFill patternType="solid">
          <fgColor theme="4"/>
          <bgColor theme="4"/>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7" Type="http://schemas.openxmlformats.org/officeDocument/2006/relationships/worksheet" Target="worksheets/sheet7.xml"/><Relationship Id="rId71" Type="http://schemas.openxmlformats.org/officeDocument/2006/relationships/customXml" Target="../customXml/item34.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07/relationships/slicerCache" Target="slicerCaches/slicerCache3.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microsoft.com/office/2007/relationships/slicerCache" Target="slicerCaches/slicerCache6.xml"/><Relationship Id="rId37" Type="http://schemas.openxmlformats.org/officeDocument/2006/relationships/powerPivotData" Target="model/item.data"/><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66"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tyles" Target="style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69" Type="http://schemas.openxmlformats.org/officeDocument/2006/relationships/customXml" Target="../customXml/item32.xml"/><Relationship Id="rId8" Type="http://schemas.openxmlformats.org/officeDocument/2006/relationships/pivotCacheDefinition" Target="pivotCache/pivotCacheDefinition1.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theme" Target="theme/theme1.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13.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2.xml"/><Relationship Id="rId36" Type="http://schemas.openxmlformats.org/officeDocument/2006/relationships/sharedStrings" Target="sharedStrings.xml"/><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3.xml"/><Relationship Id="rId31" Type="http://schemas.microsoft.com/office/2007/relationships/slicerCache" Target="slicerCaches/slicerCache5.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2.xml"/><Relationship Id="rId34" Type="http://schemas.openxmlformats.org/officeDocument/2006/relationships/connections" Target="connections.xml"/><Relationship Id="rId50" Type="http://schemas.openxmlformats.org/officeDocument/2006/relationships/customXml" Target="../customXml/item13.xml"/><Relationship Id="rId55"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project.xlsx]margine  &amp; Cost Effit!PivotTable2</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'margine  &amp; Cost Effit'!$D$11</c:f>
              <c:strCache>
                <c:ptCount val="1"/>
                <c:pt idx="0">
                  <c:v>Average of Profit</c:v>
                </c:pt>
              </c:strCache>
            </c:strRef>
          </c:tx>
          <c:spPr>
            <a:solidFill>
              <a:schemeClr val="accent2"/>
            </a:solidFill>
            <a:ln>
              <a:noFill/>
            </a:ln>
            <a:effectLst/>
          </c:spPr>
          <c:invertIfNegative val="0"/>
          <c:cat>
            <c:multiLvlStrRef>
              <c:f>'margine  &amp; Cost Effit'!$B$12:$B$32</c:f>
              <c:multiLvlStrCache>
                <c:ptCount val="17"/>
                <c:lvl>
                  <c:pt idx="0">
                    <c:v>Bookcases</c:v>
                  </c:pt>
                  <c:pt idx="1">
                    <c:v>Chairs &amp; Chairmats</c:v>
                  </c:pt>
                  <c:pt idx="2">
                    <c:v>Office Furnishings</c:v>
                  </c:pt>
                  <c:pt idx="3">
                    <c:v>Tables</c:v>
                  </c:pt>
                  <c:pt idx="4">
                    <c:v>Appliances</c:v>
                  </c:pt>
                  <c:pt idx="5">
                    <c:v>Binders and Binder Accessories</c:v>
                  </c:pt>
                  <c:pt idx="6">
                    <c:v>Envelopes</c:v>
                  </c:pt>
                  <c:pt idx="7">
                    <c:v>Labels</c:v>
                  </c:pt>
                  <c:pt idx="8">
                    <c:v>Paper</c:v>
                  </c:pt>
                  <c:pt idx="9">
                    <c:v>Pens &amp; Art Supplies</c:v>
                  </c:pt>
                  <c:pt idx="10">
                    <c:v>Rubber Bands</c:v>
                  </c:pt>
                  <c:pt idx="11">
                    <c:v>Scissors, Rulers and Trimmers</c:v>
                  </c:pt>
                  <c:pt idx="12">
                    <c:v>Storage &amp; Organization</c:v>
                  </c:pt>
                  <c:pt idx="13">
                    <c:v>Computer Peripherals</c:v>
                  </c:pt>
                  <c:pt idx="14">
                    <c:v>Copiers and Fax</c:v>
                  </c:pt>
                  <c:pt idx="15">
                    <c:v>Office Machines</c:v>
                  </c:pt>
                  <c:pt idx="16">
                    <c:v>Telephones and Communication</c:v>
                  </c:pt>
                </c:lvl>
                <c:lvl>
                  <c:pt idx="0">
                    <c:v>Furniture</c:v>
                  </c:pt>
                  <c:pt idx="4">
                    <c:v>Office Supplies</c:v>
                  </c:pt>
                  <c:pt idx="13">
                    <c:v>Technology</c:v>
                  </c:pt>
                </c:lvl>
              </c:multiLvlStrCache>
            </c:multiLvlStrRef>
          </c:cat>
          <c:val>
            <c:numRef>
              <c:f>'margine  &amp; Cost Effit'!$D$12:$D$32</c:f>
              <c:numCache>
                <c:formatCode>General</c:formatCode>
                <c:ptCount val="17"/>
                <c:pt idx="0">
                  <c:v>-21.638102325581393</c:v>
                </c:pt>
                <c:pt idx="1">
                  <c:v>529.30257173913026</c:v>
                </c:pt>
                <c:pt idx="2">
                  <c:v>101.21145459459463</c:v>
                </c:pt>
                <c:pt idx="3">
                  <c:v>-90.500892045625037</c:v>
                </c:pt>
                <c:pt idx="4">
                  <c:v>125.94820600000003</c:v>
                </c:pt>
                <c:pt idx="5">
                  <c:v>296.48194714999988</c:v>
                </c:pt>
                <c:pt idx="6">
                  <c:v>-21.716590909090918</c:v>
                </c:pt>
                <c:pt idx="7">
                  <c:v>98.988161971831019</c:v>
                </c:pt>
                <c:pt idx="8">
                  <c:v>27.356743204225342</c:v>
                </c:pt>
                <c:pt idx="9">
                  <c:v>-1.6001788819875806</c:v>
                </c:pt>
                <c:pt idx="10">
                  <c:v>-45.436060682352938</c:v>
                </c:pt>
                <c:pt idx="11">
                  <c:v>-35.863775000000011</c:v>
                </c:pt>
                <c:pt idx="12">
                  <c:v>54.802216923076841</c:v>
                </c:pt>
                <c:pt idx="13">
                  <c:v>9.7588734482758568</c:v>
                </c:pt>
                <c:pt idx="14">
                  <c:v>1332.7893099999997</c:v>
                </c:pt>
                <c:pt idx="15">
                  <c:v>92.888321726315596</c:v>
                </c:pt>
                <c:pt idx="16">
                  <c:v>210.26038268041248</c:v>
                </c:pt>
              </c:numCache>
            </c:numRef>
          </c:val>
          <c:extLst>
            <c:ext xmlns:c16="http://schemas.microsoft.com/office/drawing/2014/chart" uri="{C3380CC4-5D6E-409C-BE32-E72D297353CC}">
              <c16:uniqueId val="{00000001-E958-4678-AABD-BB8DF1217556}"/>
            </c:ext>
          </c:extLst>
        </c:ser>
        <c:dLbls>
          <c:showLegendKey val="0"/>
          <c:showVal val="0"/>
          <c:showCatName val="0"/>
          <c:showSerName val="0"/>
          <c:showPercent val="0"/>
          <c:showBubbleSize val="0"/>
        </c:dLbls>
        <c:gapWidth val="219"/>
        <c:overlap val="100"/>
        <c:axId val="519279344"/>
        <c:axId val="519284336"/>
      </c:barChart>
      <c:lineChart>
        <c:grouping val="standard"/>
        <c:varyColors val="0"/>
        <c:ser>
          <c:idx val="0"/>
          <c:order val="0"/>
          <c:tx>
            <c:strRef>
              <c:f>'margine  &amp; Cost Effit'!$C$11</c:f>
              <c:strCache>
                <c:ptCount val="1"/>
                <c:pt idx="0">
                  <c:v>Average of Discount</c:v>
                </c:pt>
              </c:strCache>
            </c:strRef>
          </c:tx>
          <c:spPr>
            <a:ln w="28575" cap="rnd">
              <a:solidFill>
                <a:schemeClr val="accent1"/>
              </a:solidFill>
              <a:round/>
            </a:ln>
            <a:effectLst/>
          </c:spPr>
          <c:marker>
            <c:symbol val="none"/>
          </c:marker>
          <c:cat>
            <c:multiLvlStrRef>
              <c:f>'margine  &amp; Cost Effit'!$B$12:$B$32</c:f>
              <c:multiLvlStrCache>
                <c:ptCount val="17"/>
                <c:lvl>
                  <c:pt idx="0">
                    <c:v>Bookcases</c:v>
                  </c:pt>
                  <c:pt idx="1">
                    <c:v>Chairs &amp; Chairmats</c:v>
                  </c:pt>
                  <c:pt idx="2">
                    <c:v>Office Furnishings</c:v>
                  </c:pt>
                  <c:pt idx="3">
                    <c:v>Tables</c:v>
                  </c:pt>
                  <c:pt idx="4">
                    <c:v>Appliances</c:v>
                  </c:pt>
                  <c:pt idx="5">
                    <c:v>Binders and Binder Accessories</c:v>
                  </c:pt>
                  <c:pt idx="6">
                    <c:v>Envelopes</c:v>
                  </c:pt>
                  <c:pt idx="7">
                    <c:v>Labels</c:v>
                  </c:pt>
                  <c:pt idx="8">
                    <c:v>Paper</c:v>
                  </c:pt>
                  <c:pt idx="9">
                    <c:v>Pens &amp; Art Supplies</c:v>
                  </c:pt>
                  <c:pt idx="10">
                    <c:v>Rubber Bands</c:v>
                  </c:pt>
                  <c:pt idx="11">
                    <c:v>Scissors, Rulers and Trimmers</c:v>
                  </c:pt>
                  <c:pt idx="12">
                    <c:v>Storage &amp; Organization</c:v>
                  </c:pt>
                  <c:pt idx="13">
                    <c:v>Computer Peripherals</c:v>
                  </c:pt>
                  <c:pt idx="14">
                    <c:v>Copiers and Fax</c:v>
                  </c:pt>
                  <c:pt idx="15">
                    <c:v>Office Machines</c:v>
                  </c:pt>
                  <c:pt idx="16">
                    <c:v>Telephones and Communication</c:v>
                  </c:pt>
                </c:lvl>
                <c:lvl>
                  <c:pt idx="0">
                    <c:v>Furniture</c:v>
                  </c:pt>
                  <c:pt idx="4">
                    <c:v>Office Supplies</c:v>
                  </c:pt>
                  <c:pt idx="13">
                    <c:v>Technology</c:v>
                  </c:pt>
                </c:lvl>
              </c:multiLvlStrCache>
            </c:multiLvlStrRef>
          </c:cat>
          <c:val>
            <c:numRef>
              <c:f>'margine  &amp; Cost Effit'!$C$12:$C$32</c:f>
              <c:numCache>
                <c:formatCode>General</c:formatCode>
                <c:ptCount val="17"/>
                <c:pt idx="0">
                  <c:v>4.6976744186046533E-2</c:v>
                </c:pt>
                <c:pt idx="1">
                  <c:v>5.2934782608695614E-2</c:v>
                </c:pt>
                <c:pt idx="2">
                  <c:v>4.5837837837837785E-2</c:v>
                </c:pt>
                <c:pt idx="3">
                  <c:v>5.6874999999999974E-2</c:v>
                </c:pt>
                <c:pt idx="4">
                  <c:v>5.0799999999999963E-2</c:v>
                </c:pt>
                <c:pt idx="5">
                  <c:v>4.8249999999999946E-2</c:v>
                </c:pt>
                <c:pt idx="6">
                  <c:v>4.7090909090909079E-2</c:v>
                </c:pt>
                <c:pt idx="7">
                  <c:v>5.4507042253521133E-2</c:v>
                </c:pt>
                <c:pt idx="8">
                  <c:v>4.6021126760563316E-2</c:v>
                </c:pt>
                <c:pt idx="9">
                  <c:v>5.4720496894409887E-2</c:v>
                </c:pt>
                <c:pt idx="10">
                  <c:v>5.3235294117647082E-2</c:v>
                </c:pt>
                <c:pt idx="11">
                  <c:v>4.8888888888888905E-2</c:v>
                </c:pt>
                <c:pt idx="12">
                  <c:v>4.6692307692307637E-2</c:v>
                </c:pt>
                <c:pt idx="13">
                  <c:v>4.9482758620689592E-2</c:v>
                </c:pt>
                <c:pt idx="14">
                  <c:v>4.9444444444444451E-2</c:v>
                </c:pt>
                <c:pt idx="15">
                  <c:v>4.894736842105258E-2</c:v>
                </c:pt>
                <c:pt idx="16">
                  <c:v>4.5463917525773126E-2</c:v>
                </c:pt>
              </c:numCache>
            </c:numRef>
          </c:val>
          <c:smooth val="0"/>
          <c:extLst>
            <c:ext xmlns:c16="http://schemas.microsoft.com/office/drawing/2014/chart" uri="{C3380CC4-5D6E-409C-BE32-E72D297353CC}">
              <c16:uniqueId val="{00000000-E958-4678-AABD-BB8DF1217556}"/>
            </c:ext>
          </c:extLst>
        </c:ser>
        <c:dLbls>
          <c:showLegendKey val="0"/>
          <c:showVal val="0"/>
          <c:showCatName val="0"/>
          <c:showSerName val="0"/>
          <c:showPercent val="0"/>
          <c:showBubbleSize val="0"/>
        </c:dLbls>
        <c:marker val="1"/>
        <c:smooth val="0"/>
        <c:axId val="521401296"/>
        <c:axId val="516087456"/>
      </c:lineChart>
      <c:catAx>
        <c:axId val="51927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284336"/>
        <c:crosses val="autoZero"/>
        <c:auto val="1"/>
        <c:lblAlgn val="ctr"/>
        <c:lblOffset val="100"/>
        <c:noMultiLvlLbl val="0"/>
      </c:catAx>
      <c:valAx>
        <c:axId val="51928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279344"/>
        <c:crosses val="autoZero"/>
        <c:crossBetween val="between"/>
      </c:valAx>
      <c:valAx>
        <c:axId val="5160874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401296"/>
        <c:crosses val="max"/>
        <c:crossBetween val="between"/>
      </c:valAx>
      <c:catAx>
        <c:axId val="521401296"/>
        <c:scaling>
          <c:orientation val="minMax"/>
        </c:scaling>
        <c:delete val="1"/>
        <c:axPos val="b"/>
        <c:numFmt formatCode="General" sourceLinked="1"/>
        <c:majorTickMark val="out"/>
        <c:minorTickMark val="none"/>
        <c:tickLblPos val="nextTo"/>
        <c:crossAx val="5160874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project.xlsx]margine  &amp; Cost Effit!PivotTable1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'margine  &amp; Cost Effit'!$C$3</c:f>
              <c:strCache>
                <c:ptCount val="1"/>
                <c:pt idx="0">
                  <c:v>Average of Sales</c:v>
                </c:pt>
              </c:strCache>
            </c:strRef>
          </c:tx>
          <c:spPr>
            <a:solidFill>
              <a:schemeClr val="accent1"/>
            </a:solidFill>
            <a:ln>
              <a:noFill/>
            </a:ln>
            <a:effectLst/>
          </c:spPr>
          <c:invertIfNegative val="0"/>
          <c:cat>
            <c:strRef>
              <c:f>'margine  &amp; Cost Effit'!$B$4:$B$7</c:f>
              <c:strCache>
                <c:ptCount val="3"/>
                <c:pt idx="0">
                  <c:v>Furniture</c:v>
                </c:pt>
                <c:pt idx="1">
                  <c:v>Technology</c:v>
                </c:pt>
                <c:pt idx="2">
                  <c:v>Office Supplies</c:v>
                </c:pt>
              </c:strCache>
            </c:strRef>
          </c:cat>
          <c:val>
            <c:numRef>
              <c:f>'margine  &amp; Cost Effit'!$C$4:$C$7</c:f>
              <c:numCache>
                <c:formatCode>General</c:formatCode>
                <c:ptCount val="3"/>
                <c:pt idx="0">
                  <c:v>1651.7607750000002</c:v>
                </c:pt>
                <c:pt idx="1">
                  <c:v>1480.8003118503118</c:v>
                </c:pt>
                <c:pt idx="2">
                  <c:v>514.81663865546216</c:v>
                </c:pt>
              </c:numCache>
            </c:numRef>
          </c:val>
          <c:extLst>
            <c:ext xmlns:c16="http://schemas.microsoft.com/office/drawing/2014/chart" uri="{C3380CC4-5D6E-409C-BE32-E72D297353CC}">
              <c16:uniqueId val="{00000000-8668-4AF7-845E-15B1BE3A2D29}"/>
            </c:ext>
          </c:extLst>
        </c:ser>
        <c:ser>
          <c:idx val="1"/>
          <c:order val="1"/>
          <c:tx>
            <c:strRef>
              <c:f>'margine  &amp; Cost Effit'!$D$3</c:f>
              <c:strCache>
                <c:ptCount val="1"/>
                <c:pt idx="0">
                  <c:v>Average of Product Base Margin</c:v>
                </c:pt>
              </c:strCache>
            </c:strRef>
          </c:tx>
          <c:spPr>
            <a:solidFill>
              <a:schemeClr val="accent2"/>
            </a:solidFill>
            <a:ln>
              <a:noFill/>
            </a:ln>
            <a:effectLst/>
          </c:spPr>
          <c:invertIfNegative val="0"/>
          <c:cat>
            <c:strRef>
              <c:f>'margine  &amp; Cost Effit'!$B$4:$B$7</c:f>
              <c:strCache>
                <c:ptCount val="3"/>
                <c:pt idx="0">
                  <c:v>Furniture</c:v>
                </c:pt>
                <c:pt idx="1">
                  <c:v>Technology</c:v>
                </c:pt>
                <c:pt idx="2">
                  <c:v>Office Supplies</c:v>
                </c:pt>
              </c:strCache>
            </c:strRef>
          </c:cat>
          <c:val>
            <c:numRef>
              <c:f>'margine  &amp; Cost Effit'!$D$4:$D$7</c:f>
              <c:numCache>
                <c:formatCode>General</c:formatCode>
                <c:ptCount val="3"/>
                <c:pt idx="0">
                  <c:v>0.59547803617571082</c:v>
                </c:pt>
                <c:pt idx="1">
                  <c:v>0.56324324324324404</c:v>
                </c:pt>
                <c:pt idx="2">
                  <c:v>0.46444756554307015</c:v>
                </c:pt>
              </c:numCache>
            </c:numRef>
          </c:val>
          <c:extLst>
            <c:ext xmlns:c16="http://schemas.microsoft.com/office/drawing/2014/chart" uri="{C3380CC4-5D6E-409C-BE32-E72D297353CC}">
              <c16:uniqueId val="{00000001-8668-4AF7-845E-15B1BE3A2D29}"/>
            </c:ext>
          </c:extLst>
        </c:ser>
        <c:dLbls>
          <c:showLegendKey val="0"/>
          <c:showVal val="0"/>
          <c:showCatName val="0"/>
          <c:showSerName val="0"/>
          <c:showPercent val="0"/>
          <c:showBubbleSize val="0"/>
        </c:dLbls>
        <c:gapWidth val="219"/>
        <c:overlap val="-27"/>
        <c:axId val="466113152"/>
        <c:axId val="466113984"/>
      </c:barChart>
      <c:catAx>
        <c:axId val="46611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113984"/>
        <c:crosses val="autoZero"/>
        <c:auto val="1"/>
        <c:lblAlgn val="ctr"/>
        <c:lblOffset val="100"/>
        <c:noMultiLvlLbl val="0"/>
      </c:catAx>
      <c:valAx>
        <c:axId val="46611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11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project.xlsx]margine  &amp; Cost Effit!PivotTable3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'margine  &amp; Cost Effit'!$H$3</c:f>
              <c:strCache>
                <c:ptCount val="1"/>
                <c:pt idx="0">
                  <c:v>Average of Shipping Cost</c:v>
                </c:pt>
              </c:strCache>
            </c:strRef>
          </c:tx>
          <c:spPr>
            <a:solidFill>
              <a:schemeClr val="accent1"/>
            </a:solidFill>
            <a:ln>
              <a:noFill/>
            </a:ln>
            <a:effectLst/>
          </c:spPr>
          <c:invertIfNegative val="0"/>
          <c:cat>
            <c:strRef>
              <c:f>'margine  &amp; Cost Effit'!$G$4:$G$7</c:f>
              <c:strCache>
                <c:ptCount val="3"/>
                <c:pt idx="0">
                  <c:v>Furniture</c:v>
                </c:pt>
                <c:pt idx="1">
                  <c:v>Office Supplies</c:v>
                </c:pt>
                <c:pt idx="2">
                  <c:v>Technology</c:v>
                </c:pt>
              </c:strCache>
            </c:strRef>
          </c:cat>
          <c:val>
            <c:numRef>
              <c:f>'margine  &amp; Cost Effit'!$H$4:$H$7</c:f>
              <c:numCache>
                <c:formatCode>General</c:formatCode>
                <c:ptCount val="3"/>
                <c:pt idx="0">
                  <c:v>30.7956</c:v>
                </c:pt>
                <c:pt idx="1">
                  <c:v>7.8902427637721759</c:v>
                </c:pt>
                <c:pt idx="2">
                  <c:v>9.4493555093555095</c:v>
                </c:pt>
              </c:numCache>
            </c:numRef>
          </c:val>
          <c:extLst>
            <c:ext xmlns:c16="http://schemas.microsoft.com/office/drawing/2014/chart" uri="{C3380CC4-5D6E-409C-BE32-E72D297353CC}">
              <c16:uniqueId val="{00000000-0AC8-46DB-B5EE-134E081FE820}"/>
            </c:ext>
          </c:extLst>
        </c:ser>
        <c:ser>
          <c:idx val="1"/>
          <c:order val="1"/>
          <c:tx>
            <c:strRef>
              <c:f>'margine  &amp; Cost Effit'!$I$3</c:f>
              <c:strCache>
                <c:ptCount val="1"/>
                <c:pt idx="0">
                  <c:v>Average of Profit</c:v>
                </c:pt>
              </c:strCache>
            </c:strRef>
          </c:tx>
          <c:spPr>
            <a:solidFill>
              <a:schemeClr val="accent2"/>
            </a:solidFill>
            <a:ln>
              <a:noFill/>
            </a:ln>
            <a:effectLst/>
          </c:spPr>
          <c:invertIfNegative val="0"/>
          <c:cat>
            <c:strRef>
              <c:f>'margine  &amp; Cost Effit'!$G$4:$G$7</c:f>
              <c:strCache>
                <c:ptCount val="3"/>
                <c:pt idx="0">
                  <c:v>Furniture</c:v>
                </c:pt>
                <c:pt idx="1">
                  <c:v>Office Supplies</c:v>
                </c:pt>
                <c:pt idx="2">
                  <c:v>Technology</c:v>
                </c:pt>
              </c:strCache>
            </c:strRef>
          </c:cat>
          <c:val>
            <c:numRef>
              <c:f>'margine  &amp; Cost Effit'!$I$4:$I$7</c:f>
              <c:numCache>
                <c:formatCode>General</c:formatCode>
                <c:ptCount val="3"/>
                <c:pt idx="0">
                  <c:v>148.12361484087512</c:v>
                </c:pt>
                <c:pt idx="1">
                  <c:v>83.590111612324833</c:v>
                </c:pt>
                <c:pt idx="2">
                  <c:v>156.55541863617461</c:v>
                </c:pt>
              </c:numCache>
            </c:numRef>
          </c:val>
          <c:extLst>
            <c:ext xmlns:c16="http://schemas.microsoft.com/office/drawing/2014/chart" uri="{C3380CC4-5D6E-409C-BE32-E72D297353CC}">
              <c16:uniqueId val="{00000001-0AC8-46DB-B5EE-134E081FE820}"/>
            </c:ext>
          </c:extLst>
        </c:ser>
        <c:ser>
          <c:idx val="2"/>
          <c:order val="2"/>
          <c:tx>
            <c:strRef>
              <c:f>'margine  &amp; Cost Effit'!$J$3</c:f>
              <c:strCache>
                <c:ptCount val="1"/>
                <c:pt idx="0">
                  <c:v>Average of Product Base Margin</c:v>
                </c:pt>
              </c:strCache>
            </c:strRef>
          </c:tx>
          <c:spPr>
            <a:solidFill>
              <a:schemeClr val="accent3"/>
            </a:solidFill>
            <a:ln>
              <a:noFill/>
            </a:ln>
            <a:effectLst/>
          </c:spPr>
          <c:invertIfNegative val="0"/>
          <c:cat>
            <c:strRef>
              <c:f>'margine  &amp; Cost Effit'!$G$4:$G$7</c:f>
              <c:strCache>
                <c:ptCount val="3"/>
                <c:pt idx="0">
                  <c:v>Furniture</c:v>
                </c:pt>
                <c:pt idx="1">
                  <c:v>Office Supplies</c:v>
                </c:pt>
                <c:pt idx="2">
                  <c:v>Technology</c:v>
                </c:pt>
              </c:strCache>
            </c:strRef>
          </c:cat>
          <c:val>
            <c:numRef>
              <c:f>'margine  &amp; Cost Effit'!$J$4:$J$7</c:f>
              <c:numCache>
                <c:formatCode>General</c:formatCode>
                <c:ptCount val="3"/>
                <c:pt idx="0">
                  <c:v>0.59547803617571082</c:v>
                </c:pt>
                <c:pt idx="1">
                  <c:v>0.46444756554307015</c:v>
                </c:pt>
                <c:pt idx="2">
                  <c:v>0.56324324324324404</c:v>
                </c:pt>
              </c:numCache>
            </c:numRef>
          </c:val>
          <c:extLst>
            <c:ext xmlns:c16="http://schemas.microsoft.com/office/drawing/2014/chart" uri="{C3380CC4-5D6E-409C-BE32-E72D297353CC}">
              <c16:uniqueId val="{00000002-0AC8-46DB-B5EE-134E081FE820}"/>
            </c:ext>
          </c:extLst>
        </c:ser>
        <c:dLbls>
          <c:showLegendKey val="0"/>
          <c:showVal val="0"/>
          <c:showCatName val="0"/>
          <c:showSerName val="0"/>
          <c:showPercent val="0"/>
          <c:showBubbleSize val="0"/>
        </c:dLbls>
        <c:gapWidth val="219"/>
        <c:overlap val="-27"/>
        <c:axId val="1211351712"/>
        <c:axId val="1211349632"/>
      </c:barChart>
      <c:catAx>
        <c:axId val="121135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349632"/>
        <c:crosses val="autoZero"/>
        <c:auto val="1"/>
        <c:lblAlgn val="ctr"/>
        <c:lblOffset val="100"/>
        <c:noMultiLvlLbl val="0"/>
      </c:catAx>
      <c:valAx>
        <c:axId val="121134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35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project.xlsx]margine  &amp; Cost Effit!PivotTable4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'margine  &amp; Cost Effit'!$H$12</c:f>
              <c:strCache>
                <c:ptCount val="1"/>
                <c:pt idx="0">
                  <c:v>Total</c:v>
                </c:pt>
              </c:strCache>
            </c:strRef>
          </c:tx>
          <c:spPr>
            <a:solidFill>
              <a:schemeClr val="accent1"/>
            </a:solidFill>
            <a:ln>
              <a:noFill/>
            </a:ln>
            <a:effectLst/>
          </c:spPr>
          <c:invertIfNegative val="0"/>
          <c:cat>
            <c:multiLvlStrRef>
              <c:f>'margine  &amp; Cost Effit'!$G$13:$G$33</c:f>
              <c:multiLvlStrCache>
                <c:ptCount val="16"/>
                <c:lvl>
                  <c:pt idx="0">
                    <c:v>Home Office</c:v>
                  </c:pt>
                  <c:pt idx="1">
                    <c:v>Consumer</c:v>
                  </c:pt>
                  <c:pt idx="2">
                    <c:v>Corporate</c:v>
                  </c:pt>
                  <c:pt idx="3">
                    <c:v>Small Business</c:v>
                  </c:pt>
                  <c:pt idx="4">
                    <c:v>Small Business</c:v>
                  </c:pt>
                  <c:pt idx="5">
                    <c:v>Home Office</c:v>
                  </c:pt>
                  <c:pt idx="6">
                    <c:v>Consumer</c:v>
                  </c:pt>
                  <c:pt idx="7">
                    <c:v>Corporate</c:v>
                  </c:pt>
                  <c:pt idx="8">
                    <c:v>Home Office</c:v>
                  </c:pt>
                  <c:pt idx="9">
                    <c:v>Corporate</c:v>
                  </c:pt>
                  <c:pt idx="10">
                    <c:v>Consumer</c:v>
                  </c:pt>
                  <c:pt idx="11">
                    <c:v>Small Business</c:v>
                  </c:pt>
                  <c:pt idx="12">
                    <c:v>Home Office</c:v>
                  </c:pt>
                  <c:pt idx="13">
                    <c:v>Consumer</c:v>
                  </c:pt>
                  <c:pt idx="14">
                    <c:v>Corporate</c:v>
                  </c:pt>
                  <c:pt idx="15">
                    <c:v>Small Business</c:v>
                  </c:pt>
                </c:lvl>
                <c:lvl>
                  <c:pt idx="0">
                    <c:v>Central</c:v>
                  </c:pt>
                  <c:pt idx="4">
                    <c:v>East</c:v>
                  </c:pt>
                  <c:pt idx="8">
                    <c:v>South</c:v>
                  </c:pt>
                  <c:pt idx="12">
                    <c:v>West</c:v>
                  </c:pt>
                </c:lvl>
              </c:multiLvlStrCache>
            </c:multiLvlStrRef>
          </c:cat>
          <c:val>
            <c:numRef>
              <c:f>'margine  &amp; Cost Effit'!$H$13:$H$33</c:f>
              <c:numCache>
                <c:formatCode>General</c:formatCode>
                <c:ptCount val="16"/>
                <c:pt idx="0">
                  <c:v>0.50343749999999976</c:v>
                </c:pt>
                <c:pt idx="1">
                  <c:v>0.50943820224719094</c:v>
                </c:pt>
                <c:pt idx="2">
                  <c:v>0.5109302325581393</c:v>
                </c:pt>
                <c:pt idx="3">
                  <c:v>0.5261616161616165</c:v>
                </c:pt>
                <c:pt idx="4">
                  <c:v>0.50462686567164194</c:v>
                </c:pt>
                <c:pt idx="5">
                  <c:v>0.50866666666666682</c:v>
                </c:pt>
                <c:pt idx="6">
                  <c:v>0.52577777777777801</c:v>
                </c:pt>
                <c:pt idx="7">
                  <c:v>0.53225352112676072</c:v>
                </c:pt>
                <c:pt idx="8">
                  <c:v>0.502</c:v>
                </c:pt>
                <c:pt idx="9">
                  <c:v>0.5070063694267517</c:v>
                </c:pt>
                <c:pt idx="10">
                  <c:v>0.5257142857142858</c:v>
                </c:pt>
                <c:pt idx="11">
                  <c:v>0.52918918918918922</c:v>
                </c:pt>
                <c:pt idx="12">
                  <c:v>0.50805825242718416</c:v>
                </c:pt>
                <c:pt idx="13">
                  <c:v>0.51016129032258073</c:v>
                </c:pt>
                <c:pt idx="14">
                  <c:v>0.52521739130434786</c:v>
                </c:pt>
                <c:pt idx="15">
                  <c:v>0.52987179487179514</c:v>
                </c:pt>
              </c:numCache>
            </c:numRef>
          </c:val>
          <c:extLst>
            <c:ext xmlns:c16="http://schemas.microsoft.com/office/drawing/2014/chart" uri="{C3380CC4-5D6E-409C-BE32-E72D297353CC}">
              <c16:uniqueId val="{00000000-236F-42F8-8908-2F2003BC45E6}"/>
            </c:ext>
          </c:extLst>
        </c:ser>
        <c:dLbls>
          <c:showLegendKey val="0"/>
          <c:showVal val="0"/>
          <c:showCatName val="0"/>
          <c:showSerName val="0"/>
          <c:showPercent val="0"/>
          <c:showBubbleSize val="0"/>
        </c:dLbls>
        <c:gapWidth val="219"/>
        <c:overlap val="-27"/>
        <c:axId val="518967040"/>
        <c:axId val="518967456"/>
      </c:barChart>
      <c:catAx>
        <c:axId val="51896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67456"/>
        <c:crosses val="autoZero"/>
        <c:auto val="1"/>
        <c:lblAlgn val="ctr"/>
        <c:lblOffset val="100"/>
        <c:noMultiLvlLbl val="0"/>
      </c:catAx>
      <c:valAx>
        <c:axId val="51896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6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project.xlsx]Sales anlysis!PivotTable5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anlysis'!$B$3</c:f>
              <c:strCache>
                <c:ptCount val="1"/>
                <c:pt idx="0">
                  <c:v>Total</c:v>
                </c:pt>
              </c:strCache>
            </c:strRef>
          </c:tx>
          <c:spPr>
            <a:solidFill>
              <a:schemeClr val="accent1"/>
            </a:solidFill>
            <a:ln>
              <a:noFill/>
            </a:ln>
            <a:effectLst/>
          </c:spPr>
          <c:invertIfNegative val="0"/>
          <c:cat>
            <c:strRef>
              <c:f>'Sales anlysis'!$A$4:$A$8</c:f>
              <c:strCache>
                <c:ptCount val="4"/>
                <c:pt idx="0">
                  <c:v>East</c:v>
                </c:pt>
                <c:pt idx="1">
                  <c:v>West</c:v>
                </c:pt>
                <c:pt idx="2">
                  <c:v>South</c:v>
                </c:pt>
                <c:pt idx="3">
                  <c:v>Central</c:v>
                </c:pt>
              </c:strCache>
            </c:strRef>
          </c:cat>
          <c:val>
            <c:numRef>
              <c:f>'Sales anlysis'!$B$4:$B$8</c:f>
              <c:numCache>
                <c:formatCode>General</c:formatCode>
                <c:ptCount val="4"/>
                <c:pt idx="0">
                  <c:v>1249.30694092827</c:v>
                </c:pt>
                <c:pt idx="1">
                  <c:v>1120.8012127659574</c:v>
                </c:pt>
                <c:pt idx="2">
                  <c:v>807.93013574660631</c:v>
                </c:pt>
                <c:pt idx="3">
                  <c:v>792.02243816254418</c:v>
                </c:pt>
              </c:numCache>
            </c:numRef>
          </c:val>
          <c:extLst>
            <c:ext xmlns:c16="http://schemas.microsoft.com/office/drawing/2014/chart" uri="{C3380CC4-5D6E-409C-BE32-E72D297353CC}">
              <c16:uniqueId val="{00000000-F339-4329-9EB0-E62BF912FE89}"/>
            </c:ext>
          </c:extLst>
        </c:ser>
        <c:dLbls>
          <c:showLegendKey val="0"/>
          <c:showVal val="0"/>
          <c:showCatName val="0"/>
          <c:showSerName val="0"/>
          <c:showPercent val="0"/>
          <c:showBubbleSize val="0"/>
        </c:dLbls>
        <c:gapWidth val="219"/>
        <c:overlap val="-27"/>
        <c:axId val="518970368"/>
        <c:axId val="518971200"/>
      </c:barChart>
      <c:catAx>
        <c:axId val="51897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71200"/>
        <c:crosses val="autoZero"/>
        <c:auto val="1"/>
        <c:lblAlgn val="ctr"/>
        <c:lblOffset val="100"/>
        <c:noMultiLvlLbl val="0"/>
      </c:catAx>
      <c:valAx>
        <c:axId val="51897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7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project.xlsx]Sales anlysis!PivotTable6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anlysis'!$B$16</c:f>
              <c:strCache>
                <c:ptCount val="1"/>
                <c:pt idx="0">
                  <c:v>Total</c:v>
                </c:pt>
              </c:strCache>
            </c:strRef>
          </c:tx>
          <c:spPr>
            <a:solidFill>
              <a:schemeClr val="accent1"/>
            </a:solidFill>
            <a:ln>
              <a:noFill/>
            </a:ln>
            <a:effectLst/>
          </c:spPr>
          <c:invertIfNegative val="0"/>
          <c:cat>
            <c:multiLvlStrRef>
              <c:f>'Sales anlysis'!$A$17:$A$37</c:f>
              <c:multiLvlStrCache>
                <c:ptCount val="17"/>
                <c:lvl>
                  <c:pt idx="0">
                    <c:v>Chairs &amp; Chairmats</c:v>
                  </c:pt>
                  <c:pt idx="1">
                    <c:v>Bookcases</c:v>
                  </c:pt>
                  <c:pt idx="2">
                    <c:v>Tables</c:v>
                  </c:pt>
                  <c:pt idx="3">
                    <c:v>Office Furnishings</c:v>
                  </c:pt>
                  <c:pt idx="4">
                    <c:v>Storage &amp; Organization</c:v>
                  </c:pt>
                  <c:pt idx="5">
                    <c:v>Binders and Binder Accessories</c:v>
                  </c:pt>
                  <c:pt idx="6">
                    <c:v>Appliances</c:v>
                  </c:pt>
                  <c:pt idx="7">
                    <c:v>Paper</c:v>
                  </c:pt>
                  <c:pt idx="8">
                    <c:v>Envelopes</c:v>
                  </c:pt>
                  <c:pt idx="9">
                    <c:v>Scissors, Rulers and Trimmers</c:v>
                  </c:pt>
                  <c:pt idx="10">
                    <c:v>Pens &amp; Art Supplies</c:v>
                  </c:pt>
                  <c:pt idx="11">
                    <c:v>Labels</c:v>
                  </c:pt>
                  <c:pt idx="12">
                    <c:v>Rubber Bands</c:v>
                  </c:pt>
                  <c:pt idx="13">
                    <c:v>Copiers and Fax</c:v>
                  </c:pt>
                  <c:pt idx="14">
                    <c:v>Office Machines</c:v>
                  </c:pt>
                  <c:pt idx="15">
                    <c:v>Telephones and Communication</c:v>
                  </c:pt>
                  <c:pt idx="16">
                    <c:v>Computer Peripherals</c:v>
                  </c:pt>
                </c:lvl>
                <c:lvl>
                  <c:pt idx="0">
                    <c:v>Furniture</c:v>
                  </c:pt>
                  <c:pt idx="4">
                    <c:v>Office Supplies</c:v>
                  </c:pt>
                  <c:pt idx="13">
                    <c:v>Technology</c:v>
                  </c:pt>
                </c:lvl>
              </c:multiLvlStrCache>
            </c:multiLvlStrRef>
          </c:cat>
          <c:val>
            <c:numRef>
              <c:f>'Sales anlysis'!$B$17:$B$37</c:f>
              <c:numCache>
                <c:formatCode>General</c:formatCode>
                <c:ptCount val="17"/>
                <c:pt idx="0">
                  <c:v>2837.7470652173915</c:v>
                </c:pt>
                <c:pt idx="1">
                  <c:v>2506.8858139534882</c:v>
                </c:pt>
                <c:pt idx="2">
                  <c:v>2422.0572499999998</c:v>
                </c:pt>
                <c:pt idx="3">
                  <c:v>530.1130270270271</c:v>
                </c:pt>
                <c:pt idx="4">
                  <c:v>1364.7507692307693</c:v>
                </c:pt>
                <c:pt idx="5">
                  <c:v>929.64070000000004</c:v>
                </c:pt>
                <c:pt idx="6">
                  <c:v>822.01149999999996</c:v>
                </c:pt>
                <c:pt idx="7">
                  <c:v>196.52788732394365</c:v>
                </c:pt>
                <c:pt idx="8">
                  <c:v>190.54127272727274</c:v>
                </c:pt>
                <c:pt idx="9">
                  <c:v>187.56055555555557</c:v>
                </c:pt>
                <c:pt idx="10">
                  <c:v>161.93546583850932</c:v>
                </c:pt>
                <c:pt idx="11">
                  <c:v>69.22281690140845</c:v>
                </c:pt>
                <c:pt idx="12">
                  <c:v>52.630294117647061</c:v>
                </c:pt>
                <c:pt idx="13">
                  <c:v>5503.86</c:v>
                </c:pt>
                <c:pt idx="14">
                  <c:v>3349.1545263157896</c:v>
                </c:pt>
                <c:pt idx="15">
                  <c:v>1024.5592268041237</c:v>
                </c:pt>
                <c:pt idx="16">
                  <c:v>553.22586206896551</c:v>
                </c:pt>
              </c:numCache>
            </c:numRef>
          </c:val>
          <c:extLst>
            <c:ext xmlns:c16="http://schemas.microsoft.com/office/drawing/2014/chart" uri="{C3380CC4-5D6E-409C-BE32-E72D297353CC}">
              <c16:uniqueId val="{00000000-2444-46D9-984B-3467F97958EF}"/>
            </c:ext>
          </c:extLst>
        </c:ser>
        <c:dLbls>
          <c:showLegendKey val="0"/>
          <c:showVal val="0"/>
          <c:showCatName val="0"/>
          <c:showSerName val="0"/>
          <c:showPercent val="0"/>
          <c:showBubbleSize val="0"/>
        </c:dLbls>
        <c:gapWidth val="219"/>
        <c:overlap val="-27"/>
        <c:axId val="1343109632"/>
        <c:axId val="1343111296"/>
      </c:barChart>
      <c:catAx>
        <c:axId val="134310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111296"/>
        <c:crosses val="autoZero"/>
        <c:auto val="1"/>
        <c:lblAlgn val="ctr"/>
        <c:lblOffset val="100"/>
        <c:noMultiLvlLbl val="0"/>
      </c:catAx>
      <c:valAx>
        <c:axId val="134311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10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project.xlsx]Sales anlysis!PivotTable7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anlysis'!$K$3</c:f>
              <c:strCache>
                <c:ptCount val="1"/>
                <c:pt idx="0">
                  <c:v>Total</c:v>
                </c:pt>
              </c:strCache>
            </c:strRef>
          </c:tx>
          <c:spPr>
            <a:solidFill>
              <a:schemeClr val="accent1"/>
            </a:solidFill>
            <a:ln>
              <a:noFill/>
            </a:ln>
            <a:effectLst/>
          </c:spPr>
          <c:invertIfNegative val="0"/>
          <c:cat>
            <c:multiLvlStrRef>
              <c:f>'Sales anlysis'!$J$4:$J$61</c:f>
              <c:multiLvlStrCache>
                <c:ptCount val="49"/>
                <c:lvl>
                  <c:pt idx="0">
                    <c:v>Connecticut</c:v>
                  </c:pt>
                  <c:pt idx="1">
                    <c:v>Delaware</c:v>
                  </c:pt>
                  <c:pt idx="2">
                    <c:v>District of Columbia</c:v>
                  </c:pt>
                  <c:pt idx="3">
                    <c:v>Maine</c:v>
                  </c:pt>
                  <c:pt idx="4">
                    <c:v>Maryland</c:v>
                  </c:pt>
                  <c:pt idx="5">
                    <c:v>Massachusetts</c:v>
                  </c:pt>
                  <c:pt idx="6">
                    <c:v>New Hampshire</c:v>
                  </c:pt>
                  <c:pt idx="7">
                    <c:v>New Jersey</c:v>
                  </c:pt>
                  <c:pt idx="8">
                    <c:v>New York</c:v>
                  </c:pt>
                  <c:pt idx="9">
                    <c:v>Ohio</c:v>
                  </c:pt>
                  <c:pt idx="10">
                    <c:v>Pennsylvania</c:v>
                  </c:pt>
                  <c:pt idx="11">
                    <c:v>Rhode Island</c:v>
                  </c:pt>
                  <c:pt idx="12">
                    <c:v>Vermont</c:v>
                  </c:pt>
                  <c:pt idx="13">
                    <c:v>West Virginia</c:v>
                  </c:pt>
                  <c:pt idx="14">
                    <c:v>Arizona</c:v>
                  </c:pt>
                  <c:pt idx="15">
                    <c:v>California</c:v>
                  </c:pt>
                  <c:pt idx="16">
                    <c:v>Colorado</c:v>
                  </c:pt>
                  <c:pt idx="17">
                    <c:v>Idaho</c:v>
                  </c:pt>
                  <c:pt idx="18">
                    <c:v>Montana</c:v>
                  </c:pt>
                  <c:pt idx="19">
                    <c:v>Nevada</c:v>
                  </c:pt>
                  <c:pt idx="20">
                    <c:v>New Mexico</c:v>
                  </c:pt>
                  <c:pt idx="21">
                    <c:v>Oregon</c:v>
                  </c:pt>
                  <c:pt idx="22">
                    <c:v>Utah</c:v>
                  </c:pt>
                  <c:pt idx="23">
                    <c:v>Washington</c:v>
                  </c:pt>
                  <c:pt idx="24">
                    <c:v>Wyoming</c:v>
                  </c:pt>
                  <c:pt idx="25">
                    <c:v>Alabama</c:v>
                  </c:pt>
                  <c:pt idx="26">
                    <c:v>Arkansas</c:v>
                  </c:pt>
                  <c:pt idx="27">
                    <c:v>Florida</c:v>
                  </c:pt>
                  <c:pt idx="28">
                    <c:v>Georgia</c:v>
                  </c:pt>
                  <c:pt idx="29">
                    <c:v>Kentucky</c:v>
                  </c:pt>
                  <c:pt idx="30">
                    <c:v>Louisiana</c:v>
                  </c:pt>
                  <c:pt idx="31">
                    <c:v>Mississippi</c:v>
                  </c:pt>
                  <c:pt idx="32">
                    <c:v>North Carolina</c:v>
                  </c:pt>
                  <c:pt idx="33">
                    <c:v>South Carolina</c:v>
                  </c:pt>
                  <c:pt idx="34">
                    <c:v>Tennessee</c:v>
                  </c:pt>
                  <c:pt idx="35">
                    <c:v>Virginia</c:v>
                  </c:pt>
                  <c:pt idx="36">
                    <c:v>Illinois</c:v>
                  </c:pt>
                  <c:pt idx="37">
                    <c:v>Indiana</c:v>
                  </c:pt>
                  <c:pt idx="38">
                    <c:v>Iowa</c:v>
                  </c:pt>
                  <c:pt idx="39">
                    <c:v>Kansas</c:v>
                  </c:pt>
                  <c:pt idx="40">
                    <c:v>Michigan</c:v>
                  </c:pt>
                  <c:pt idx="41">
                    <c:v>Minnesota</c:v>
                  </c:pt>
                  <c:pt idx="42">
                    <c:v>Missouri</c:v>
                  </c:pt>
                  <c:pt idx="43">
                    <c:v>Nebraska</c:v>
                  </c:pt>
                  <c:pt idx="44">
                    <c:v>North Dakota</c:v>
                  </c:pt>
                  <c:pt idx="45">
                    <c:v>Oklahoma</c:v>
                  </c:pt>
                  <c:pt idx="46">
                    <c:v>South Dakota</c:v>
                  </c:pt>
                  <c:pt idx="47">
                    <c:v>Texas</c:v>
                  </c:pt>
                  <c:pt idx="48">
                    <c:v>Wisconsin</c:v>
                  </c:pt>
                </c:lvl>
                <c:lvl>
                  <c:pt idx="0">
                    <c:v>United States</c:v>
                  </c:pt>
                  <c:pt idx="14">
                    <c:v>United States</c:v>
                  </c:pt>
                  <c:pt idx="25">
                    <c:v>United States</c:v>
                  </c:pt>
                  <c:pt idx="36">
                    <c:v>United States</c:v>
                  </c:pt>
                </c:lvl>
                <c:lvl>
                  <c:pt idx="0">
                    <c:v>East</c:v>
                  </c:pt>
                  <c:pt idx="14">
                    <c:v>West</c:v>
                  </c:pt>
                  <c:pt idx="25">
                    <c:v>South</c:v>
                  </c:pt>
                  <c:pt idx="36">
                    <c:v>Central</c:v>
                  </c:pt>
                </c:lvl>
              </c:multiLvlStrCache>
            </c:multiLvlStrRef>
          </c:cat>
          <c:val>
            <c:numRef>
              <c:f>'Sales anlysis'!$K$4:$K$61</c:f>
              <c:numCache>
                <c:formatCode>General</c:formatCode>
                <c:ptCount val="49"/>
                <c:pt idx="0">
                  <c:v>327.02699999999999</c:v>
                </c:pt>
                <c:pt idx="1">
                  <c:v>628.88</c:v>
                </c:pt>
                <c:pt idx="2">
                  <c:v>4596.4440000000004</c:v>
                </c:pt>
                <c:pt idx="3">
                  <c:v>1153.0274074074075</c:v>
                </c:pt>
                <c:pt idx="4">
                  <c:v>458.74823529411765</c:v>
                </c:pt>
                <c:pt idx="5">
                  <c:v>1285.1047826086956</c:v>
                </c:pt>
                <c:pt idx="6">
                  <c:v>692.69999999999993</c:v>
                </c:pt>
                <c:pt idx="7">
                  <c:v>685.7471875</c:v>
                </c:pt>
                <c:pt idx="8">
                  <c:v>1735.8951937984498</c:v>
                </c:pt>
                <c:pt idx="9">
                  <c:v>857.44222222222231</c:v>
                </c:pt>
                <c:pt idx="10">
                  <c:v>1008.37</c:v>
                </c:pt>
                <c:pt idx="11">
                  <c:v>2005.566</c:v>
                </c:pt>
                <c:pt idx="12">
                  <c:v>1226.4545454545455</c:v>
                </c:pt>
                <c:pt idx="13">
                  <c:v>1186.8388888888887</c:v>
                </c:pt>
                <c:pt idx="14">
                  <c:v>463.4793548387097</c:v>
                </c:pt>
                <c:pt idx="15">
                  <c:v>1347.2458411214952</c:v>
                </c:pt>
                <c:pt idx="16">
                  <c:v>1041.8965909090909</c:v>
                </c:pt>
                <c:pt idx="17">
                  <c:v>696.14599999999996</c:v>
                </c:pt>
                <c:pt idx="18">
                  <c:v>1799.0842857142857</c:v>
                </c:pt>
                <c:pt idx="19">
                  <c:v>633.18142857142868</c:v>
                </c:pt>
                <c:pt idx="20">
                  <c:v>559.31799999999998</c:v>
                </c:pt>
                <c:pt idx="21">
                  <c:v>915.96964285714296</c:v>
                </c:pt>
                <c:pt idx="22">
                  <c:v>710.04394736842096</c:v>
                </c:pt>
                <c:pt idx="23">
                  <c:v>1368.3288524590164</c:v>
                </c:pt>
                <c:pt idx="24">
                  <c:v>394.51333333333332</c:v>
                </c:pt>
                <c:pt idx="25">
                  <c:v>2128.4749999999999</c:v>
                </c:pt>
                <c:pt idx="26">
                  <c:v>532.92863636363643</c:v>
                </c:pt>
                <c:pt idx="27">
                  <c:v>712.61065040650408</c:v>
                </c:pt>
                <c:pt idx="28">
                  <c:v>727.09568181818179</c:v>
                </c:pt>
                <c:pt idx="29">
                  <c:v>695.06136363636369</c:v>
                </c:pt>
                <c:pt idx="30">
                  <c:v>745.47149999999999</c:v>
                </c:pt>
                <c:pt idx="31">
                  <c:v>538.30999999999995</c:v>
                </c:pt>
                <c:pt idx="32">
                  <c:v>897.61836734693884</c:v>
                </c:pt>
                <c:pt idx="33">
                  <c:v>551.48766666666666</c:v>
                </c:pt>
                <c:pt idx="34">
                  <c:v>809.99414634146342</c:v>
                </c:pt>
                <c:pt idx="35">
                  <c:v>887.89941176470597</c:v>
                </c:pt>
                <c:pt idx="36">
                  <c:v>1124.6732954545455</c:v>
                </c:pt>
                <c:pt idx="37">
                  <c:v>775.26509433962269</c:v>
                </c:pt>
                <c:pt idx="38">
                  <c:v>288.88657894736843</c:v>
                </c:pt>
                <c:pt idx="39">
                  <c:v>1099.1929629629628</c:v>
                </c:pt>
                <c:pt idx="40">
                  <c:v>1055.1789393939393</c:v>
                </c:pt>
                <c:pt idx="41">
                  <c:v>817.08352941176474</c:v>
                </c:pt>
                <c:pt idx="42">
                  <c:v>403.81777777777779</c:v>
                </c:pt>
                <c:pt idx="43">
                  <c:v>875.80611111111114</c:v>
                </c:pt>
                <c:pt idx="44">
                  <c:v>530.02299999999991</c:v>
                </c:pt>
                <c:pt idx="45">
                  <c:v>382.44666666666666</c:v>
                </c:pt>
                <c:pt idx="46">
                  <c:v>221.49857142857144</c:v>
                </c:pt>
                <c:pt idx="47">
                  <c:v>750.66717741935486</c:v>
                </c:pt>
                <c:pt idx="48">
                  <c:v>583.85512820512815</c:v>
                </c:pt>
              </c:numCache>
            </c:numRef>
          </c:val>
          <c:extLst>
            <c:ext xmlns:c16="http://schemas.microsoft.com/office/drawing/2014/chart" uri="{C3380CC4-5D6E-409C-BE32-E72D297353CC}">
              <c16:uniqueId val="{00000002-115B-4D5A-B7E1-933972C0FB42}"/>
            </c:ext>
          </c:extLst>
        </c:ser>
        <c:dLbls>
          <c:showLegendKey val="0"/>
          <c:showVal val="0"/>
          <c:showCatName val="0"/>
          <c:showSerName val="0"/>
          <c:showPercent val="0"/>
          <c:showBubbleSize val="0"/>
        </c:dLbls>
        <c:gapWidth val="219"/>
        <c:overlap val="-27"/>
        <c:axId val="1343105472"/>
        <c:axId val="1343101312"/>
      </c:barChart>
      <c:catAx>
        <c:axId val="134310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101312"/>
        <c:crosses val="autoZero"/>
        <c:auto val="1"/>
        <c:lblAlgn val="ctr"/>
        <c:lblOffset val="100"/>
        <c:noMultiLvlLbl val="0"/>
      </c:catAx>
      <c:valAx>
        <c:axId val="1343101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10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project.xlsx]Sales &amp; Profit Performance!PivotTable9</c:name>
    <c:fmtId val="8"/>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&amp; Profit Performance'!$B$1</c:f>
              <c:strCache>
                <c:ptCount val="1"/>
                <c:pt idx="0">
                  <c:v>Total</c:v>
                </c:pt>
              </c:strCache>
            </c:strRef>
          </c:tx>
          <c:spPr>
            <a:solidFill>
              <a:schemeClr val="accent1"/>
            </a:solidFill>
            <a:ln>
              <a:noFill/>
            </a:ln>
            <a:effectLst/>
            <a:sp3d/>
          </c:spPr>
          <c:invertIfNegative val="0"/>
          <c:cat>
            <c:strRef>
              <c:f>'Sales &amp; Profit Performance'!$A$2:$A$6</c:f>
              <c:strCache>
                <c:ptCount val="4"/>
                <c:pt idx="0">
                  <c:v>Central</c:v>
                </c:pt>
                <c:pt idx="1">
                  <c:v>East</c:v>
                </c:pt>
                <c:pt idx="2">
                  <c:v>South</c:v>
                </c:pt>
                <c:pt idx="3">
                  <c:v>West</c:v>
                </c:pt>
              </c:strCache>
            </c:strRef>
          </c:cat>
          <c:val>
            <c:numRef>
              <c:f>'Sales &amp; Profit Performance'!$B$2:$B$6</c:f>
              <c:numCache>
                <c:formatCode>General</c:formatCode>
                <c:ptCount val="4"/>
                <c:pt idx="0">
                  <c:v>136.68811425547716</c:v>
                </c:pt>
                <c:pt idx="1">
                  <c:v>179.93966971729938</c:v>
                </c:pt>
                <c:pt idx="2">
                  <c:v>-32.633607193325808</c:v>
                </c:pt>
                <c:pt idx="3">
                  <c:v>161.37189383404251</c:v>
                </c:pt>
              </c:numCache>
            </c:numRef>
          </c:val>
          <c:extLst>
            <c:ext xmlns:c16="http://schemas.microsoft.com/office/drawing/2014/chart" uri="{C3380CC4-5D6E-409C-BE32-E72D297353CC}">
              <c16:uniqueId val="{00000000-BDD6-4491-9B49-15D622AE2B4D}"/>
            </c:ext>
          </c:extLst>
        </c:ser>
        <c:dLbls>
          <c:showLegendKey val="0"/>
          <c:showVal val="0"/>
          <c:showCatName val="0"/>
          <c:showSerName val="0"/>
          <c:showPercent val="0"/>
          <c:showBubbleSize val="0"/>
        </c:dLbls>
        <c:gapWidth val="150"/>
        <c:shape val="box"/>
        <c:axId val="1346304112"/>
        <c:axId val="1346295792"/>
        <c:axId val="0"/>
      </c:bar3DChart>
      <c:catAx>
        <c:axId val="1346304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46295792"/>
        <c:crosses val="autoZero"/>
        <c:auto val="1"/>
        <c:lblAlgn val="ctr"/>
        <c:lblOffset val="100"/>
        <c:noMultiLvlLbl val="0"/>
      </c:catAx>
      <c:valAx>
        <c:axId val="13462957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30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project.xlsx]Sales &amp; Profit Performance!PivotTable10</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Performance'!$B$17</c:f>
              <c:strCache>
                <c:ptCount val="1"/>
                <c:pt idx="0">
                  <c:v>Average of Sales</c:v>
                </c:pt>
              </c:strCache>
            </c:strRef>
          </c:tx>
          <c:spPr>
            <a:solidFill>
              <a:schemeClr val="accent1"/>
            </a:solidFill>
            <a:ln>
              <a:noFill/>
            </a:ln>
            <a:effectLst/>
          </c:spPr>
          <c:invertIfNegative val="0"/>
          <c:cat>
            <c:strRef>
              <c:f>'Sales &amp; Profit Performance'!$A$18:$A$24</c:f>
              <c:strCache>
                <c:ptCount val="6"/>
                <c:pt idx="0">
                  <c:v>Apr</c:v>
                </c:pt>
                <c:pt idx="1">
                  <c:v>Feb</c:v>
                </c:pt>
                <c:pt idx="2">
                  <c:v>Jan</c:v>
                </c:pt>
                <c:pt idx="3">
                  <c:v>Jun</c:v>
                </c:pt>
                <c:pt idx="4">
                  <c:v>Mar</c:v>
                </c:pt>
                <c:pt idx="5">
                  <c:v>May</c:v>
                </c:pt>
              </c:strCache>
            </c:strRef>
          </c:cat>
          <c:val>
            <c:numRef>
              <c:f>'Sales &amp; Profit Performance'!$B$18:$B$24</c:f>
              <c:numCache>
                <c:formatCode>General</c:formatCode>
                <c:ptCount val="6"/>
                <c:pt idx="0">
                  <c:v>1214.4297507788162</c:v>
                </c:pt>
                <c:pt idx="1">
                  <c:v>1038.5397133757961</c:v>
                </c:pt>
                <c:pt idx="2">
                  <c:v>742.61329729729721</c:v>
                </c:pt>
                <c:pt idx="3">
                  <c:v>1161.3359477124184</c:v>
                </c:pt>
                <c:pt idx="4">
                  <c:v>828.34350609756098</c:v>
                </c:pt>
                <c:pt idx="5">
                  <c:v>979.46348242811507</c:v>
                </c:pt>
              </c:numCache>
            </c:numRef>
          </c:val>
          <c:extLst>
            <c:ext xmlns:c16="http://schemas.microsoft.com/office/drawing/2014/chart" uri="{C3380CC4-5D6E-409C-BE32-E72D297353CC}">
              <c16:uniqueId val="{00000000-2E34-4302-ABBC-894289C71DB4}"/>
            </c:ext>
          </c:extLst>
        </c:ser>
        <c:ser>
          <c:idx val="1"/>
          <c:order val="1"/>
          <c:tx>
            <c:strRef>
              <c:f>'Sales &amp; Profit Performance'!$C$17</c:f>
              <c:strCache>
                <c:ptCount val="1"/>
                <c:pt idx="0">
                  <c:v>Average of Profit</c:v>
                </c:pt>
              </c:strCache>
            </c:strRef>
          </c:tx>
          <c:spPr>
            <a:solidFill>
              <a:schemeClr val="accent2"/>
            </a:solidFill>
            <a:ln>
              <a:noFill/>
            </a:ln>
            <a:effectLst/>
          </c:spPr>
          <c:invertIfNegative val="0"/>
          <c:cat>
            <c:strRef>
              <c:f>'Sales &amp; Profit Performance'!$A$18:$A$24</c:f>
              <c:strCache>
                <c:ptCount val="6"/>
                <c:pt idx="0">
                  <c:v>Apr</c:v>
                </c:pt>
                <c:pt idx="1">
                  <c:v>Feb</c:v>
                </c:pt>
                <c:pt idx="2">
                  <c:v>Jan</c:v>
                </c:pt>
                <c:pt idx="3">
                  <c:v>Jun</c:v>
                </c:pt>
                <c:pt idx="4">
                  <c:v>Mar</c:v>
                </c:pt>
                <c:pt idx="5">
                  <c:v>May</c:v>
                </c:pt>
              </c:strCache>
            </c:strRef>
          </c:cat>
          <c:val>
            <c:numRef>
              <c:f>'Sales &amp; Profit Performance'!$C$18:$C$24</c:f>
              <c:numCache>
                <c:formatCode>General</c:formatCode>
                <c:ptCount val="6"/>
                <c:pt idx="0">
                  <c:v>165.56514798130848</c:v>
                </c:pt>
                <c:pt idx="1">
                  <c:v>114.47343560611461</c:v>
                </c:pt>
                <c:pt idx="2">
                  <c:v>2.8207499991351312</c:v>
                </c:pt>
                <c:pt idx="3">
                  <c:v>218.42147258169942</c:v>
                </c:pt>
                <c:pt idx="4">
                  <c:v>0.3145109352133742</c:v>
                </c:pt>
                <c:pt idx="5">
                  <c:v>214.06623916421736</c:v>
                </c:pt>
              </c:numCache>
            </c:numRef>
          </c:val>
          <c:extLst>
            <c:ext xmlns:c16="http://schemas.microsoft.com/office/drawing/2014/chart" uri="{C3380CC4-5D6E-409C-BE32-E72D297353CC}">
              <c16:uniqueId val="{00000001-D2CD-46FE-8CCA-EB41FA319726}"/>
            </c:ext>
          </c:extLst>
        </c:ser>
        <c:dLbls>
          <c:showLegendKey val="0"/>
          <c:showVal val="0"/>
          <c:showCatName val="0"/>
          <c:showSerName val="0"/>
          <c:showPercent val="0"/>
          <c:showBubbleSize val="0"/>
        </c:dLbls>
        <c:gapWidth val="219"/>
        <c:overlap val="-27"/>
        <c:axId val="520362512"/>
        <c:axId val="520364176"/>
      </c:barChart>
      <c:catAx>
        <c:axId val="52036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364176"/>
        <c:crosses val="autoZero"/>
        <c:auto val="1"/>
        <c:lblAlgn val="ctr"/>
        <c:lblOffset val="100"/>
        <c:noMultiLvlLbl val="0"/>
      </c:catAx>
      <c:valAx>
        <c:axId val="52036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36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project.xlsx]Sales &amp; Profit Performance!PivotTable11</c:name>
    <c:fmtId val="9"/>
  </c:pivotSource>
  <c:chart>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&amp; Profit Performance'!$K$2</c:f>
              <c:strCache>
                <c:ptCount val="1"/>
                <c:pt idx="0">
                  <c:v>Average of Sales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'Sales &amp; Profit Performance'!$J$3:$J$52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&amp; Profit Performance'!$K$3:$K$52</c:f>
              <c:numCache>
                <c:formatCode>General</c:formatCode>
                <c:ptCount val="49"/>
                <c:pt idx="0">
                  <c:v>2128.4749999999999</c:v>
                </c:pt>
                <c:pt idx="1">
                  <c:v>463.4793548387097</c:v>
                </c:pt>
                <c:pt idx="2">
                  <c:v>532.92863636363643</c:v>
                </c:pt>
                <c:pt idx="3">
                  <c:v>1347.2458411214952</c:v>
                </c:pt>
                <c:pt idx="4">
                  <c:v>1041.8965909090909</c:v>
                </c:pt>
                <c:pt idx="5">
                  <c:v>327.02699999999999</c:v>
                </c:pt>
                <c:pt idx="6">
                  <c:v>628.88</c:v>
                </c:pt>
                <c:pt idx="7">
                  <c:v>4596.4440000000004</c:v>
                </c:pt>
                <c:pt idx="8">
                  <c:v>712.61065040650408</c:v>
                </c:pt>
                <c:pt idx="9">
                  <c:v>727.09568181818179</c:v>
                </c:pt>
                <c:pt idx="10">
                  <c:v>696.14599999999996</c:v>
                </c:pt>
                <c:pt idx="11">
                  <c:v>1124.6732954545455</c:v>
                </c:pt>
                <c:pt idx="12">
                  <c:v>775.26509433962269</c:v>
                </c:pt>
                <c:pt idx="13">
                  <c:v>288.88657894736843</c:v>
                </c:pt>
                <c:pt idx="14">
                  <c:v>1099.1929629629628</c:v>
                </c:pt>
                <c:pt idx="15">
                  <c:v>695.06136363636369</c:v>
                </c:pt>
                <c:pt idx="16">
                  <c:v>745.47149999999999</c:v>
                </c:pt>
                <c:pt idx="17">
                  <c:v>1153.0274074074075</c:v>
                </c:pt>
                <c:pt idx="18">
                  <c:v>458.74823529411765</c:v>
                </c:pt>
                <c:pt idx="19">
                  <c:v>1285.1047826086956</c:v>
                </c:pt>
                <c:pt idx="20">
                  <c:v>1055.1789393939393</c:v>
                </c:pt>
                <c:pt idx="21">
                  <c:v>817.08352941176474</c:v>
                </c:pt>
                <c:pt idx="22">
                  <c:v>538.30999999999995</c:v>
                </c:pt>
                <c:pt idx="23">
                  <c:v>403.81777777777779</c:v>
                </c:pt>
                <c:pt idx="24">
                  <c:v>1799.0842857142857</c:v>
                </c:pt>
                <c:pt idx="25">
                  <c:v>875.80611111111114</c:v>
                </c:pt>
                <c:pt idx="26">
                  <c:v>633.18142857142868</c:v>
                </c:pt>
                <c:pt idx="27">
                  <c:v>692.69999999999993</c:v>
                </c:pt>
                <c:pt idx="28">
                  <c:v>685.7471875</c:v>
                </c:pt>
                <c:pt idx="29">
                  <c:v>559.31799999999998</c:v>
                </c:pt>
                <c:pt idx="30">
                  <c:v>1735.8951937984498</c:v>
                </c:pt>
                <c:pt idx="31">
                  <c:v>897.61836734693884</c:v>
                </c:pt>
                <c:pt idx="32">
                  <c:v>530.02299999999991</c:v>
                </c:pt>
                <c:pt idx="33">
                  <c:v>857.44222222222231</c:v>
                </c:pt>
                <c:pt idx="34">
                  <c:v>382.44666666666666</c:v>
                </c:pt>
                <c:pt idx="35">
                  <c:v>915.96964285714296</c:v>
                </c:pt>
                <c:pt idx="36">
                  <c:v>1008.37</c:v>
                </c:pt>
                <c:pt idx="37">
                  <c:v>2005.566</c:v>
                </c:pt>
                <c:pt idx="38">
                  <c:v>551.48766666666666</c:v>
                </c:pt>
                <c:pt idx="39">
                  <c:v>221.49857142857144</c:v>
                </c:pt>
                <c:pt idx="40">
                  <c:v>809.99414634146342</c:v>
                </c:pt>
                <c:pt idx="41">
                  <c:v>750.66717741935486</c:v>
                </c:pt>
                <c:pt idx="42">
                  <c:v>710.04394736842096</c:v>
                </c:pt>
                <c:pt idx="43">
                  <c:v>1226.4545454545455</c:v>
                </c:pt>
                <c:pt idx="44">
                  <c:v>887.89941176470597</c:v>
                </c:pt>
                <c:pt idx="45">
                  <c:v>1368.3288524590164</c:v>
                </c:pt>
                <c:pt idx="46">
                  <c:v>1186.8388888888887</c:v>
                </c:pt>
                <c:pt idx="47">
                  <c:v>583.85512820512815</c:v>
                </c:pt>
                <c:pt idx="48">
                  <c:v>394.51333333333332</c:v>
                </c:pt>
              </c:numCache>
            </c:numRef>
          </c:val>
          <c:smooth val="0"/>
          <c:extLst>
            <c:ext xmlns:c16="http://schemas.microsoft.com/office/drawing/2014/chart" uri="{C3380CC4-5D6E-409C-BE32-E72D297353CC}">
              <c16:uniqueId val="{00000000-1BEA-4C19-B091-A7963710F4A4}"/>
            </c:ext>
          </c:extLst>
        </c:ser>
        <c:ser>
          <c:idx val="1"/>
          <c:order val="1"/>
          <c:tx>
            <c:strRef>
              <c:f>'Sales &amp; Profit Performance'!$L$2</c:f>
              <c:strCache>
                <c:ptCount val="1"/>
                <c:pt idx="0">
                  <c:v>Average of Profit</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'Sales &amp; Profit Performance'!$J$3:$J$52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&amp; Profit Performance'!$L$3:$L$52</c:f>
              <c:numCache>
                <c:formatCode>General</c:formatCode>
                <c:ptCount val="49"/>
                <c:pt idx="0">
                  <c:v>-109.91166363636361</c:v>
                </c:pt>
                <c:pt idx="1">
                  <c:v>126.12109135483871</c:v>
                </c:pt>
                <c:pt idx="2">
                  <c:v>-53.852145454545443</c:v>
                </c:pt>
                <c:pt idx="3">
                  <c:v>174.86897285981317</c:v>
                </c:pt>
                <c:pt idx="4">
                  <c:v>158.30596954545456</c:v>
                </c:pt>
                <c:pt idx="5">
                  <c:v>-26.455315000000006</c:v>
                </c:pt>
                <c:pt idx="6">
                  <c:v>203.37090000000001</c:v>
                </c:pt>
                <c:pt idx="7">
                  <c:v>778.4908733333333</c:v>
                </c:pt>
                <c:pt idx="8">
                  <c:v>0.70490926829266176</c:v>
                </c:pt>
                <c:pt idx="9">
                  <c:v>269.05662303977272</c:v>
                </c:pt>
                <c:pt idx="10">
                  <c:v>342.417665</c:v>
                </c:pt>
                <c:pt idx="11">
                  <c:v>140.01794672727272</c:v>
                </c:pt>
                <c:pt idx="12">
                  <c:v>-1.9182095283018774</c:v>
                </c:pt>
                <c:pt idx="13">
                  <c:v>33.221857368421034</c:v>
                </c:pt>
                <c:pt idx="14">
                  <c:v>100.95467999999995</c:v>
                </c:pt>
                <c:pt idx="15">
                  <c:v>-83.750436363636382</c:v>
                </c:pt>
                <c:pt idx="16">
                  <c:v>35.506270999999998</c:v>
                </c:pt>
                <c:pt idx="17">
                  <c:v>105.47973677777772</c:v>
                </c:pt>
                <c:pt idx="18">
                  <c:v>26.788472352941156</c:v>
                </c:pt>
                <c:pt idx="19">
                  <c:v>115.0822604347826</c:v>
                </c:pt>
                <c:pt idx="20">
                  <c:v>186.47805896363647</c:v>
                </c:pt>
                <c:pt idx="21">
                  <c:v>78.164605098039189</c:v>
                </c:pt>
                <c:pt idx="22">
                  <c:v>-29.439719444444425</c:v>
                </c:pt>
                <c:pt idx="23">
                  <c:v>78.637477777777747</c:v>
                </c:pt>
                <c:pt idx="24">
                  <c:v>-1965.600784</c:v>
                </c:pt>
                <c:pt idx="25">
                  <c:v>259.75557388888888</c:v>
                </c:pt>
                <c:pt idx="26">
                  <c:v>270.63064257142861</c:v>
                </c:pt>
                <c:pt idx="27">
                  <c:v>328.27794545454543</c:v>
                </c:pt>
                <c:pt idx="28">
                  <c:v>24.090896499999996</c:v>
                </c:pt>
                <c:pt idx="29">
                  <c:v>421.59194799999995</c:v>
                </c:pt>
                <c:pt idx="30">
                  <c:v>214.04607223720916</c:v>
                </c:pt>
                <c:pt idx="31">
                  <c:v>-396.48805795918338</c:v>
                </c:pt>
                <c:pt idx="32">
                  <c:v>301.21561000000003</c:v>
                </c:pt>
                <c:pt idx="33">
                  <c:v>289.02274106172865</c:v>
                </c:pt>
                <c:pt idx="34">
                  <c:v>141.99941777777778</c:v>
                </c:pt>
                <c:pt idx="35">
                  <c:v>640.39440714285706</c:v>
                </c:pt>
                <c:pt idx="36">
                  <c:v>-21.067433165384628</c:v>
                </c:pt>
                <c:pt idx="37">
                  <c:v>1014.6002799999999</c:v>
                </c:pt>
                <c:pt idx="38">
                  <c:v>56.526107893333332</c:v>
                </c:pt>
                <c:pt idx="39">
                  <c:v>61.598028571428543</c:v>
                </c:pt>
                <c:pt idx="40">
                  <c:v>-39.108863414634151</c:v>
                </c:pt>
                <c:pt idx="41">
                  <c:v>226.44234403225809</c:v>
                </c:pt>
                <c:pt idx="42">
                  <c:v>103.46939421052633</c:v>
                </c:pt>
                <c:pt idx="43">
                  <c:v>48.195434545454489</c:v>
                </c:pt>
                <c:pt idx="44">
                  <c:v>-34.285327450980404</c:v>
                </c:pt>
                <c:pt idx="45">
                  <c:v>63.206749999999928</c:v>
                </c:pt>
                <c:pt idx="46">
                  <c:v>530.16264722222206</c:v>
                </c:pt>
                <c:pt idx="47">
                  <c:v>102.21564256410254</c:v>
                </c:pt>
                <c:pt idx="48">
                  <c:v>245.07500000000002</c:v>
                </c:pt>
              </c:numCache>
            </c:numRef>
          </c:val>
          <c:smooth val="0"/>
          <c:extLst>
            <c:ext xmlns:c16="http://schemas.microsoft.com/office/drawing/2014/chart" uri="{C3380CC4-5D6E-409C-BE32-E72D297353CC}">
              <c16:uniqueId val="{00000001-1BEA-4C19-B091-A7963710F4A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48922448"/>
        <c:axId val="1548921200"/>
      </c:lineChart>
      <c:catAx>
        <c:axId val="15489224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48921200"/>
        <c:crosses val="autoZero"/>
        <c:auto val="1"/>
        <c:lblAlgn val="ctr"/>
        <c:lblOffset val="100"/>
        <c:noMultiLvlLbl val="0"/>
      </c:catAx>
      <c:valAx>
        <c:axId val="154892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4892244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project.xlsx]Shipping &amp; Operations!PivotTable8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 &amp; Operations'!$B$1</c:f>
              <c:strCache>
                <c:ptCount val="1"/>
                <c:pt idx="0">
                  <c:v>Total</c:v>
                </c:pt>
              </c:strCache>
            </c:strRef>
          </c:tx>
          <c:spPr>
            <a:solidFill>
              <a:schemeClr val="accent1"/>
            </a:solidFill>
            <a:ln>
              <a:noFill/>
            </a:ln>
            <a:effectLst/>
          </c:spPr>
          <c:invertIfNegative val="0"/>
          <c:cat>
            <c:strRef>
              <c:f>'Shipping &amp; Operations'!$A$2:$A$5</c:f>
              <c:strCache>
                <c:ptCount val="3"/>
                <c:pt idx="0">
                  <c:v>Regular Air</c:v>
                </c:pt>
                <c:pt idx="1">
                  <c:v>Express Air</c:v>
                </c:pt>
                <c:pt idx="2">
                  <c:v>Delivery Truck</c:v>
                </c:pt>
              </c:strCache>
            </c:strRef>
          </c:cat>
          <c:val>
            <c:numRef>
              <c:f>'Shipping &amp; Operations'!$B$2:$B$5</c:f>
              <c:numCache>
                <c:formatCode>General</c:formatCode>
                <c:ptCount val="3"/>
                <c:pt idx="0">
                  <c:v>7.6440988169798185</c:v>
                </c:pt>
                <c:pt idx="1">
                  <c:v>9.1310833333333328</c:v>
                </c:pt>
                <c:pt idx="2">
                  <c:v>44.137454545454545</c:v>
                </c:pt>
              </c:numCache>
            </c:numRef>
          </c:val>
          <c:extLst>
            <c:ext xmlns:c16="http://schemas.microsoft.com/office/drawing/2014/chart" uri="{C3380CC4-5D6E-409C-BE32-E72D297353CC}">
              <c16:uniqueId val="{00000000-E76D-49DC-A8C8-530AE98106FE}"/>
            </c:ext>
          </c:extLst>
        </c:ser>
        <c:dLbls>
          <c:showLegendKey val="0"/>
          <c:showVal val="0"/>
          <c:showCatName val="0"/>
          <c:showSerName val="0"/>
          <c:showPercent val="0"/>
          <c:showBubbleSize val="0"/>
        </c:dLbls>
        <c:gapWidth val="219"/>
        <c:overlap val="-27"/>
        <c:axId val="1343438224"/>
        <c:axId val="1343436144"/>
      </c:barChart>
      <c:catAx>
        <c:axId val="134343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436144"/>
        <c:crosses val="autoZero"/>
        <c:auto val="1"/>
        <c:lblAlgn val="ctr"/>
        <c:lblOffset val="100"/>
        <c:noMultiLvlLbl val="0"/>
      </c:catAx>
      <c:valAx>
        <c:axId val="134343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43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project.xlsx]Shipping &amp; Operations!PivotTable2</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037056642803008E-2"/>
          <c:y val="0.1212545398972846"/>
          <c:w val="0.71652144876509227"/>
          <c:h val="0.81216339334109855"/>
        </c:manualLayout>
      </c:layout>
      <c:barChart>
        <c:barDir val="col"/>
        <c:grouping val="clustered"/>
        <c:varyColors val="0"/>
        <c:ser>
          <c:idx val="0"/>
          <c:order val="0"/>
          <c:tx>
            <c:strRef>
              <c:f>'Shipping &amp; Operations'!$B$19</c:f>
              <c:strCache>
                <c:ptCount val="1"/>
                <c:pt idx="0">
                  <c:v>Total</c:v>
                </c:pt>
              </c:strCache>
            </c:strRef>
          </c:tx>
          <c:spPr>
            <a:solidFill>
              <a:schemeClr val="accent1"/>
            </a:solidFill>
            <a:ln>
              <a:noFill/>
            </a:ln>
            <a:effectLst/>
          </c:spPr>
          <c:invertIfNegative val="0"/>
          <c:cat>
            <c:multiLvlStrRef>
              <c:f>'Shipping &amp; Operations'!$A$20:$A$51</c:f>
              <c:multiLvlStrCache>
                <c:ptCount val="28"/>
                <c:lvl>
                  <c:pt idx="0">
                    <c:v>0</c:v>
                  </c:pt>
                  <c:pt idx="1">
                    <c:v>1</c:v>
                  </c:pt>
                  <c:pt idx="2">
                    <c:v>2</c:v>
                  </c:pt>
                  <c:pt idx="3">
                    <c:v>3</c:v>
                  </c:pt>
                  <c:pt idx="4">
                    <c:v>4</c:v>
                  </c:pt>
                  <c:pt idx="5">
                    <c:v>5</c:v>
                  </c:pt>
                  <c:pt idx="6">
                    <c:v>6</c:v>
                  </c:pt>
                  <c:pt idx="7">
                    <c:v>7</c:v>
                  </c:pt>
                  <c:pt idx="8">
                    <c:v>9</c:v>
                  </c:pt>
                  <c:pt idx="9">
                    <c:v>0</c:v>
                  </c:pt>
                  <c:pt idx="10">
                    <c:v>1</c:v>
                  </c:pt>
                  <c:pt idx="11">
                    <c:v>2</c:v>
                  </c:pt>
                  <c:pt idx="12">
                    <c:v>3</c:v>
                  </c:pt>
                  <c:pt idx="13">
                    <c:v>4</c:v>
                  </c:pt>
                  <c:pt idx="14">
                    <c:v>5</c:v>
                  </c:pt>
                  <c:pt idx="15">
                    <c:v>7</c:v>
                  </c:pt>
                  <c:pt idx="16">
                    <c:v>8</c:v>
                  </c:pt>
                  <c:pt idx="17">
                    <c:v>0</c:v>
                  </c:pt>
                  <c:pt idx="18">
                    <c:v>1</c:v>
                  </c:pt>
                  <c:pt idx="19">
                    <c:v>2</c:v>
                  </c:pt>
                  <c:pt idx="20">
                    <c:v>3</c:v>
                  </c:pt>
                  <c:pt idx="21">
                    <c:v>4</c:v>
                  </c:pt>
                  <c:pt idx="22">
                    <c:v>5</c:v>
                  </c:pt>
                  <c:pt idx="23">
                    <c:v>6</c:v>
                  </c:pt>
                  <c:pt idx="24">
                    <c:v>7</c:v>
                  </c:pt>
                  <c:pt idx="25">
                    <c:v>8</c:v>
                  </c:pt>
                  <c:pt idx="26">
                    <c:v>9</c:v>
                  </c:pt>
                  <c:pt idx="27">
                    <c:v>10</c:v>
                  </c:pt>
                </c:lvl>
                <c:lvl>
                  <c:pt idx="0">
                    <c:v>Delivery Truck</c:v>
                  </c:pt>
                  <c:pt idx="9">
                    <c:v>Express Air</c:v>
                  </c:pt>
                  <c:pt idx="17">
                    <c:v>Regular Air</c:v>
                  </c:pt>
                </c:lvl>
              </c:multiLvlStrCache>
            </c:multiLvlStrRef>
          </c:cat>
          <c:val>
            <c:numRef>
              <c:f>'Shipping &amp; Operations'!$B$20:$B$51</c:f>
              <c:numCache>
                <c:formatCode>General</c:formatCode>
                <c:ptCount val="28"/>
                <c:pt idx="0">
                  <c:v>356.31599739393926</c:v>
                </c:pt>
                <c:pt idx="1">
                  <c:v>211.50944847277219</c:v>
                </c:pt>
                <c:pt idx="2">
                  <c:v>107.36336358516859</c:v>
                </c:pt>
                <c:pt idx="3">
                  <c:v>313.44498571428574</c:v>
                </c:pt>
                <c:pt idx="4">
                  <c:v>487.12491529411756</c:v>
                </c:pt>
                <c:pt idx="5">
                  <c:v>-734.88424999999995</c:v>
                </c:pt>
                <c:pt idx="6">
                  <c:v>0.25800000000000001</c:v>
                </c:pt>
                <c:pt idx="7">
                  <c:v>575.25304654545448</c:v>
                </c:pt>
                <c:pt idx="8">
                  <c:v>2963.48</c:v>
                </c:pt>
                <c:pt idx="9">
                  <c:v>-126.71723437500003</c:v>
                </c:pt>
                <c:pt idx="10">
                  <c:v>-50.955192941176456</c:v>
                </c:pt>
                <c:pt idx="11">
                  <c:v>204.02042728971963</c:v>
                </c:pt>
                <c:pt idx="12">
                  <c:v>211.05126999999999</c:v>
                </c:pt>
                <c:pt idx="13">
                  <c:v>-132.79549166666661</c:v>
                </c:pt>
                <c:pt idx="14">
                  <c:v>98.580966666666669</c:v>
                </c:pt>
                <c:pt idx="15">
                  <c:v>63.400385714285711</c:v>
                </c:pt>
                <c:pt idx="16">
                  <c:v>1.0040000000000004</c:v>
                </c:pt>
                <c:pt idx="17">
                  <c:v>19.938922404371592</c:v>
                </c:pt>
                <c:pt idx="18">
                  <c:v>110.40881473695202</c:v>
                </c:pt>
                <c:pt idx="19">
                  <c:v>129.44828996934646</c:v>
                </c:pt>
                <c:pt idx="20">
                  <c:v>226.00829571428574</c:v>
                </c:pt>
                <c:pt idx="21">
                  <c:v>-146.87422135593221</c:v>
                </c:pt>
                <c:pt idx="22">
                  <c:v>103.63142555789473</c:v>
                </c:pt>
                <c:pt idx="23">
                  <c:v>27.276985714285708</c:v>
                </c:pt>
                <c:pt idx="24">
                  <c:v>125.41110182758619</c:v>
                </c:pt>
                <c:pt idx="25">
                  <c:v>1663.4766999999997</c:v>
                </c:pt>
                <c:pt idx="26">
                  <c:v>-72.780830769230775</c:v>
                </c:pt>
                <c:pt idx="27">
                  <c:v>-52.248000000000005</c:v>
                </c:pt>
              </c:numCache>
            </c:numRef>
          </c:val>
          <c:extLst>
            <c:ext xmlns:c16="http://schemas.microsoft.com/office/drawing/2014/chart" uri="{C3380CC4-5D6E-409C-BE32-E72D297353CC}">
              <c16:uniqueId val="{00000000-8E07-425F-B70C-1F7982955DE4}"/>
            </c:ext>
          </c:extLst>
        </c:ser>
        <c:dLbls>
          <c:showLegendKey val="0"/>
          <c:showVal val="0"/>
          <c:showCatName val="0"/>
          <c:showSerName val="0"/>
          <c:showPercent val="0"/>
          <c:showBubbleSize val="0"/>
        </c:dLbls>
        <c:gapWidth val="219"/>
        <c:overlap val="-27"/>
        <c:axId val="1523265472"/>
        <c:axId val="1523270464"/>
      </c:barChart>
      <c:catAx>
        <c:axId val="152326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270464"/>
        <c:crosses val="autoZero"/>
        <c:auto val="1"/>
        <c:lblAlgn val="ctr"/>
        <c:lblOffset val="100"/>
        <c:noMultiLvlLbl val="0"/>
      </c:catAx>
      <c:valAx>
        <c:axId val="1523270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26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project.xlsx]Shipping &amp; Operations!PivotTable4</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740564379780024E-2"/>
          <c:y val="0.12984133201169601"/>
          <c:w val="0.92252086470843286"/>
          <c:h val="0.81430891110324644"/>
        </c:manualLayout>
      </c:layout>
      <c:barChart>
        <c:barDir val="col"/>
        <c:grouping val="clustered"/>
        <c:varyColors val="0"/>
        <c:ser>
          <c:idx val="0"/>
          <c:order val="0"/>
          <c:tx>
            <c:strRef>
              <c:f>'Shipping &amp; Operations'!$B$90</c:f>
              <c:strCache>
                <c:ptCount val="1"/>
                <c:pt idx="0">
                  <c:v>Total</c:v>
                </c:pt>
              </c:strCache>
            </c:strRef>
          </c:tx>
          <c:spPr>
            <a:solidFill>
              <a:schemeClr val="accent1"/>
            </a:solidFill>
            <a:ln>
              <a:noFill/>
            </a:ln>
            <a:effectLst/>
          </c:spPr>
          <c:invertIfNegative val="0"/>
          <c:cat>
            <c:multiLvlStrRef>
              <c:f>'Shipping &amp; Operations'!$A$91:$A$122</c:f>
              <c:multiLvlStrCache>
                <c:ptCount val="28"/>
                <c:lvl>
                  <c:pt idx="0">
                    <c:v>0</c:v>
                  </c:pt>
                  <c:pt idx="1">
                    <c:v>1</c:v>
                  </c:pt>
                  <c:pt idx="2">
                    <c:v>2</c:v>
                  </c:pt>
                  <c:pt idx="3">
                    <c:v>3</c:v>
                  </c:pt>
                  <c:pt idx="4">
                    <c:v>4</c:v>
                  </c:pt>
                  <c:pt idx="5">
                    <c:v>5</c:v>
                  </c:pt>
                  <c:pt idx="6">
                    <c:v>6</c:v>
                  </c:pt>
                  <c:pt idx="7">
                    <c:v>7</c:v>
                  </c:pt>
                  <c:pt idx="8">
                    <c:v>9</c:v>
                  </c:pt>
                  <c:pt idx="9">
                    <c:v>0</c:v>
                  </c:pt>
                  <c:pt idx="10">
                    <c:v>1</c:v>
                  </c:pt>
                  <c:pt idx="11">
                    <c:v>2</c:v>
                  </c:pt>
                  <c:pt idx="12">
                    <c:v>3</c:v>
                  </c:pt>
                  <c:pt idx="13">
                    <c:v>4</c:v>
                  </c:pt>
                  <c:pt idx="14">
                    <c:v>5</c:v>
                  </c:pt>
                  <c:pt idx="15">
                    <c:v>7</c:v>
                  </c:pt>
                  <c:pt idx="16">
                    <c:v>8</c:v>
                  </c:pt>
                  <c:pt idx="17">
                    <c:v>0</c:v>
                  </c:pt>
                  <c:pt idx="18">
                    <c:v>1</c:v>
                  </c:pt>
                  <c:pt idx="19">
                    <c:v>2</c:v>
                  </c:pt>
                  <c:pt idx="20">
                    <c:v>3</c:v>
                  </c:pt>
                  <c:pt idx="21">
                    <c:v>4</c:v>
                  </c:pt>
                  <c:pt idx="22">
                    <c:v>5</c:v>
                  </c:pt>
                  <c:pt idx="23">
                    <c:v>6</c:v>
                  </c:pt>
                  <c:pt idx="24">
                    <c:v>7</c:v>
                  </c:pt>
                  <c:pt idx="25">
                    <c:v>8</c:v>
                  </c:pt>
                  <c:pt idx="26">
                    <c:v>9</c:v>
                  </c:pt>
                  <c:pt idx="27">
                    <c:v>10</c:v>
                  </c:pt>
                </c:lvl>
                <c:lvl>
                  <c:pt idx="0">
                    <c:v>Delivery Truck</c:v>
                  </c:pt>
                  <c:pt idx="9">
                    <c:v>Express Air</c:v>
                  </c:pt>
                  <c:pt idx="17">
                    <c:v>Regular Air</c:v>
                  </c:pt>
                </c:lvl>
              </c:multiLvlStrCache>
            </c:multiLvlStrRef>
          </c:cat>
          <c:val>
            <c:numRef>
              <c:f>'Shipping &amp; Operations'!$B$91:$B$122</c:f>
              <c:numCache>
                <c:formatCode>General</c:formatCode>
                <c:ptCount val="28"/>
                <c:pt idx="0">
                  <c:v>111280.7</c:v>
                </c:pt>
                <c:pt idx="1">
                  <c:v>284758.23</c:v>
                </c:pt>
                <c:pt idx="2">
                  <c:v>263955.34000000003</c:v>
                </c:pt>
                <c:pt idx="3">
                  <c:v>34231.199999999997</c:v>
                </c:pt>
                <c:pt idx="4">
                  <c:v>53453.22</c:v>
                </c:pt>
                <c:pt idx="5">
                  <c:v>15304.57</c:v>
                </c:pt>
                <c:pt idx="6">
                  <c:v>1358.02</c:v>
                </c:pt>
                <c:pt idx="7">
                  <c:v>19013.72</c:v>
                </c:pt>
                <c:pt idx="8">
                  <c:v>5880.46</c:v>
                </c:pt>
                <c:pt idx="9">
                  <c:v>21320.73</c:v>
                </c:pt>
                <c:pt idx="10">
                  <c:v>41937.93</c:v>
                </c:pt>
                <c:pt idx="11">
                  <c:v>64708.24</c:v>
                </c:pt>
                <c:pt idx="12">
                  <c:v>9417.17</c:v>
                </c:pt>
                <c:pt idx="13">
                  <c:v>1230.99</c:v>
                </c:pt>
                <c:pt idx="14">
                  <c:v>2574.65</c:v>
                </c:pt>
                <c:pt idx="15">
                  <c:v>3763.91</c:v>
                </c:pt>
                <c:pt idx="16">
                  <c:v>96.6</c:v>
                </c:pt>
                <c:pt idx="17">
                  <c:v>144637.09</c:v>
                </c:pt>
                <c:pt idx="18">
                  <c:v>274602.03000000003</c:v>
                </c:pt>
                <c:pt idx="19">
                  <c:v>394518.94</c:v>
                </c:pt>
                <c:pt idx="20">
                  <c:v>40294.050000000003</c:v>
                </c:pt>
                <c:pt idx="21">
                  <c:v>47503.94</c:v>
                </c:pt>
                <c:pt idx="22">
                  <c:v>28737.47</c:v>
                </c:pt>
                <c:pt idx="23">
                  <c:v>2014.24</c:v>
                </c:pt>
                <c:pt idx="24">
                  <c:v>36565.61</c:v>
                </c:pt>
                <c:pt idx="25">
                  <c:v>16385.57</c:v>
                </c:pt>
                <c:pt idx="26">
                  <c:v>3477.23</c:v>
                </c:pt>
                <c:pt idx="27">
                  <c:v>1316.03</c:v>
                </c:pt>
              </c:numCache>
            </c:numRef>
          </c:val>
          <c:extLst>
            <c:ext xmlns:c16="http://schemas.microsoft.com/office/drawing/2014/chart" uri="{C3380CC4-5D6E-409C-BE32-E72D297353CC}">
              <c16:uniqueId val="{00000000-763A-4302-8503-CD66B422C23D}"/>
            </c:ext>
          </c:extLst>
        </c:ser>
        <c:dLbls>
          <c:showLegendKey val="0"/>
          <c:showVal val="0"/>
          <c:showCatName val="0"/>
          <c:showSerName val="0"/>
          <c:showPercent val="0"/>
          <c:showBubbleSize val="0"/>
        </c:dLbls>
        <c:gapWidth val="219"/>
        <c:overlap val="-27"/>
        <c:axId val="1548926608"/>
        <c:axId val="1548927856"/>
      </c:barChart>
      <c:catAx>
        <c:axId val="154892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927856"/>
        <c:crosses val="autoZero"/>
        <c:auto val="1"/>
        <c:lblAlgn val="ctr"/>
        <c:lblOffset val="100"/>
        <c:noMultiLvlLbl val="0"/>
      </c:catAx>
      <c:valAx>
        <c:axId val="1548927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92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project.xlsx]Shipping &amp; Operations!PivotTable5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'Shipping &amp; Operations'!$S$3</c:f>
              <c:strCache>
                <c:ptCount val="1"/>
                <c:pt idx="0">
                  <c:v>Average of Shipping Cost</c:v>
                </c:pt>
              </c:strCache>
            </c:strRef>
          </c:tx>
          <c:spPr>
            <a:solidFill>
              <a:schemeClr val="accent1"/>
            </a:solidFill>
            <a:ln>
              <a:noFill/>
            </a:ln>
            <a:effectLst/>
          </c:spPr>
          <c:invertIfNegative val="0"/>
          <c:cat>
            <c:multiLvlStrRef>
              <c:f>'Shipping &amp; Operations'!$R$4:$R$19</c:f>
              <c:multiLvlStrCache>
                <c:ptCount val="12"/>
                <c:lvl>
                  <c:pt idx="0">
                    <c:v>Consumer</c:v>
                  </c:pt>
                  <c:pt idx="1">
                    <c:v>Corporate</c:v>
                  </c:pt>
                  <c:pt idx="2">
                    <c:v>Home Office</c:v>
                  </c:pt>
                  <c:pt idx="3">
                    <c:v>Small Business</c:v>
                  </c:pt>
                  <c:pt idx="4">
                    <c:v>Consumer</c:v>
                  </c:pt>
                  <c:pt idx="5">
                    <c:v>Corporate</c:v>
                  </c:pt>
                  <c:pt idx="6">
                    <c:v>Home Office</c:v>
                  </c:pt>
                  <c:pt idx="7">
                    <c:v>Small Business</c:v>
                  </c:pt>
                  <c:pt idx="8">
                    <c:v>Consumer</c:v>
                  </c:pt>
                  <c:pt idx="9">
                    <c:v>Corporate</c:v>
                  </c:pt>
                  <c:pt idx="10">
                    <c:v>Home Office</c:v>
                  </c:pt>
                  <c:pt idx="11">
                    <c:v>Small Business</c:v>
                  </c:pt>
                </c:lvl>
                <c:lvl>
                  <c:pt idx="0">
                    <c:v>Delivery Truck</c:v>
                  </c:pt>
                  <c:pt idx="4">
                    <c:v>Express Air</c:v>
                  </c:pt>
                  <c:pt idx="8">
                    <c:v>Regular Air</c:v>
                  </c:pt>
                </c:lvl>
              </c:multiLvlStrCache>
            </c:multiLvlStrRef>
          </c:cat>
          <c:val>
            <c:numRef>
              <c:f>'Shipping &amp; Operations'!$S$4:$S$19</c:f>
              <c:numCache>
                <c:formatCode>General</c:formatCode>
                <c:ptCount val="12"/>
                <c:pt idx="0">
                  <c:v>45.001090909090905</c:v>
                </c:pt>
                <c:pt idx="1">
                  <c:v>45.111250000000005</c:v>
                </c:pt>
                <c:pt idx="2">
                  <c:v>39.884666666666668</c:v>
                </c:pt>
                <c:pt idx="3">
                  <c:v>45.9215625</c:v>
                </c:pt>
                <c:pt idx="4">
                  <c:v>9.0981632653061233</c:v>
                </c:pt>
                <c:pt idx="5">
                  <c:v>8.6419101123595503</c:v>
                </c:pt>
                <c:pt idx="6">
                  <c:v>9.9592727272727277</c:v>
                </c:pt>
                <c:pt idx="7">
                  <c:v>9.1225531914893612</c:v>
                </c:pt>
                <c:pt idx="8">
                  <c:v>6.6712418300653598</c:v>
                </c:pt>
                <c:pt idx="9">
                  <c:v>7.5170541082164331</c:v>
                </c:pt>
                <c:pt idx="10">
                  <c:v>8.1750985915492951</c:v>
                </c:pt>
                <c:pt idx="11">
                  <c:v>8.2671480144404335</c:v>
                </c:pt>
              </c:numCache>
            </c:numRef>
          </c:val>
          <c:extLst>
            <c:ext xmlns:c16="http://schemas.microsoft.com/office/drawing/2014/chart" uri="{C3380CC4-5D6E-409C-BE32-E72D297353CC}">
              <c16:uniqueId val="{00000000-B491-4201-A742-C4A31F7A2D84}"/>
            </c:ext>
          </c:extLst>
        </c:ser>
        <c:ser>
          <c:idx val="1"/>
          <c:order val="1"/>
          <c:tx>
            <c:strRef>
              <c:f>'Shipping &amp; Operations'!$T$3</c:f>
              <c:strCache>
                <c:ptCount val="1"/>
                <c:pt idx="0">
                  <c:v>Average of Profit</c:v>
                </c:pt>
              </c:strCache>
            </c:strRef>
          </c:tx>
          <c:spPr>
            <a:solidFill>
              <a:schemeClr val="accent2"/>
            </a:solidFill>
            <a:ln>
              <a:noFill/>
            </a:ln>
            <a:effectLst/>
          </c:spPr>
          <c:invertIfNegative val="0"/>
          <c:cat>
            <c:multiLvlStrRef>
              <c:f>'Shipping &amp; Operations'!$R$4:$R$19</c:f>
              <c:multiLvlStrCache>
                <c:ptCount val="12"/>
                <c:lvl>
                  <c:pt idx="0">
                    <c:v>Consumer</c:v>
                  </c:pt>
                  <c:pt idx="1">
                    <c:v>Corporate</c:v>
                  </c:pt>
                  <c:pt idx="2">
                    <c:v>Home Office</c:v>
                  </c:pt>
                  <c:pt idx="3">
                    <c:v>Small Business</c:v>
                  </c:pt>
                  <c:pt idx="4">
                    <c:v>Consumer</c:v>
                  </c:pt>
                  <c:pt idx="5">
                    <c:v>Corporate</c:v>
                  </c:pt>
                  <c:pt idx="6">
                    <c:v>Home Office</c:v>
                  </c:pt>
                  <c:pt idx="7">
                    <c:v>Small Business</c:v>
                  </c:pt>
                  <c:pt idx="8">
                    <c:v>Consumer</c:v>
                  </c:pt>
                  <c:pt idx="9">
                    <c:v>Corporate</c:v>
                  </c:pt>
                  <c:pt idx="10">
                    <c:v>Home Office</c:v>
                  </c:pt>
                  <c:pt idx="11">
                    <c:v>Small Business</c:v>
                  </c:pt>
                </c:lvl>
                <c:lvl>
                  <c:pt idx="0">
                    <c:v>Delivery Truck</c:v>
                  </c:pt>
                  <c:pt idx="4">
                    <c:v>Express Air</c:v>
                  </c:pt>
                  <c:pt idx="8">
                    <c:v>Regular Air</c:v>
                  </c:pt>
                </c:lvl>
              </c:multiLvlStrCache>
            </c:multiLvlStrRef>
          </c:cat>
          <c:val>
            <c:numRef>
              <c:f>'Shipping &amp; Operations'!$T$4:$T$19</c:f>
              <c:numCache>
                <c:formatCode>General</c:formatCode>
                <c:ptCount val="12"/>
                <c:pt idx="0">
                  <c:v>744.27299245454549</c:v>
                </c:pt>
                <c:pt idx="1">
                  <c:v>49.628446493750026</c:v>
                </c:pt>
                <c:pt idx="2">
                  <c:v>195.96452996666673</c:v>
                </c:pt>
                <c:pt idx="3">
                  <c:v>20.325081162968722</c:v>
                </c:pt>
                <c:pt idx="4">
                  <c:v>138.13464734693878</c:v>
                </c:pt>
                <c:pt idx="5">
                  <c:v>-66.417417865168588</c:v>
                </c:pt>
                <c:pt idx="6">
                  <c:v>73.577267636363644</c:v>
                </c:pt>
                <c:pt idx="7">
                  <c:v>226.88511170212769</c:v>
                </c:pt>
                <c:pt idx="8">
                  <c:v>7.1613659071895333</c:v>
                </c:pt>
                <c:pt idx="9">
                  <c:v>111.40483031863734</c:v>
                </c:pt>
                <c:pt idx="10">
                  <c:v>108.81380099414118</c:v>
                </c:pt>
                <c:pt idx="11">
                  <c:v>192.56499728086629</c:v>
                </c:pt>
              </c:numCache>
            </c:numRef>
          </c:val>
          <c:extLst>
            <c:ext xmlns:c16="http://schemas.microsoft.com/office/drawing/2014/chart" uri="{C3380CC4-5D6E-409C-BE32-E72D297353CC}">
              <c16:uniqueId val="{00000001-B491-4201-A742-C4A31F7A2D84}"/>
            </c:ext>
          </c:extLst>
        </c:ser>
        <c:ser>
          <c:idx val="2"/>
          <c:order val="2"/>
          <c:tx>
            <c:strRef>
              <c:f>'Shipping &amp; Operations'!$U$3</c:f>
              <c:strCache>
                <c:ptCount val="1"/>
                <c:pt idx="0">
                  <c:v>Average of Sales</c:v>
                </c:pt>
              </c:strCache>
            </c:strRef>
          </c:tx>
          <c:spPr>
            <a:solidFill>
              <a:schemeClr val="accent3"/>
            </a:solidFill>
            <a:ln>
              <a:noFill/>
            </a:ln>
            <a:effectLst/>
          </c:spPr>
          <c:invertIfNegative val="0"/>
          <c:cat>
            <c:multiLvlStrRef>
              <c:f>'Shipping &amp; Operations'!$R$4:$R$19</c:f>
              <c:multiLvlStrCache>
                <c:ptCount val="12"/>
                <c:lvl>
                  <c:pt idx="0">
                    <c:v>Consumer</c:v>
                  </c:pt>
                  <c:pt idx="1">
                    <c:v>Corporate</c:v>
                  </c:pt>
                  <c:pt idx="2">
                    <c:v>Home Office</c:v>
                  </c:pt>
                  <c:pt idx="3">
                    <c:v>Small Business</c:v>
                  </c:pt>
                  <c:pt idx="4">
                    <c:v>Consumer</c:v>
                  </c:pt>
                  <c:pt idx="5">
                    <c:v>Corporate</c:v>
                  </c:pt>
                  <c:pt idx="6">
                    <c:v>Home Office</c:v>
                  </c:pt>
                  <c:pt idx="7">
                    <c:v>Small Business</c:v>
                  </c:pt>
                  <c:pt idx="8">
                    <c:v>Consumer</c:v>
                  </c:pt>
                  <c:pt idx="9">
                    <c:v>Corporate</c:v>
                  </c:pt>
                  <c:pt idx="10">
                    <c:v>Home Office</c:v>
                  </c:pt>
                  <c:pt idx="11">
                    <c:v>Small Business</c:v>
                  </c:pt>
                </c:lvl>
                <c:lvl>
                  <c:pt idx="0">
                    <c:v>Delivery Truck</c:v>
                  </c:pt>
                  <c:pt idx="4">
                    <c:v>Express Air</c:v>
                  </c:pt>
                  <c:pt idx="8">
                    <c:v>Regular Air</c:v>
                  </c:pt>
                </c:lvl>
              </c:multiLvlStrCache>
            </c:multiLvlStrRef>
          </c:cat>
          <c:val>
            <c:numRef>
              <c:f>'Shipping &amp; Operations'!$U$4:$U$19</c:f>
              <c:numCache>
                <c:formatCode>General</c:formatCode>
                <c:ptCount val="12"/>
                <c:pt idx="0">
                  <c:v>3798.5036363636364</c:v>
                </c:pt>
                <c:pt idx="1">
                  <c:v>3183.0730208333334</c:v>
                </c:pt>
                <c:pt idx="2">
                  <c:v>2543.1453333333334</c:v>
                </c:pt>
                <c:pt idx="3">
                  <c:v>1908.65671875</c:v>
                </c:pt>
                <c:pt idx="4">
                  <c:v>672.50367346938776</c:v>
                </c:pt>
                <c:pt idx="5">
                  <c:v>493.35505617977526</c:v>
                </c:pt>
                <c:pt idx="6">
                  <c:v>476.47545454545457</c:v>
                </c:pt>
                <c:pt idx="7">
                  <c:v>893.25085106382983</c:v>
                </c:pt>
                <c:pt idx="8">
                  <c:v>522.57513071895426</c:v>
                </c:pt>
                <c:pt idx="9">
                  <c:v>617.8375150300601</c:v>
                </c:pt>
                <c:pt idx="10">
                  <c:v>804.74977464788731</c:v>
                </c:pt>
                <c:pt idx="11">
                  <c:v>852.55277978339348</c:v>
                </c:pt>
              </c:numCache>
            </c:numRef>
          </c:val>
          <c:extLst>
            <c:ext xmlns:c16="http://schemas.microsoft.com/office/drawing/2014/chart" uri="{C3380CC4-5D6E-409C-BE32-E72D297353CC}">
              <c16:uniqueId val="{00000003-B491-4201-A742-C4A31F7A2D84}"/>
            </c:ext>
          </c:extLst>
        </c:ser>
        <c:dLbls>
          <c:showLegendKey val="0"/>
          <c:showVal val="0"/>
          <c:showCatName val="0"/>
          <c:showSerName val="0"/>
          <c:showPercent val="0"/>
          <c:showBubbleSize val="0"/>
        </c:dLbls>
        <c:gapWidth val="150"/>
        <c:axId val="498139680"/>
        <c:axId val="1941389408"/>
      </c:barChart>
      <c:catAx>
        <c:axId val="498139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389408"/>
        <c:crosses val="autoZero"/>
        <c:auto val="1"/>
        <c:lblAlgn val="ctr"/>
        <c:lblOffset val="100"/>
        <c:noMultiLvlLbl val="0"/>
      </c:catAx>
      <c:valAx>
        <c:axId val="1941389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3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project.xlsx]Returns &amp; Customer Satisfaction!PivotTable7</c:name>
    <c:fmtId val="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'Returns &amp; Customer Satisfaction'!$E$3</c:f>
              <c:strCache>
                <c:ptCount val="1"/>
                <c:pt idx="0">
                  <c:v>Average of Sales</c:v>
                </c:pt>
              </c:strCache>
            </c:strRef>
          </c:tx>
          <c:spPr>
            <a:ln w="28575" cap="rnd">
              <a:solidFill>
                <a:schemeClr val="accent1"/>
              </a:solidFill>
              <a:round/>
            </a:ln>
            <a:effectLst/>
          </c:spPr>
          <c:marker>
            <c:symbol val="none"/>
          </c:marker>
          <c:cat>
            <c:multiLvlStrRef>
              <c:f>'Returns &amp; Customer Satisfaction'!$D$4:$D$26</c:f>
              <c:multiLvlStrCache>
                <c:ptCount val="11"/>
                <c:lvl>
                  <c:pt idx="0">
                    <c:v>Returned</c:v>
                  </c:pt>
                  <c:pt idx="1">
                    <c:v>Returned</c:v>
                  </c:pt>
                  <c:pt idx="2">
                    <c:v>Returned</c:v>
                  </c:pt>
                  <c:pt idx="3">
                    <c:v>Returned</c:v>
                  </c:pt>
                  <c:pt idx="4">
                    <c:v>Returned</c:v>
                  </c:pt>
                  <c:pt idx="5">
                    <c:v>Returned</c:v>
                  </c:pt>
                  <c:pt idx="6">
                    <c:v>Returned</c:v>
                  </c:pt>
                  <c:pt idx="7">
                    <c:v>Returned</c:v>
                  </c:pt>
                  <c:pt idx="8">
                    <c:v>Returned</c:v>
                  </c:pt>
                  <c:pt idx="9">
                    <c:v>Returned</c:v>
                  </c:pt>
                  <c:pt idx="10">
                    <c:v>Returned</c:v>
                  </c:pt>
                </c:lvl>
                <c:lvl>
                  <c:pt idx="0">
                    <c:v>117</c:v>
                  </c:pt>
                  <c:pt idx="1">
                    <c:v>308</c:v>
                  </c:pt>
                  <c:pt idx="2">
                    <c:v>491</c:v>
                  </c:pt>
                  <c:pt idx="3">
                    <c:v>553</c:v>
                  </c:pt>
                  <c:pt idx="4">
                    <c:v>640</c:v>
                  </c:pt>
                  <c:pt idx="5">
                    <c:v>1044</c:v>
                  </c:pt>
                  <c:pt idx="6">
                    <c:v>1217</c:v>
                  </c:pt>
                  <c:pt idx="7">
                    <c:v>1228</c:v>
                  </c:pt>
                  <c:pt idx="8">
                    <c:v>1733</c:v>
                  </c:pt>
                  <c:pt idx="9">
                    <c:v>2189</c:v>
                  </c:pt>
                  <c:pt idx="10">
                    <c:v>2670</c:v>
                  </c:pt>
                </c:lvl>
              </c:multiLvlStrCache>
            </c:multiLvlStrRef>
          </c:cat>
          <c:val>
            <c:numRef>
              <c:f>'Returns &amp; Customer Satisfaction'!$E$4:$E$26</c:f>
              <c:numCache>
                <c:formatCode>General</c:formatCode>
                <c:ptCount val="11"/>
                <c:pt idx="0">
                  <c:v>153.035</c:v>
                </c:pt>
                <c:pt idx="1">
                  <c:v>280.62</c:v>
                </c:pt>
                <c:pt idx="2">
                  <c:v>66.7</c:v>
                </c:pt>
                <c:pt idx="3">
                  <c:v>267.52999999999997</c:v>
                </c:pt>
                <c:pt idx="4">
                  <c:v>6686.34</c:v>
                </c:pt>
                <c:pt idx="5">
                  <c:v>617.4</c:v>
                </c:pt>
                <c:pt idx="6">
                  <c:v>5258.94</c:v>
                </c:pt>
                <c:pt idx="7">
                  <c:v>188.88666666666666</c:v>
                </c:pt>
                <c:pt idx="8">
                  <c:v>438.25</c:v>
                </c:pt>
                <c:pt idx="9">
                  <c:v>381.91</c:v>
                </c:pt>
                <c:pt idx="10">
                  <c:v>14389.565000000001</c:v>
                </c:pt>
              </c:numCache>
            </c:numRef>
          </c:val>
          <c:smooth val="0"/>
          <c:extLst>
            <c:ext xmlns:c16="http://schemas.microsoft.com/office/drawing/2014/chart" uri="{C3380CC4-5D6E-409C-BE32-E72D297353CC}">
              <c16:uniqueId val="{00000018-045E-4A63-A791-3B8CB326E0AA}"/>
            </c:ext>
          </c:extLst>
        </c:ser>
        <c:ser>
          <c:idx val="1"/>
          <c:order val="1"/>
          <c:tx>
            <c:strRef>
              <c:f>'Returns &amp; Customer Satisfaction'!$F$3</c:f>
              <c:strCache>
                <c:ptCount val="1"/>
                <c:pt idx="0">
                  <c:v>Average of Profit</c:v>
                </c:pt>
              </c:strCache>
            </c:strRef>
          </c:tx>
          <c:spPr>
            <a:ln w="28575" cap="rnd">
              <a:solidFill>
                <a:schemeClr val="accent2"/>
              </a:solidFill>
              <a:round/>
            </a:ln>
            <a:effectLst/>
          </c:spPr>
          <c:marker>
            <c:symbol val="none"/>
          </c:marker>
          <c:cat>
            <c:multiLvlStrRef>
              <c:f>'Returns &amp; Customer Satisfaction'!$D$4:$D$26</c:f>
              <c:multiLvlStrCache>
                <c:ptCount val="11"/>
                <c:lvl>
                  <c:pt idx="0">
                    <c:v>Returned</c:v>
                  </c:pt>
                  <c:pt idx="1">
                    <c:v>Returned</c:v>
                  </c:pt>
                  <c:pt idx="2">
                    <c:v>Returned</c:v>
                  </c:pt>
                  <c:pt idx="3">
                    <c:v>Returned</c:v>
                  </c:pt>
                  <c:pt idx="4">
                    <c:v>Returned</c:v>
                  </c:pt>
                  <c:pt idx="5">
                    <c:v>Returned</c:v>
                  </c:pt>
                  <c:pt idx="6">
                    <c:v>Returned</c:v>
                  </c:pt>
                  <c:pt idx="7">
                    <c:v>Returned</c:v>
                  </c:pt>
                  <c:pt idx="8">
                    <c:v>Returned</c:v>
                  </c:pt>
                  <c:pt idx="9">
                    <c:v>Returned</c:v>
                  </c:pt>
                  <c:pt idx="10">
                    <c:v>Returned</c:v>
                  </c:pt>
                </c:lvl>
                <c:lvl>
                  <c:pt idx="0">
                    <c:v>117</c:v>
                  </c:pt>
                  <c:pt idx="1">
                    <c:v>308</c:v>
                  </c:pt>
                  <c:pt idx="2">
                    <c:v>491</c:v>
                  </c:pt>
                  <c:pt idx="3">
                    <c:v>553</c:v>
                  </c:pt>
                  <c:pt idx="4">
                    <c:v>640</c:v>
                  </c:pt>
                  <c:pt idx="5">
                    <c:v>1044</c:v>
                  </c:pt>
                  <c:pt idx="6">
                    <c:v>1217</c:v>
                  </c:pt>
                  <c:pt idx="7">
                    <c:v>1228</c:v>
                  </c:pt>
                  <c:pt idx="8">
                    <c:v>1733</c:v>
                  </c:pt>
                  <c:pt idx="9">
                    <c:v>2189</c:v>
                  </c:pt>
                  <c:pt idx="10">
                    <c:v>2670</c:v>
                  </c:pt>
                </c:lvl>
              </c:multiLvlStrCache>
            </c:multiLvlStrRef>
          </c:cat>
          <c:val>
            <c:numRef>
              <c:f>'Returns &amp; Customer Satisfaction'!$F$4:$F$26</c:f>
              <c:numCache>
                <c:formatCode>General</c:formatCode>
                <c:ptCount val="11"/>
                <c:pt idx="0">
                  <c:v>64.424999999999997</c:v>
                </c:pt>
                <c:pt idx="1">
                  <c:v>10.74</c:v>
                </c:pt>
                <c:pt idx="2">
                  <c:v>-2.12</c:v>
                </c:pt>
                <c:pt idx="3">
                  <c:v>34.068000000000005</c:v>
                </c:pt>
                <c:pt idx="4">
                  <c:v>1192.04</c:v>
                </c:pt>
                <c:pt idx="5">
                  <c:v>-76.94</c:v>
                </c:pt>
                <c:pt idx="6">
                  <c:v>-421.76</c:v>
                </c:pt>
                <c:pt idx="7">
                  <c:v>-46.285000000000004</c:v>
                </c:pt>
                <c:pt idx="8">
                  <c:v>-32.28</c:v>
                </c:pt>
                <c:pt idx="9">
                  <c:v>-48.57</c:v>
                </c:pt>
                <c:pt idx="10">
                  <c:v>964.09</c:v>
                </c:pt>
              </c:numCache>
            </c:numRef>
          </c:val>
          <c:smooth val="0"/>
          <c:extLst>
            <c:ext xmlns:c16="http://schemas.microsoft.com/office/drawing/2014/chart" uri="{C3380CC4-5D6E-409C-BE32-E72D297353CC}">
              <c16:uniqueId val="{00000019-045E-4A63-A791-3B8CB326E0AA}"/>
            </c:ext>
          </c:extLst>
        </c:ser>
        <c:dLbls>
          <c:showLegendKey val="0"/>
          <c:showVal val="0"/>
          <c:showCatName val="0"/>
          <c:showSerName val="0"/>
          <c:showPercent val="0"/>
          <c:showBubbleSize val="0"/>
        </c:dLbls>
        <c:smooth val="0"/>
        <c:axId val="1638378144"/>
        <c:axId val="1638379808"/>
      </c:lineChart>
      <c:catAx>
        <c:axId val="163837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379808"/>
        <c:crosses val="autoZero"/>
        <c:auto val="1"/>
        <c:lblAlgn val="ctr"/>
        <c:lblOffset val="100"/>
        <c:noMultiLvlLbl val="0"/>
      </c:catAx>
      <c:valAx>
        <c:axId val="163837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37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project.xlsx]Returns &amp; Customer Satisfaction!PivotTable8</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'Returns &amp; Customer Satisfaction'!$E$32</c:f>
              <c:strCache>
                <c:ptCount val="1"/>
                <c:pt idx="0">
                  <c:v>Average of Sales</c:v>
                </c:pt>
              </c:strCache>
            </c:strRef>
          </c:tx>
          <c:spPr>
            <a:solidFill>
              <a:schemeClr val="accent1"/>
            </a:solidFill>
            <a:ln>
              <a:noFill/>
            </a:ln>
            <a:effectLst/>
          </c:spPr>
          <c:invertIfNegative val="0"/>
          <c:cat>
            <c:multiLvlStrRef>
              <c:f>'Returns &amp; Customer Satisfaction'!$D$33:$D$36</c:f>
              <c:multiLvlStrCache>
                <c:ptCount val="2"/>
                <c:lvl>
                  <c:pt idx="0">
                    <c:v>East</c:v>
                  </c:pt>
                  <c:pt idx="1">
                    <c:v>West</c:v>
                  </c:pt>
                </c:lvl>
                <c:lvl>
                  <c:pt idx="0">
                    <c:v>Returned</c:v>
                  </c:pt>
                </c:lvl>
              </c:multiLvlStrCache>
            </c:multiLvlStrRef>
          </c:cat>
          <c:val>
            <c:numRef>
              <c:f>'Returns &amp; Customer Satisfaction'!$E$33:$E$36</c:f>
              <c:numCache>
                <c:formatCode>General</c:formatCode>
                <c:ptCount val="2"/>
                <c:pt idx="0">
                  <c:v>958.9228571428572</c:v>
                </c:pt>
                <c:pt idx="1">
                  <c:v>4617.1362499999996</c:v>
                </c:pt>
              </c:numCache>
            </c:numRef>
          </c:val>
          <c:extLst>
            <c:ext xmlns:c16="http://schemas.microsoft.com/office/drawing/2014/chart" uri="{C3380CC4-5D6E-409C-BE32-E72D297353CC}">
              <c16:uniqueId val="{00000005-AF1B-4C3D-8F47-2F135DAF0B9A}"/>
            </c:ext>
          </c:extLst>
        </c:ser>
        <c:ser>
          <c:idx val="1"/>
          <c:order val="1"/>
          <c:tx>
            <c:strRef>
              <c:f>'Returns &amp; Customer Satisfaction'!$F$32</c:f>
              <c:strCache>
                <c:ptCount val="1"/>
                <c:pt idx="0">
                  <c:v>Average of Profit</c:v>
                </c:pt>
              </c:strCache>
            </c:strRef>
          </c:tx>
          <c:spPr>
            <a:solidFill>
              <a:schemeClr val="accent2"/>
            </a:solidFill>
            <a:ln>
              <a:noFill/>
            </a:ln>
            <a:effectLst/>
          </c:spPr>
          <c:invertIfNegative val="0"/>
          <c:cat>
            <c:multiLvlStrRef>
              <c:f>'Returns &amp; Customer Satisfaction'!$D$33:$D$36</c:f>
              <c:multiLvlStrCache>
                <c:ptCount val="2"/>
                <c:lvl>
                  <c:pt idx="0">
                    <c:v>East</c:v>
                  </c:pt>
                  <c:pt idx="1">
                    <c:v>West</c:v>
                  </c:pt>
                </c:lvl>
                <c:lvl>
                  <c:pt idx="0">
                    <c:v>Returned</c:v>
                  </c:pt>
                </c:lvl>
              </c:multiLvlStrCache>
            </c:multiLvlStrRef>
          </c:cat>
          <c:val>
            <c:numRef>
              <c:f>'Returns &amp; Customer Satisfaction'!$F$33:$F$36</c:f>
              <c:numCache>
                <c:formatCode>General</c:formatCode>
                <c:ptCount val="2"/>
                <c:pt idx="0">
                  <c:v>-91.940714285714293</c:v>
                </c:pt>
                <c:pt idx="1">
                  <c:v>402.11724999999996</c:v>
                </c:pt>
              </c:numCache>
            </c:numRef>
          </c:val>
          <c:extLst>
            <c:ext xmlns:c16="http://schemas.microsoft.com/office/drawing/2014/chart" uri="{C3380CC4-5D6E-409C-BE32-E72D297353CC}">
              <c16:uniqueId val="{00000006-AF1B-4C3D-8F47-2F135DAF0B9A}"/>
            </c:ext>
          </c:extLst>
        </c:ser>
        <c:dLbls>
          <c:showLegendKey val="0"/>
          <c:showVal val="0"/>
          <c:showCatName val="0"/>
          <c:showSerName val="0"/>
          <c:showPercent val="0"/>
          <c:showBubbleSize val="0"/>
        </c:dLbls>
        <c:gapWidth val="219"/>
        <c:overlap val="-27"/>
        <c:axId val="1548928272"/>
        <c:axId val="1548928688"/>
      </c:barChart>
      <c:catAx>
        <c:axId val="15489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928688"/>
        <c:crosses val="autoZero"/>
        <c:auto val="1"/>
        <c:lblAlgn val="ctr"/>
        <c:lblOffset val="100"/>
        <c:noMultiLvlLbl val="0"/>
      </c:catAx>
      <c:valAx>
        <c:axId val="154892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92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project.xlsx]Sales anlysis!PivotTable6</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of product and subproducts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anlysis'!$B$16</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'Sales anlysis'!$A$17:$A$37</c:f>
              <c:multiLvlStrCache>
                <c:ptCount val="17"/>
                <c:lvl>
                  <c:pt idx="0">
                    <c:v>Chairs &amp; Chairmats</c:v>
                  </c:pt>
                  <c:pt idx="1">
                    <c:v>Bookcases</c:v>
                  </c:pt>
                  <c:pt idx="2">
                    <c:v>Tables</c:v>
                  </c:pt>
                  <c:pt idx="3">
                    <c:v>Office Furnishings</c:v>
                  </c:pt>
                  <c:pt idx="4">
                    <c:v>Storage &amp; Organization</c:v>
                  </c:pt>
                  <c:pt idx="5">
                    <c:v>Binders and Binder Accessories</c:v>
                  </c:pt>
                  <c:pt idx="6">
                    <c:v>Appliances</c:v>
                  </c:pt>
                  <c:pt idx="7">
                    <c:v>Paper</c:v>
                  </c:pt>
                  <c:pt idx="8">
                    <c:v>Envelopes</c:v>
                  </c:pt>
                  <c:pt idx="9">
                    <c:v>Scissors, Rulers and Trimmers</c:v>
                  </c:pt>
                  <c:pt idx="10">
                    <c:v>Pens &amp; Art Supplies</c:v>
                  </c:pt>
                  <c:pt idx="11">
                    <c:v>Labels</c:v>
                  </c:pt>
                  <c:pt idx="12">
                    <c:v>Rubber Bands</c:v>
                  </c:pt>
                  <c:pt idx="13">
                    <c:v>Copiers and Fax</c:v>
                  </c:pt>
                  <c:pt idx="14">
                    <c:v>Office Machines</c:v>
                  </c:pt>
                  <c:pt idx="15">
                    <c:v>Telephones and Communication</c:v>
                  </c:pt>
                  <c:pt idx="16">
                    <c:v>Computer Peripherals</c:v>
                  </c:pt>
                </c:lvl>
                <c:lvl>
                  <c:pt idx="0">
                    <c:v>Furniture</c:v>
                  </c:pt>
                  <c:pt idx="4">
                    <c:v>Office Supplies</c:v>
                  </c:pt>
                  <c:pt idx="13">
                    <c:v>Technology</c:v>
                  </c:pt>
                </c:lvl>
              </c:multiLvlStrCache>
            </c:multiLvlStrRef>
          </c:cat>
          <c:val>
            <c:numRef>
              <c:f>'Sales anlysis'!$B$17:$B$37</c:f>
              <c:numCache>
                <c:formatCode>General</c:formatCode>
                <c:ptCount val="17"/>
                <c:pt idx="0">
                  <c:v>2837.7470652173915</c:v>
                </c:pt>
                <c:pt idx="1">
                  <c:v>2506.8858139534882</c:v>
                </c:pt>
                <c:pt idx="2">
                  <c:v>2422.0572499999998</c:v>
                </c:pt>
                <c:pt idx="3">
                  <c:v>530.1130270270271</c:v>
                </c:pt>
                <c:pt idx="4">
                  <c:v>1364.7507692307693</c:v>
                </c:pt>
                <c:pt idx="5">
                  <c:v>929.64070000000004</c:v>
                </c:pt>
                <c:pt idx="6">
                  <c:v>822.01149999999996</c:v>
                </c:pt>
                <c:pt idx="7">
                  <c:v>196.52788732394365</c:v>
                </c:pt>
                <c:pt idx="8">
                  <c:v>190.54127272727274</c:v>
                </c:pt>
                <c:pt idx="9">
                  <c:v>187.56055555555557</c:v>
                </c:pt>
                <c:pt idx="10">
                  <c:v>161.93546583850932</c:v>
                </c:pt>
                <c:pt idx="11">
                  <c:v>69.22281690140845</c:v>
                </c:pt>
                <c:pt idx="12">
                  <c:v>52.630294117647061</c:v>
                </c:pt>
                <c:pt idx="13">
                  <c:v>5503.86</c:v>
                </c:pt>
                <c:pt idx="14">
                  <c:v>3349.1545263157896</c:v>
                </c:pt>
                <c:pt idx="15">
                  <c:v>1024.5592268041237</c:v>
                </c:pt>
                <c:pt idx="16">
                  <c:v>553.22586206896551</c:v>
                </c:pt>
              </c:numCache>
            </c:numRef>
          </c:val>
          <c:extLst>
            <c:ext xmlns:c16="http://schemas.microsoft.com/office/drawing/2014/chart" uri="{C3380CC4-5D6E-409C-BE32-E72D297353CC}">
              <c16:uniqueId val="{00000000-F3B2-4202-835D-E95AE6239AFB}"/>
            </c:ext>
          </c:extLst>
        </c:ser>
        <c:dLbls>
          <c:dLblPos val="outEnd"/>
          <c:showLegendKey val="0"/>
          <c:showVal val="1"/>
          <c:showCatName val="0"/>
          <c:showSerName val="0"/>
          <c:showPercent val="0"/>
          <c:showBubbleSize val="0"/>
        </c:dLbls>
        <c:gapWidth val="315"/>
        <c:overlap val="-40"/>
        <c:axId val="1343109632"/>
        <c:axId val="1343111296"/>
      </c:barChart>
      <c:catAx>
        <c:axId val="1343109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3111296"/>
        <c:crosses val="autoZero"/>
        <c:auto val="1"/>
        <c:lblAlgn val="ctr"/>
        <c:lblOffset val="100"/>
        <c:noMultiLvlLbl val="0"/>
      </c:catAx>
      <c:valAx>
        <c:axId val="1343111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310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project.xlsx]margine  &amp; Cost Effit!PivotTable3</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a:t>
            </a:r>
            <a:r>
              <a:rPr lang="en-US" baseline="0"/>
              <a:t>rage shiping cost ,profitand margine </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533145739602641E-2"/>
          <c:y val="0.24038720373274311"/>
          <c:w val="0.54176222763821191"/>
          <c:h val="0.61136960152708186"/>
        </c:manualLayout>
      </c:layout>
      <c:barChart>
        <c:barDir val="col"/>
        <c:grouping val="clustered"/>
        <c:varyColors val="0"/>
        <c:ser>
          <c:idx val="0"/>
          <c:order val="0"/>
          <c:tx>
            <c:strRef>
              <c:f>'margine  &amp; Cost Effit'!$H$3</c:f>
              <c:strCache>
                <c:ptCount val="1"/>
                <c:pt idx="0">
                  <c:v>Average of Shipping Cost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'margine  &amp; Cost Effit'!$G$4:$G$7</c:f>
              <c:strCache>
                <c:ptCount val="3"/>
                <c:pt idx="0">
                  <c:v>Furniture</c:v>
                </c:pt>
                <c:pt idx="1">
                  <c:v>Office Supplies</c:v>
                </c:pt>
                <c:pt idx="2">
                  <c:v>Technology</c:v>
                </c:pt>
              </c:strCache>
            </c:strRef>
          </c:cat>
          <c:val>
            <c:numRef>
              <c:f>'margine  &amp; Cost Effit'!$H$4:$H$7</c:f>
              <c:numCache>
                <c:formatCode>General</c:formatCode>
                <c:ptCount val="3"/>
                <c:pt idx="0">
                  <c:v>30.7956</c:v>
                </c:pt>
                <c:pt idx="1">
                  <c:v>7.8902427637721759</c:v>
                </c:pt>
                <c:pt idx="2">
                  <c:v>9.4493555093555095</c:v>
                </c:pt>
              </c:numCache>
            </c:numRef>
          </c:val>
          <c:extLst>
            <c:ext xmlns:c16="http://schemas.microsoft.com/office/drawing/2014/chart" uri="{C3380CC4-5D6E-409C-BE32-E72D297353CC}">
              <c16:uniqueId val="{00000000-1A62-436F-952A-23631725DE44}"/>
            </c:ext>
          </c:extLst>
        </c:ser>
        <c:ser>
          <c:idx val="1"/>
          <c:order val="1"/>
          <c:tx>
            <c:strRef>
              <c:f>'margine  &amp; Cost Effit'!$I$3</c:f>
              <c:strCache>
                <c:ptCount val="1"/>
                <c:pt idx="0">
                  <c:v>Average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'margine  &amp; Cost Effit'!$G$4:$G$7</c:f>
              <c:strCache>
                <c:ptCount val="3"/>
                <c:pt idx="0">
                  <c:v>Furniture</c:v>
                </c:pt>
                <c:pt idx="1">
                  <c:v>Office Supplies</c:v>
                </c:pt>
                <c:pt idx="2">
                  <c:v>Technology</c:v>
                </c:pt>
              </c:strCache>
            </c:strRef>
          </c:cat>
          <c:val>
            <c:numRef>
              <c:f>'margine  &amp; Cost Effit'!$I$4:$I$7</c:f>
              <c:numCache>
                <c:formatCode>General</c:formatCode>
                <c:ptCount val="3"/>
                <c:pt idx="0">
                  <c:v>148.12361484087512</c:v>
                </c:pt>
                <c:pt idx="1">
                  <c:v>83.590111612324833</c:v>
                </c:pt>
                <c:pt idx="2">
                  <c:v>156.55541863617461</c:v>
                </c:pt>
              </c:numCache>
            </c:numRef>
          </c:val>
          <c:extLst>
            <c:ext xmlns:c16="http://schemas.microsoft.com/office/drawing/2014/chart" uri="{C3380CC4-5D6E-409C-BE32-E72D297353CC}">
              <c16:uniqueId val="{00000001-1A62-436F-952A-23631725DE44}"/>
            </c:ext>
          </c:extLst>
        </c:ser>
        <c:dLbls>
          <c:dLblPos val="outEnd"/>
          <c:showLegendKey val="0"/>
          <c:showVal val="1"/>
          <c:showCatName val="0"/>
          <c:showSerName val="0"/>
          <c:showPercent val="0"/>
          <c:showBubbleSize val="0"/>
        </c:dLbls>
        <c:gapWidth val="315"/>
        <c:axId val="1211351712"/>
        <c:axId val="1211349632"/>
      </c:barChart>
      <c:lineChart>
        <c:grouping val="standard"/>
        <c:varyColors val="0"/>
        <c:ser>
          <c:idx val="2"/>
          <c:order val="2"/>
          <c:tx>
            <c:strRef>
              <c:f>'margine  &amp; Cost Effit'!$J$3</c:f>
              <c:strCache>
                <c:ptCount val="1"/>
                <c:pt idx="0">
                  <c:v>Average of Product Base Margin</c:v>
                </c:pt>
              </c:strCache>
            </c:strRef>
          </c:tx>
          <c:spPr>
            <a:ln w="22225" cap="rnd">
              <a:solidFill>
                <a:schemeClr val="accent3"/>
              </a:solidFill>
            </a:ln>
            <a:effectLst>
              <a:glow rad="139700">
                <a:schemeClr val="accent3">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'margine  &amp; Cost Effit'!$G$4:$G$7</c:f>
              <c:strCache>
                <c:ptCount val="3"/>
                <c:pt idx="0">
                  <c:v>Furniture</c:v>
                </c:pt>
                <c:pt idx="1">
                  <c:v>Office Supplies</c:v>
                </c:pt>
                <c:pt idx="2">
                  <c:v>Technology</c:v>
                </c:pt>
              </c:strCache>
            </c:strRef>
          </c:cat>
          <c:val>
            <c:numRef>
              <c:f>'margine  &amp; Cost Effit'!$J$4:$J$7</c:f>
              <c:numCache>
                <c:formatCode>General</c:formatCode>
                <c:ptCount val="3"/>
                <c:pt idx="0">
                  <c:v>0.59547803617571082</c:v>
                </c:pt>
                <c:pt idx="1">
                  <c:v>0.46444756554307015</c:v>
                </c:pt>
                <c:pt idx="2">
                  <c:v>0.56324324324324404</c:v>
                </c:pt>
              </c:numCache>
            </c:numRef>
          </c:val>
          <c:smooth val="0"/>
          <c:extLst>
            <c:ext xmlns:c16="http://schemas.microsoft.com/office/drawing/2014/chart" uri="{C3380CC4-5D6E-409C-BE32-E72D297353CC}">
              <c16:uniqueId val="{00000002-1A62-436F-952A-23631725DE44}"/>
            </c:ext>
          </c:extLst>
        </c:ser>
        <c:dLbls>
          <c:showLegendKey val="0"/>
          <c:showVal val="0"/>
          <c:showCatName val="0"/>
          <c:showSerName val="0"/>
          <c:showPercent val="0"/>
          <c:showBubbleSize val="0"/>
        </c:dLbls>
        <c:marker val="1"/>
        <c:smooth val="0"/>
        <c:axId val="1211351712"/>
        <c:axId val="1211349632"/>
      </c:lineChart>
      <c:catAx>
        <c:axId val="1211351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1349632"/>
        <c:crosses val="autoZero"/>
        <c:auto val="1"/>
        <c:lblAlgn val="ctr"/>
        <c:lblOffset val="100"/>
        <c:noMultiLvlLbl val="0"/>
      </c:catAx>
      <c:valAx>
        <c:axId val="1211349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135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project.xlsx]Shipping &amp; Operations!PivotTable5</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profit ,shiping cost by ship mode and customer segment </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'Shipping &amp; Operations'!$S$3</c:f>
              <c:strCache>
                <c:ptCount val="1"/>
                <c:pt idx="0">
                  <c:v>Average of Shipping Cost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'Shipping &amp; Operations'!$R$4:$R$19</c:f>
              <c:multiLvlStrCache>
                <c:ptCount val="12"/>
                <c:lvl>
                  <c:pt idx="0">
                    <c:v>Consumer</c:v>
                  </c:pt>
                  <c:pt idx="1">
                    <c:v>Corporate</c:v>
                  </c:pt>
                  <c:pt idx="2">
                    <c:v>Home Office</c:v>
                  </c:pt>
                  <c:pt idx="3">
                    <c:v>Small Business</c:v>
                  </c:pt>
                  <c:pt idx="4">
                    <c:v>Consumer</c:v>
                  </c:pt>
                  <c:pt idx="5">
                    <c:v>Corporate</c:v>
                  </c:pt>
                  <c:pt idx="6">
                    <c:v>Home Office</c:v>
                  </c:pt>
                  <c:pt idx="7">
                    <c:v>Small Business</c:v>
                  </c:pt>
                  <c:pt idx="8">
                    <c:v>Consumer</c:v>
                  </c:pt>
                  <c:pt idx="9">
                    <c:v>Corporate</c:v>
                  </c:pt>
                  <c:pt idx="10">
                    <c:v>Home Office</c:v>
                  </c:pt>
                  <c:pt idx="11">
                    <c:v>Small Business</c:v>
                  </c:pt>
                </c:lvl>
                <c:lvl>
                  <c:pt idx="0">
                    <c:v>Delivery Truck</c:v>
                  </c:pt>
                  <c:pt idx="4">
                    <c:v>Express Air</c:v>
                  </c:pt>
                  <c:pt idx="8">
                    <c:v>Regular Air</c:v>
                  </c:pt>
                </c:lvl>
              </c:multiLvlStrCache>
            </c:multiLvlStrRef>
          </c:cat>
          <c:val>
            <c:numRef>
              <c:f>'Shipping &amp; Operations'!$S$4:$S$19</c:f>
              <c:numCache>
                <c:formatCode>General</c:formatCode>
                <c:ptCount val="12"/>
                <c:pt idx="0">
                  <c:v>45.001090909090905</c:v>
                </c:pt>
                <c:pt idx="1">
                  <c:v>45.111250000000005</c:v>
                </c:pt>
                <c:pt idx="2">
                  <c:v>39.884666666666668</c:v>
                </c:pt>
                <c:pt idx="3">
                  <c:v>45.9215625</c:v>
                </c:pt>
                <c:pt idx="4">
                  <c:v>9.0981632653061233</c:v>
                </c:pt>
                <c:pt idx="5">
                  <c:v>8.6419101123595503</c:v>
                </c:pt>
                <c:pt idx="6">
                  <c:v>9.9592727272727277</c:v>
                </c:pt>
                <c:pt idx="7">
                  <c:v>9.1225531914893612</c:v>
                </c:pt>
                <c:pt idx="8">
                  <c:v>6.6712418300653598</c:v>
                </c:pt>
                <c:pt idx="9">
                  <c:v>7.5170541082164331</c:v>
                </c:pt>
                <c:pt idx="10">
                  <c:v>8.1750985915492951</c:v>
                </c:pt>
                <c:pt idx="11">
                  <c:v>8.2671480144404335</c:v>
                </c:pt>
              </c:numCache>
            </c:numRef>
          </c:val>
          <c:extLst>
            <c:ext xmlns:c16="http://schemas.microsoft.com/office/drawing/2014/chart" uri="{C3380CC4-5D6E-409C-BE32-E72D297353CC}">
              <c16:uniqueId val="{00000000-689C-4E19-9A67-F0299E01F983}"/>
            </c:ext>
          </c:extLst>
        </c:ser>
        <c:ser>
          <c:idx val="1"/>
          <c:order val="1"/>
          <c:tx>
            <c:strRef>
              <c:f>'Shipping &amp; Operations'!$T$3</c:f>
              <c:strCache>
                <c:ptCount val="1"/>
                <c:pt idx="0">
                  <c:v>Average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'Shipping &amp; Operations'!$R$4:$R$19</c:f>
              <c:multiLvlStrCache>
                <c:ptCount val="12"/>
                <c:lvl>
                  <c:pt idx="0">
                    <c:v>Consumer</c:v>
                  </c:pt>
                  <c:pt idx="1">
                    <c:v>Corporate</c:v>
                  </c:pt>
                  <c:pt idx="2">
                    <c:v>Home Office</c:v>
                  </c:pt>
                  <c:pt idx="3">
                    <c:v>Small Business</c:v>
                  </c:pt>
                  <c:pt idx="4">
                    <c:v>Consumer</c:v>
                  </c:pt>
                  <c:pt idx="5">
                    <c:v>Corporate</c:v>
                  </c:pt>
                  <c:pt idx="6">
                    <c:v>Home Office</c:v>
                  </c:pt>
                  <c:pt idx="7">
                    <c:v>Small Business</c:v>
                  </c:pt>
                  <c:pt idx="8">
                    <c:v>Consumer</c:v>
                  </c:pt>
                  <c:pt idx="9">
                    <c:v>Corporate</c:v>
                  </c:pt>
                  <c:pt idx="10">
                    <c:v>Home Office</c:v>
                  </c:pt>
                  <c:pt idx="11">
                    <c:v>Small Business</c:v>
                  </c:pt>
                </c:lvl>
                <c:lvl>
                  <c:pt idx="0">
                    <c:v>Delivery Truck</c:v>
                  </c:pt>
                  <c:pt idx="4">
                    <c:v>Express Air</c:v>
                  </c:pt>
                  <c:pt idx="8">
                    <c:v>Regular Air</c:v>
                  </c:pt>
                </c:lvl>
              </c:multiLvlStrCache>
            </c:multiLvlStrRef>
          </c:cat>
          <c:val>
            <c:numRef>
              <c:f>'Shipping &amp; Operations'!$T$4:$T$19</c:f>
              <c:numCache>
                <c:formatCode>General</c:formatCode>
                <c:ptCount val="12"/>
                <c:pt idx="0">
                  <c:v>744.27299245454549</c:v>
                </c:pt>
                <c:pt idx="1">
                  <c:v>49.628446493750026</c:v>
                </c:pt>
                <c:pt idx="2">
                  <c:v>195.96452996666673</c:v>
                </c:pt>
                <c:pt idx="3">
                  <c:v>20.325081162968722</c:v>
                </c:pt>
                <c:pt idx="4">
                  <c:v>138.13464734693878</c:v>
                </c:pt>
                <c:pt idx="5">
                  <c:v>-66.417417865168588</c:v>
                </c:pt>
                <c:pt idx="6">
                  <c:v>73.577267636363644</c:v>
                </c:pt>
                <c:pt idx="7">
                  <c:v>226.88511170212769</c:v>
                </c:pt>
                <c:pt idx="8">
                  <c:v>7.1613659071895333</c:v>
                </c:pt>
                <c:pt idx="9">
                  <c:v>111.40483031863734</c:v>
                </c:pt>
                <c:pt idx="10">
                  <c:v>108.81380099414118</c:v>
                </c:pt>
                <c:pt idx="11">
                  <c:v>192.56499728086629</c:v>
                </c:pt>
              </c:numCache>
            </c:numRef>
          </c:val>
          <c:extLst>
            <c:ext xmlns:c16="http://schemas.microsoft.com/office/drawing/2014/chart" uri="{C3380CC4-5D6E-409C-BE32-E72D297353CC}">
              <c16:uniqueId val="{00000001-689C-4E19-9A67-F0299E01F983}"/>
            </c:ext>
          </c:extLst>
        </c:ser>
        <c:ser>
          <c:idx val="2"/>
          <c:order val="2"/>
          <c:tx>
            <c:strRef>
              <c:f>'Shipping &amp; Operations'!$U$3</c:f>
              <c:strCache>
                <c:ptCount val="1"/>
                <c:pt idx="0">
                  <c:v>Average of Sales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multiLvlStrRef>
              <c:f>'Shipping &amp; Operations'!$R$4:$R$19</c:f>
              <c:multiLvlStrCache>
                <c:ptCount val="12"/>
                <c:lvl>
                  <c:pt idx="0">
                    <c:v>Consumer</c:v>
                  </c:pt>
                  <c:pt idx="1">
                    <c:v>Corporate</c:v>
                  </c:pt>
                  <c:pt idx="2">
                    <c:v>Home Office</c:v>
                  </c:pt>
                  <c:pt idx="3">
                    <c:v>Small Business</c:v>
                  </c:pt>
                  <c:pt idx="4">
                    <c:v>Consumer</c:v>
                  </c:pt>
                  <c:pt idx="5">
                    <c:v>Corporate</c:v>
                  </c:pt>
                  <c:pt idx="6">
                    <c:v>Home Office</c:v>
                  </c:pt>
                  <c:pt idx="7">
                    <c:v>Small Business</c:v>
                  </c:pt>
                  <c:pt idx="8">
                    <c:v>Consumer</c:v>
                  </c:pt>
                  <c:pt idx="9">
                    <c:v>Corporate</c:v>
                  </c:pt>
                  <c:pt idx="10">
                    <c:v>Home Office</c:v>
                  </c:pt>
                  <c:pt idx="11">
                    <c:v>Small Business</c:v>
                  </c:pt>
                </c:lvl>
                <c:lvl>
                  <c:pt idx="0">
                    <c:v>Delivery Truck</c:v>
                  </c:pt>
                  <c:pt idx="4">
                    <c:v>Express Air</c:v>
                  </c:pt>
                  <c:pt idx="8">
                    <c:v>Regular Air</c:v>
                  </c:pt>
                </c:lvl>
              </c:multiLvlStrCache>
            </c:multiLvlStrRef>
          </c:cat>
          <c:val>
            <c:numRef>
              <c:f>'Shipping &amp; Operations'!$U$4:$U$19</c:f>
              <c:numCache>
                <c:formatCode>General</c:formatCode>
                <c:ptCount val="12"/>
                <c:pt idx="0">
                  <c:v>3798.5036363636364</c:v>
                </c:pt>
                <c:pt idx="1">
                  <c:v>3183.0730208333334</c:v>
                </c:pt>
                <c:pt idx="2">
                  <c:v>2543.1453333333334</c:v>
                </c:pt>
                <c:pt idx="3">
                  <c:v>1908.65671875</c:v>
                </c:pt>
                <c:pt idx="4">
                  <c:v>672.50367346938776</c:v>
                </c:pt>
                <c:pt idx="5">
                  <c:v>493.35505617977526</c:v>
                </c:pt>
                <c:pt idx="6">
                  <c:v>476.47545454545457</c:v>
                </c:pt>
                <c:pt idx="7">
                  <c:v>893.25085106382983</c:v>
                </c:pt>
                <c:pt idx="8">
                  <c:v>522.57513071895426</c:v>
                </c:pt>
                <c:pt idx="9">
                  <c:v>617.8375150300601</c:v>
                </c:pt>
                <c:pt idx="10">
                  <c:v>804.74977464788731</c:v>
                </c:pt>
                <c:pt idx="11">
                  <c:v>852.55277978339348</c:v>
                </c:pt>
              </c:numCache>
            </c:numRef>
          </c:val>
          <c:extLst>
            <c:ext xmlns:c16="http://schemas.microsoft.com/office/drawing/2014/chart" uri="{C3380CC4-5D6E-409C-BE32-E72D297353CC}">
              <c16:uniqueId val="{00000002-689C-4E19-9A67-F0299E01F983}"/>
            </c:ext>
          </c:extLst>
        </c:ser>
        <c:dLbls>
          <c:showLegendKey val="0"/>
          <c:showVal val="0"/>
          <c:showCatName val="0"/>
          <c:showSerName val="0"/>
          <c:showPercent val="0"/>
          <c:showBubbleSize val="0"/>
        </c:dLbls>
        <c:gapWidth val="182"/>
        <c:overlap val="-50"/>
        <c:axId val="498139680"/>
        <c:axId val="1941389408"/>
      </c:barChart>
      <c:catAx>
        <c:axId val="49813968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1389408"/>
        <c:crosses val="autoZero"/>
        <c:auto val="1"/>
        <c:lblAlgn val="ctr"/>
        <c:lblOffset val="100"/>
        <c:noMultiLvlLbl val="0"/>
      </c:catAx>
      <c:valAx>
        <c:axId val="194138940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813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project.xlsx]Returns &amp; Customer Satisfaction!PivotTable8</c:name>
    <c:fmtId val="1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and profit by returned order</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060030563020537E-2"/>
          <c:y val="0.12578937007874016"/>
          <c:w val="0.76876440480894181"/>
          <c:h val="0.78055124919896157"/>
        </c:manualLayout>
      </c:layout>
      <c:barChart>
        <c:barDir val="col"/>
        <c:grouping val="clustered"/>
        <c:varyColors val="0"/>
        <c:ser>
          <c:idx val="0"/>
          <c:order val="0"/>
          <c:tx>
            <c:strRef>
              <c:f>'Returns &amp; Customer Satisfaction'!$E$32</c:f>
              <c:strCache>
                <c:ptCount val="1"/>
                <c:pt idx="0">
                  <c:v>Average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'Returns &amp; Customer Satisfaction'!$D$33:$D$36</c:f>
              <c:multiLvlStrCache>
                <c:ptCount val="2"/>
                <c:lvl>
                  <c:pt idx="0">
                    <c:v>East</c:v>
                  </c:pt>
                  <c:pt idx="1">
                    <c:v>West</c:v>
                  </c:pt>
                </c:lvl>
                <c:lvl>
                  <c:pt idx="0">
                    <c:v>Returned</c:v>
                  </c:pt>
                </c:lvl>
              </c:multiLvlStrCache>
            </c:multiLvlStrRef>
          </c:cat>
          <c:val>
            <c:numRef>
              <c:f>'Returns &amp; Customer Satisfaction'!$E$33:$E$36</c:f>
              <c:numCache>
                <c:formatCode>General</c:formatCode>
                <c:ptCount val="2"/>
                <c:pt idx="0">
                  <c:v>958.9228571428572</c:v>
                </c:pt>
                <c:pt idx="1">
                  <c:v>4617.1362499999996</c:v>
                </c:pt>
              </c:numCache>
            </c:numRef>
          </c:val>
          <c:extLst>
            <c:ext xmlns:c16="http://schemas.microsoft.com/office/drawing/2014/chart" uri="{C3380CC4-5D6E-409C-BE32-E72D297353CC}">
              <c16:uniqueId val="{00000003-E227-4A83-971B-4EFCD3784831}"/>
            </c:ext>
          </c:extLst>
        </c:ser>
        <c:ser>
          <c:idx val="1"/>
          <c:order val="1"/>
          <c:tx>
            <c:strRef>
              <c:f>'Returns &amp; Customer Satisfaction'!$F$32</c:f>
              <c:strCache>
                <c:ptCount val="1"/>
                <c:pt idx="0">
                  <c:v>Average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'Returns &amp; Customer Satisfaction'!$D$33:$D$36</c:f>
              <c:multiLvlStrCache>
                <c:ptCount val="2"/>
                <c:lvl>
                  <c:pt idx="0">
                    <c:v>East</c:v>
                  </c:pt>
                  <c:pt idx="1">
                    <c:v>West</c:v>
                  </c:pt>
                </c:lvl>
                <c:lvl>
                  <c:pt idx="0">
                    <c:v>Returned</c:v>
                  </c:pt>
                </c:lvl>
              </c:multiLvlStrCache>
            </c:multiLvlStrRef>
          </c:cat>
          <c:val>
            <c:numRef>
              <c:f>'Returns &amp; Customer Satisfaction'!$F$33:$F$36</c:f>
              <c:numCache>
                <c:formatCode>General</c:formatCode>
                <c:ptCount val="2"/>
                <c:pt idx="0">
                  <c:v>-91.940714285714293</c:v>
                </c:pt>
                <c:pt idx="1">
                  <c:v>402.11724999999996</c:v>
                </c:pt>
              </c:numCache>
            </c:numRef>
          </c:val>
          <c:extLst>
            <c:ext xmlns:c16="http://schemas.microsoft.com/office/drawing/2014/chart" uri="{C3380CC4-5D6E-409C-BE32-E72D297353CC}">
              <c16:uniqueId val="{00000004-E227-4A83-971B-4EFCD3784831}"/>
            </c:ext>
          </c:extLst>
        </c:ser>
        <c:dLbls>
          <c:showLegendKey val="0"/>
          <c:showVal val="0"/>
          <c:showCatName val="0"/>
          <c:showSerName val="0"/>
          <c:showPercent val="0"/>
          <c:showBubbleSize val="0"/>
        </c:dLbls>
        <c:gapWidth val="315"/>
        <c:axId val="1548928272"/>
        <c:axId val="1548928688"/>
      </c:barChart>
      <c:catAx>
        <c:axId val="1548928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8928688"/>
        <c:crosses val="autoZero"/>
        <c:auto val="1"/>
        <c:lblAlgn val="ctr"/>
        <c:lblOffset val="100"/>
        <c:noMultiLvlLbl val="0"/>
      </c:catAx>
      <c:valAx>
        <c:axId val="15489286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892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project.xlsx]Sales &amp; Profit Performance!PivotTable9</c:name>
    <c:fmtId val="11"/>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&amp; Profit Performance'!$B$1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&amp; Profit Performance'!$A$2:$A$6</c:f>
              <c:strCache>
                <c:ptCount val="4"/>
                <c:pt idx="0">
                  <c:v>Central</c:v>
                </c:pt>
                <c:pt idx="1">
                  <c:v>East</c:v>
                </c:pt>
                <c:pt idx="2">
                  <c:v>South</c:v>
                </c:pt>
                <c:pt idx="3">
                  <c:v>West</c:v>
                </c:pt>
              </c:strCache>
            </c:strRef>
          </c:cat>
          <c:val>
            <c:numRef>
              <c:f>'Sales &amp; Profit Performance'!$B$2:$B$6</c:f>
              <c:numCache>
                <c:formatCode>General</c:formatCode>
                <c:ptCount val="4"/>
                <c:pt idx="0">
                  <c:v>136.68811425547716</c:v>
                </c:pt>
                <c:pt idx="1">
                  <c:v>179.93966971729938</c:v>
                </c:pt>
                <c:pt idx="2">
                  <c:v>-32.633607193325808</c:v>
                </c:pt>
                <c:pt idx="3">
                  <c:v>161.37189383404251</c:v>
                </c:pt>
              </c:numCache>
            </c:numRef>
          </c:val>
          <c:extLst>
            <c:ext xmlns:c16="http://schemas.microsoft.com/office/drawing/2014/chart" uri="{C3380CC4-5D6E-409C-BE32-E72D297353CC}">
              <c16:uniqueId val="{00000000-A8DD-4525-9302-4AD1E56C0A29}"/>
            </c:ext>
          </c:extLst>
        </c:ser>
        <c:dLbls>
          <c:showLegendKey val="0"/>
          <c:showVal val="1"/>
          <c:showCatName val="0"/>
          <c:showSerName val="0"/>
          <c:showPercent val="0"/>
          <c:showBubbleSize val="0"/>
        </c:dLbls>
        <c:gapWidth val="84"/>
        <c:gapDepth val="53"/>
        <c:shape val="box"/>
        <c:axId val="1346304112"/>
        <c:axId val="1346295792"/>
        <c:axId val="0"/>
      </c:bar3DChart>
      <c:catAx>
        <c:axId val="1346304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6295792"/>
        <c:crosses val="autoZero"/>
        <c:auto val="1"/>
        <c:lblAlgn val="ctr"/>
        <c:lblOffset val="100"/>
        <c:noMultiLvlLbl val="0"/>
      </c:catAx>
      <c:valAx>
        <c:axId val="1346295792"/>
        <c:scaling>
          <c:orientation val="minMax"/>
        </c:scaling>
        <c:delete val="1"/>
        <c:axPos val="l"/>
        <c:numFmt formatCode="General" sourceLinked="1"/>
        <c:majorTickMark val="out"/>
        <c:minorTickMark val="none"/>
        <c:tickLblPos val="nextTo"/>
        <c:crossAx val="134630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project.xlsx]Sales &amp; Profit Performance!PivotTable11</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&amp; Profit Performance'!$K$2</c:f>
              <c:strCache>
                <c:ptCount val="1"/>
                <c:pt idx="0">
                  <c:v>Average of 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'Sales &amp; Profit Performance'!$J$3:$J$52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&amp; Profit Performance'!$K$3:$K$52</c:f>
              <c:numCache>
                <c:formatCode>General</c:formatCode>
                <c:ptCount val="49"/>
                <c:pt idx="0">
                  <c:v>2128.4749999999999</c:v>
                </c:pt>
                <c:pt idx="1">
                  <c:v>463.4793548387097</c:v>
                </c:pt>
                <c:pt idx="2">
                  <c:v>532.92863636363643</c:v>
                </c:pt>
                <c:pt idx="3">
                  <c:v>1347.2458411214952</c:v>
                </c:pt>
                <c:pt idx="4">
                  <c:v>1041.8965909090909</c:v>
                </c:pt>
                <c:pt idx="5">
                  <c:v>327.02699999999999</c:v>
                </c:pt>
                <c:pt idx="6">
                  <c:v>628.88</c:v>
                </c:pt>
                <c:pt idx="7">
                  <c:v>4596.4440000000004</c:v>
                </c:pt>
                <c:pt idx="8">
                  <c:v>712.61065040650408</c:v>
                </c:pt>
                <c:pt idx="9">
                  <c:v>727.09568181818179</c:v>
                </c:pt>
                <c:pt idx="10">
                  <c:v>696.14599999999996</c:v>
                </c:pt>
                <c:pt idx="11">
                  <c:v>1124.6732954545455</c:v>
                </c:pt>
                <c:pt idx="12">
                  <c:v>775.26509433962269</c:v>
                </c:pt>
                <c:pt idx="13">
                  <c:v>288.88657894736843</c:v>
                </c:pt>
                <c:pt idx="14">
                  <c:v>1099.1929629629628</c:v>
                </c:pt>
                <c:pt idx="15">
                  <c:v>695.06136363636369</c:v>
                </c:pt>
                <c:pt idx="16">
                  <c:v>745.47149999999999</c:v>
                </c:pt>
                <c:pt idx="17">
                  <c:v>1153.0274074074075</c:v>
                </c:pt>
                <c:pt idx="18">
                  <c:v>458.74823529411765</c:v>
                </c:pt>
                <c:pt idx="19">
                  <c:v>1285.1047826086956</c:v>
                </c:pt>
                <c:pt idx="20">
                  <c:v>1055.1789393939393</c:v>
                </c:pt>
                <c:pt idx="21">
                  <c:v>817.08352941176474</c:v>
                </c:pt>
                <c:pt idx="22">
                  <c:v>538.30999999999995</c:v>
                </c:pt>
                <c:pt idx="23">
                  <c:v>403.81777777777779</c:v>
                </c:pt>
                <c:pt idx="24">
                  <c:v>1799.0842857142857</c:v>
                </c:pt>
                <c:pt idx="25">
                  <c:v>875.80611111111114</c:v>
                </c:pt>
                <c:pt idx="26">
                  <c:v>633.18142857142868</c:v>
                </c:pt>
                <c:pt idx="27">
                  <c:v>692.69999999999993</c:v>
                </c:pt>
                <c:pt idx="28">
                  <c:v>685.7471875</c:v>
                </c:pt>
                <c:pt idx="29">
                  <c:v>559.31799999999998</c:v>
                </c:pt>
                <c:pt idx="30">
                  <c:v>1735.8951937984498</c:v>
                </c:pt>
                <c:pt idx="31">
                  <c:v>897.61836734693884</c:v>
                </c:pt>
                <c:pt idx="32">
                  <c:v>530.02299999999991</c:v>
                </c:pt>
                <c:pt idx="33">
                  <c:v>857.44222222222231</c:v>
                </c:pt>
                <c:pt idx="34">
                  <c:v>382.44666666666666</c:v>
                </c:pt>
                <c:pt idx="35">
                  <c:v>915.96964285714296</c:v>
                </c:pt>
                <c:pt idx="36">
                  <c:v>1008.37</c:v>
                </c:pt>
                <c:pt idx="37">
                  <c:v>2005.566</c:v>
                </c:pt>
                <c:pt idx="38">
                  <c:v>551.48766666666666</c:v>
                </c:pt>
                <c:pt idx="39">
                  <c:v>221.49857142857144</c:v>
                </c:pt>
                <c:pt idx="40">
                  <c:v>809.99414634146342</c:v>
                </c:pt>
                <c:pt idx="41">
                  <c:v>750.66717741935486</c:v>
                </c:pt>
                <c:pt idx="42">
                  <c:v>710.04394736842096</c:v>
                </c:pt>
                <c:pt idx="43">
                  <c:v>1226.4545454545455</c:v>
                </c:pt>
                <c:pt idx="44">
                  <c:v>887.89941176470597</c:v>
                </c:pt>
                <c:pt idx="45">
                  <c:v>1368.3288524590164</c:v>
                </c:pt>
                <c:pt idx="46">
                  <c:v>1186.8388888888887</c:v>
                </c:pt>
                <c:pt idx="47">
                  <c:v>583.85512820512815</c:v>
                </c:pt>
                <c:pt idx="48">
                  <c:v>394.51333333333332</c:v>
                </c:pt>
              </c:numCache>
            </c:numRef>
          </c:val>
          <c:smooth val="0"/>
          <c:extLst>
            <c:ext xmlns:c16="http://schemas.microsoft.com/office/drawing/2014/chart" uri="{C3380CC4-5D6E-409C-BE32-E72D297353CC}">
              <c16:uniqueId val="{00000000-480D-4701-B948-40F622571027}"/>
            </c:ext>
          </c:extLst>
        </c:ser>
        <c:ser>
          <c:idx val="1"/>
          <c:order val="1"/>
          <c:tx>
            <c:strRef>
              <c:f>'Sales &amp; Profit Performance'!$L$2</c:f>
              <c:strCache>
                <c:ptCount val="1"/>
                <c:pt idx="0">
                  <c:v>Average of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'Sales &amp; Profit Performance'!$J$3:$J$52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&amp; Profit Performance'!$L$3:$L$52</c:f>
              <c:numCache>
                <c:formatCode>General</c:formatCode>
                <c:ptCount val="49"/>
                <c:pt idx="0">
                  <c:v>-109.91166363636361</c:v>
                </c:pt>
                <c:pt idx="1">
                  <c:v>126.12109135483871</c:v>
                </c:pt>
                <c:pt idx="2">
                  <c:v>-53.852145454545443</c:v>
                </c:pt>
                <c:pt idx="3">
                  <c:v>174.86897285981317</c:v>
                </c:pt>
                <c:pt idx="4">
                  <c:v>158.30596954545456</c:v>
                </c:pt>
                <c:pt idx="5">
                  <c:v>-26.455315000000006</c:v>
                </c:pt>
                <c:pt idx="6">
                  <c:v>203.37090000000001</c:v>
                </c:pt>
                <c:pt idx="7">
                  <c:v>778.4908733333333</c:v>
                </c:pt>
                <c:pt idx="8">
                  <c:v>0.70490926829266176</c:v>
                </c:pt>
                <c:pt idx="9">
                  <c:v>269.05662303977272</c:v>
                </c:pt>
                <c:pt idx="10">
                  <c:v>342.417665</c:v>
                </c:pt>
                <c:pt idx="11">
                  <c:v>140.01794672727272</c:v>
                </c:pt>
                <c:pt idx="12">
                  <c:v>-1.9182095283018774</c:v>
                </c:pt>
                <c:pt idx="13">
                  <c:v>33.221857368421034</c:v>
                </c:pt>
                <c:pt idx="14">
                  <c:v>100.95467999999995</c:v>
                </c:pt>
                <c:pt idx="15">
                  <c:v>-83.750436363636382</c:v>
                </c:pt>
                <c:pt idx="16">
                  <c:v>35.506270999999998</c:v>
                </c:pt>
                <c:pt idx="17">
                  <c:v>105.47973677777772</c:v>
                </c:pt>
                <c:pt idx="18">
                  <c:v>26.788472352941156</c:v>
                </c:pt>
                <c:pt idx="19">
                  <c:v>115.0822604347826</c:v>
                </c:pt>
                <c:pt idx="20">
                  <c:v>186.47805896363647</c:v>
                </c:pt>
                <c:pt idx="21">
                  <c:v>78.164605098039189</c:v>
                </c:pt>
                <c:pt idx="22">
                  <c:v>-29.439719444444425</c:v>
                </c:pt>
                <c:pt idx="23">
                  <c:v>78.637477777777747</c:v>
                </c:pt>
                <c:pt idx="24">
                  <c:v>-1965.600784</c:v>
                </c:pt>
                <c:pt idx="25">
                  <c:v>259.75557388888888</c:v>
                </c:pt>
                <c:pt idx="26">
                  <c:v>270.63064257142861</c:v>
                </c:pt>
                <c:pt idx="27">
                  <c:v>328.27794545454543</c:v>
                </c:pt>
                <c:pt idx="28">
                  <c:v>24.090896499999996</c:v>
                </c:pt>
                <c:pt idx="29">
                  <c:v>421.59194799999995</c:v>
                </c:pt>
                <c:pt idx="30">
                  <c:v>214.04607223720916</c:v>
                </c:pt>
                <c:pt idx="31">
                  <c:v>-396.48805795918338</c:v>
                </c:pt>
                <c:pt idx="32">
                  <c:v>301.21561000000003</c:v>
                </c:pt>
                <c:pt idx="33">
                  <c:v>289.02274106172865</c:v>
                </c:pt>
                <c:pt idx="34">
                  <c:v>141.99941777777778</c:v>
                </c:pt>
                <c:pt idx="35">
                  <c:v>640.39440714285706</c:v>
                </c:pt>
                <c:pt idx="36">
                  <c:v>-21.067433165384628</c:v>
                </c:pt>
                <c:pt idx="37">
                  <c:v>1014.6002799999999</c:v>
                </c:pt>
                <c:pt idx="38">
                  <c:v>56.526107893333332</c:v>
                </c:pt>
                <c:pt idx="39">
                  <c:v>61.598028571428543</c:v>
                </c:pt>
                <c:pt idx="40">
                  <c:v>-39.108863414634151</c:v>
                </c:pt>
                <c:pt idx="41">
                  <c:v>226.44234403225809</c:v>
                </c:pt>
                <c:pt idx="42">
                  <c:v>103.46939421052633</c:v>
                </c:pt>
                <c:pt idx="43">
                  <c:v>48.195434545454489</c:v>
                </c:pt>
                <c:pt idx="44">
                  <c:v>-34.285327450980404</c:v>
                </c:pt>
                <c:pt idx="45">
                  <c:v>63.206749999999928</c:v>
                </c:pt>
                <c:pt idx="46">
                  <c:v>530.16264722222206</c:v>
                </c:pt>
                <c:pt idx="47">
                  <c:v>102.21564256410254</c:v>
                </c:pt>
                <c:pt idx="48">
                  <c:v>245.07500000000002</c:v>
                </c:pt>
              </c:numCache>
            </c:numRef>
          </c:val>
          <c:smooth val="0"/>
          <c:extLst>
            <c:ext xmlns:c16="http://schemas.microsoft.com/office/drawing/2014/chart" uri="{C3380CC4-5D6E-409C-BE32-E72D297353CC}">
              <c16:uniqueId val="{00000001-480D-4701-B948-40F622571027}"/>
            </c:ext>
          </c:extLst>
        </c:ser>
        <c:dLbls>
          <c:showLegendKey val="0"/>
          <c:showVal val="0"/>
          <c:showCatName val="0"/>
          <c:showSerName val="0"/>
          <c:showPercent val="0"/>
          <c:showBubbleSize val="0"/>
        </c:dLbls>
        <c:marker val="1"/>
        <c:smooth val="0"/>
        <c:axId val="1548922448"/>
        <c:axId val="1548921200"/>
      </c:lineChart>
      <c:catAx>
        <c:axId val="15489224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8921200"/>
        <c:crosses val="autoZero"/>
        <c:auto val="1"/>
        <c:lblAlgn val="ctr"/>
        <c:lblOffset val="100"/>
        <c:noMultiLvlLbl val="0"/>
      </c:catAx>
      <c:valAx>
        <c:axId val="15489212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892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project.xlsx]Sales &amp; Profit Performance!PivotTable10</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Performance'!$B$17</c:f>
              <c:strCache>
                <c:ptCount val="1"/>
                <c:pt idx="0">
                  <c:v>Average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&amp; Profit Performance'!$A$18:$A$24</c:f>
              <c:strCache>
                <c:ptCount val="6"/>
                <c:pt idx="0">
                  <c:v>Apr</c:v>
                </c:pt>
                <c:pt idx="1">
                  <c:v>Feb</c:v>
                </c:pt>
                <c:pt idx="2">
                  <c:v>Jan</c:v>
                </c:pt>
                <c:pt idx="3">
                  <c:v>Jun</c:v>
                </c:pt>
                <c:pt idx="4">
                  <c:v>Mar</c:v>
                </c:pt>
                <c:pt idx="5">
                  <c:v>May</c:v>
                </c:pt>
              </c:strCache>
            </c:strRef>
          </c:cat>
          <c:val>
            <c:numRef>
              <c:f>'Sales &amp; Profit Performance'!$B$18:$B$24</c:f>
              <c:numCache>
                <c:formatCode>General</c:formatCode>
                <c:ptCount val="6"/>
                <c:pt idx="0">
                  <c:v>1214.4297507788162</c:v>
                </c:pt>
                <c:pt idx="1">
                  <c:v>1038.5397133757961</c:v>
                </c:pt>
                <c:pt idx="2">
                  <c:v>742.61329729729721</c:v>
                </c:pt>
                <c:pt idx="3">
                  <c:v>1161.3359477124184</c:v>
                </c:pt>
                <c:pt idx="4">
                  <c:v>828.34350609756098</c:v>
                </c:pt>
                <c:pt idx="5">
                  <c:v>979.46348242811507</c:v>
                </c:pt>
              </c:numCache>
            </c:numRef>
          </c:val>
          <c:extLst>
            <c:ext xmlns:c16="http://schemas.microsoft.com/office/drawing/2014/chart" uri="{C3380CC4-5D6E-409C-BE32-E72D297353CC}">
              <c16:uniqueId val="{00000000-BA55-483F-A33D-2C9B3AF64103}"/>
            </c:ext>
          </c:extLst>
        </c:ser>
        <c:ser>
          <c:idx val="1"/>
          <c:order val="1"/>
          <c:tx>
            <c:strRef>
              <c:f>'Sales &amp; Profit Performance'!$C$17</c:f>
              <c:strCache>
                <c:ptCount val="1"/>
                <c:pt idx="0">
                  <c:v>Average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'Sales &amp; Profit Performance'!$A$18:$A$24</c:f>
              <c:strCache>
                <c:ptCount val="6"/>
                <c:pt idx="0">
                  <c:v>Apr</c:v>
                </c:pt>
                <c:pt idx="1">
                  <c:v>Feb</c:v>
                </c:pt>
                <c:pt idx="2">
                  <c:v>Jan</c:v>
                </c:pt>
                <c:pt idx="3">
                  <c:v>Jun</c:v>
                </c:pt>
                <c:pt idx="4">
                  <c:v>Mar</c:v>
                </c:pt>
                <c:pt idx="5">
                  <c:v>May</c:v>
                </c:pt>
              </c:strCache>
            </c:strRef>
          </c:cat>
          <c:val>
            <c:numRef>
              <c:f>'Sales &amp; Profit Performance'!$C$18:$C$24</c:f>
              <c:numCache>
                <c:formatCode>General</c:formatCode>
                <c:ptCount val="6"/>
                <c:pt idx="0">
                  <c:v>165.56514798130848</c:v>
                </c:pt>
                <c:pt idx="1">
                  <c:v>114.47343560611461</c:v>
                </c:pt>
                <c:pt idx="2">
                  <c:v>2.8207499991351312</c:v>
                </c:pt>
                <c:pt idx="3">
                  <c:v>218.42147258169942</c:v>
                </c:pt>
                <c:pt idx="4">
                  <c:v>0.3145109352133742</c:v>
                </c:pt>
                <c:pt idx="5">
                  <c:v>214.06623916421736</c:v>
                </c:pt>
              </c:numCache>
            </c:numRef>
          </c:val>
          <c:extLst>
            <c:ext xmlns:c16="http://schemas.microsoft.com/office/drawing/2014/chart" uri="{C3380CC4-5D6E-409C-BE32-E72D297353CC}">
              <c16:uniqueId val="{00000001-BA55-483F-A33D-2C9B3AF64103}"/>
            </c:ext>
          </c:extLst>
        </c:ser>
        <c:dLbls>
          <c:showLegendKey val="0"/>
          <c:showVal val="0"/>
          <c:showCatName val="0"/>
          <c:showSerName val="0"/>
          <c:showPercent val="0"/>
          <c:showBubbleSize val="0"/>
        </c:dLbls>
        <c:gapWidth val="315"/>
        <c:overlap val="-40"/>
        <c:axId val="520362512"/>
        <c:axId val="520364176"/>
      </c:barChart>
      <c:catAx>
        <c:axId val="5203625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0364176"/>
        <c:crosses val="autoZero"/>
        <c:auto val="1"/>
        <c:lblAlgn val="ctr"/>
        <c:lblOffset val="100"/>
        <c:noMultiLvlLbl val="0"/>
      </c:catAx>
      <c:valAx>
        <c:axId val="5203641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036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project.xlsx]Shipping &amp; Operations!PivotTable8</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 &amp; Operations'!$B$1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'Shipping &amp; Operations'!$A$2:$A$5</c:f>
              <c:strCache>
                <c:ptCount val="3"/>
                <c:pt idx="0">
                  <c:v>Regular Air</c:v>
                </c:pt>
                <c:pt idx="1">
                  <c:v>Express Air</c:v>
                </c:pt>
                <c:pt idx="2">
                  <c:v>Delivery Truck</c:v>
                </c:pt>
              </c:strCache>
            </c:strRef>
          </c:cat>
          <c:val>
            <c:numRef>
              <c:f>'Shipping &amp; Operations'!$B$2:$B$5</c:f>
              <c:numCache>
                <c:formatCode>General</c:formatCode>
                <c:ptCount val="3"/>
                <c:pt idx="0">
                  <c:v>7.6440988169798185</c:v>
                </c:pt>
                <c:pt idx="1">
                  <c:v>9.1310833333333328</c:v>
                </c:pt>
                <c:pt idx="2">
                  <c:v>44.137454545454545</c:v>
                </c:pt>
              </c:numCache>
            </c:numRef>
          </c:val>
          <c:extLst>
            <c:ext xmlns:c16="http://schemas.microsoft.com/office/drawing/2014/chart" uri="{C3380CC4-5D6E-409C-BE32-E72D297353CC}">
              <c16:uniqueId val="{00000000-8612-47B4-84F4-8D5E6D54068B}"/>
            </c:ext>
          </c:extLst>
        </c:ser>
        <c:dLbls>
          <c:showLegendKey val="0"/>
          <c:showVal val="0"/>
          <c:showCatName val="0"/>
          <c:showSerName val="0"/>
          <c:showPercent val="0"/>
          <c:showBubbleSize val="0"/>
        </c:dLbls>
        <c:gapWidth val="100"/>
        <c:overlap val="-24"/>
        <c:axId val="1343438224"/>
        <c:axId val="1343436144"/>
      </c:barChart>
      <c:catAx>
        <c:axId val="1343438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3436144"/>
        <c:crosses val="autoZero"/>
        <c:auto val="1"/>
        <c:lblAlgn val="ctr"/>
        <c:lblOffset val="100"/>
        <c:noMultiLvlLbl val="0"/>
      </c:catAx>
      <c:valAx>
        <c:axId val="1343436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343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project.xlsx]Shipping &amp; Operations!PivotTable2</c:name>
    <c:fmtId val="2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99792734241553"/>
          <c:y val="7.7062455261274143E-2"/>
          <c:w val="0.71652144876509227"/>
          <c:h val="0.81216339334109855"/>
        </c:manualLayout>
      </c:layout>
      <c:barChart>
        <c:barDir val="col"/>
        <c:grouping val="clustered"/>
        <c:varyColors val="0"/>
        <c:ser>
          <c:idx val="0"/>
          <c:order val="0"/>
          <c:tx>
            <c:strRef>
              <c:f>'Shipping &amp; Operations'!$B$19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'Shipping &amp; Operations'!$A$20:$A$51</c:f>
              <c:multiLvlStrCache>
                <c:ptCount val="28"/>
                <c:lvl>
                  <c:pt idx="0">
                    <c:v>0</c:v>
                  </c:pt>
                  <c:pt idx="1">
                    <c:v>1</c:v>
                  </c:pt>
                  <c:pt idx="2">
                    <c:v>2</c:v>
                  </c:pt>
                  <c:pt idx="3">
                    <c:v>3</c:v>
                  </c:pt>
                  <c:pt idx="4">
                    <c:v>4</c:v>
                  </c:pt>
                  <c:pt idx="5">
                    <c:v>5</c:v>
                  </c:pt>
                  <c:pt idx="6">
                    <c:v>6</c:v>
                  </c:pt>
                  <c:pt idx="7">
                    <c:v>7</c:v>
                  </c:pt>
                  <c:pt idx="8">
                    <c:v>9</c:v>
                  </c:pt>
                  <c:pt idx="9">
                    <c:v>0</c:v>
                  </c:pt>
                  <c:pt idx="10">
                    <c:v>1</c:v>
                  </c:pt>
                  <c:pt idx="11">
                    <c:v>2</c:v>
                  </c:pt>
                  <c:pt idx="12">
                    <c:v>3</c:v>
                  </c:pt>
                  <c:pt idx="13">
                    <c:v>4</c:v>
                  </c:pt>
                  <c:pt idx="14">
                    <c:v>5</c:v>
                  </c:pt>
                  <c:pt idx="15">
                    <c:v>7</c:v>
                  </c:pt>
                  <c:pt idx="16">
                    <c:v>8</c:v>
                  </c:pt>
                  <c:pt idx="17">
                    <c:v>0</c:v>
                  </c:pt>
                  <c:pt idx="18">
                    <c:v>1</c:v>
                  </c:pt>
                  <c:pt idx="19">
                    <c:v>2</c:v>
                  </c:pt>
                  <c:pt idx="20">
                    <c:v>3</c:v>
                  </c:pt>
                  <c:pt idx="21">
                    <c:v>4</c:v>
                  </c:pt>
                  <c:pt idx="22">
                    <c:v>5</c:v>
                  </c:pt>
                  <c:pt idx="23">
                    <c:v>6</c:v>
                  </c:pt>
                  <c:pt idx="24">
                    <c:v>7</c:v>
                  </c:pt>
                  <c:pt idx="25">
                    <c:v>8</c:v>
                  </c:pt>
                  <c:pt idx="26">
                    <c:v>9</c:v>
                  </c:pt>
                  <c:pt idx="27">
                    <c:v>10</c:v>
                  </c:pt>
                </c:lvl>
                <c:lvl>
                  <c:pt idx="0">
                    <c:v>Delivery Truck</c:v>
                  </c:pt>
                  <c:pt idx="9">
                    <c:v>Express Air</c:v>
                  </c:pt>
                  <c:pt idx="17">
                    <c:v>Regular Air</c:v>
                  </c:pt>
                </c:lvl>
              </c:multiLvlStrCache>
            </c:multiLvlStrRef>
          </c:cat>
          <c:val>
            <c:numRef>
              <c:f>'Shipping &amp; Operations'!$B$20:$B$51</c:f>
              <c:numCache>
                <c:formatCode>General</c:formatCode>
                <c:ptCount val="28"/>
                <c:pt idx="0">
                  <c:v>356.31599739393926</c:v>
                </c:pt>
                <c:pt idx="1">
                  <c:v>211.50944847277219</c:v>
                </c:pt>
                <c:pt idx="2">
                  <c:v>107.36336358516859</c:v>
                </c:pt>
                <c:pt idx="3">
                  <c:v>313.44498571428574</c:v>
                </c:pt>
                <c:pt idx="4">
                  <c:v>487.12491529411756</c:v>
                </c:pt>
                <c:pt idx="5">
                  <c:v>-734.88424999999995</c:v>
                </c:pt>
                <c:pt idx="6">
                  <c:v>0.25800000000000001</c:v>
                </c:pt>
                <c:pt idx="7">
                  <c:v>575.25304654545448</c:v>
                </c:pt>
                <c:pt idx="8">
                  <c:v>2963.48</c:v>
                </c:pt>
                <c:pt idx="9">
                  <c:v>-126.71723437500003</c:v>
                </c:pt>
                <c:pt idx="10">
                  <c:v>-50.955192941176456</c:v>
                </c:pt>
                <c:pt idx="11">
                  <c:v>204.02042728971963</c:v>
                </c:pt>
                <c:pt idx="12">
                  <c:v>211.05126999999999</c:v>
                </c:pt>
                <c:pt idx="13">
                  <c:v>-132.79549166666661</c:v>
                </c:pt>
                <c:pt idx="14">
                  <c:v>98.580966666666669</c:v>
                </c:pt>
                <c:pt idx="15">
                  <c:v>63.400385714285711</c:v>
                </c:pt>
                <c:pt idx="16">
                  <c:v>1.0040000000000004</c:v>
                </c:pt>
                <c:pt idx="17">
                  <c:v>19.938922404371592</c:v>
                </c:pt>
                <c:pt idx="18">
                  <c:v>110.40881473695202</c:v>
                </c:pt>
                <c:pt idx="19">
                  <c:v>129.44828996934646</c:v>
                </c:pt>
                <c:pt idx="20">
                  <c:v>226.00829571428574</c:v>
                </c:pt>
                <c:pt idx="21">
                  <c:v>-146.87422135593221</c:v>
                </c:pt>
                <c:pt idx="22">
                  <c:v>103.63142555789473</c:v>
                </c:pt>
                <c:pt idx="23">
                  <c:v>27.276985714285708</c:v>
                </c:pt>
                <c:pt idx="24">
                  <c:v>125.41110182758619</c:v>
                </c:pt>
                <c:pt idx="25">
                  <c:v>1663.4766999999997</c:v>
                </c:pt>
                <c:pt idx="26">
                  <c:v>-72.780830769230775</c:v>
                </c:pt>
                <c:pt idx="27">
                  <c:v>-52.248000000000005</c:v>
                </c:pt>
              </c:numCache>
            </c:numRef>
          </c:val>
          <c:extLst>
            <c:ext xmlns:c16="http://schemas.microsoft.com/office/drawing/2014/chart" uri="{C3380CC4-5D6E-409C-BE32-E72D297353CC}">
              <c16:uniqueId val="{00000000-0501-4E83-93AA-E46C4C5503E9}"/>
            </c:ext>
          </c:extLst>
        </c:ser>
        <c:dLbls>
          <c:showLegendKey val="0"/>
          <c:showVal val="0"/>
          <c:showCatName val="0"/>
          <c:showSerName val="0"/>
          <c:showPercent val="0"/>
          <c:showBubbleSize val="0"/>
        </c:dLbls>
        <c:gapWidth val="100"/>
        <c:overlap val="-24"/>
        <c:axId val="1523265472"/>
        <c:axId val="1523270464"/>
      </c:barChart>
      <c:catAx>
        <c:axId val="1523265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3270464"/>
        <c:crosses val="autoZero"/>
        <c:auto val="1"/>
        <c:lblAlgn val="ctr"/>
        <c:lblOffset val="100"/>
        <c:noMultiLvlLbl val="0"/>
      </c:catAx>
      <c:valAx>
        <c:axId val="15232704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326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project.xlsx]Shipping &amp; Operations!PivotTable5</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 &amp; Operations'!$S$3</c:f>
              <c:strCache>
                <c:ptCount val="1"/>
                <c:pt idx="0">
                  <c:v>Average of Shipping Cost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'Shipping &amp; Operations'!$R$4:$R$19</c:f>
              <c:multiLvlStrCache>
                <c:ptCount val="12"/>
                <c:lvl>
                  <c:pt idx="0">
                    <c:v>Consumer</c:v>
                  </c:pt>
                  <c:pt idx="1">
                    <c:v>Corporate</c:v>
                  </c:pt>
                  <c:pt idx="2">
                    <c:v>Home Office</c:v>
                  </c:pt>
                  <c:pt idx="3">
                    <c:v>Small Business</c:v>
                  </c:pt>
                  <c:pt idx="4">
                    <c:v>Consumer</c:v>
                  </c:pt>
                  <c:pt idx="5">
                    <c:v>Corporate</c:v>
                  </c:pt>
                  <c:pt idx="6">
                    <c:v>Home Office</c:v>
                  </c:pt>
                  <c:pt idx="7">
                    <c:v>Small Business</c:v>
                  </c:pt>
                  <c:pt idx="8">
                    <c:v>Consumer</c:v>
                  </c:pt>
                  <c:pt idx="9">
                    <c:v>Corporate</c:v>
                  </c:pt>
                  <c:pt idx="10">
                    <c:v>Home Office</c:v>
                  </c:pt>
                  <c:pt idx="11">
                    <c:v>Small Business</c:v>
                  </c:pt>
                </c:lvl>
                <c:lvl>
                  <c:pt idx="0">
                    <c:v>Delivery Truck</c:v>
                  </c:pt>
                  <c:pt idx="4">
                    <c:v>Express Air</c:v>
                  </c:pt>
                  <c:pt idx="8">
                    <c:v>Regular Air</c:v>
                  </c:pt>
                </c:lvl>
              </c:multiLvlStrCache>
            </c:multiLvlStrRef>
          </c:cat>
          <c:val>
            <c:numRef>
              <c:f>'Shipping &amp; Operations'!$S$4:$S$19</c:f>
              <c:numCache>
                <c:formatCode>General</c:formatCode>
                <c:ptCount val="12"/>
                <c:pt idx="0">
                  <c:v>45.001090909090905</c:v>
                </c:pt>
                <c:pt idx="1">
                  <c:v>45.111250000000005</c:v>
                </c:pt>
                <c:pt idx="2">
                  <c:v>39.884666666666668</c:v>
                </c:pt>
                <c:pt idx="3">
                  <c:v>45.9215625</c:v>
                </c:pt>
                <c:pt idx="4">
                  <c:v>9.0981632653061233</c:v>
                </c:pt>
                <c:pt idx="5">
                  <c:v>8.6419101123595503</c:v>
                </c:pt>
                <c:pt idx="6">
                  <c:v>9.9592727272727277</c:v>
                </c:pt>
                <c:pt idx="7">
                  <c:v>9.1225531914893612</c:v>
                </c:pt>
                <c:pt idx="8">
                  <c:v>6.6712418300653598</c:v>
                </c:pt>
                <c:pt idx="9">
                  <c:v>7.5170541082164331</c:v>
                </c:pt>
                <c:pt idx="10">
                  <c:v>8.1750985915492951</c:v>
                </c:pt>
                <c:pt idx="11">
                  <c:v>8.2671480144404335</c:v>
                </c:pt>
              </c:numCache>
            </c:numRef>
          </c:val>
          <c:extLst>
            <c:ext xmlns:c16="http://schemas.microsoft.com/office/drawing/2014/chart" uri="{C3380CC4-5D6E-409C-BE32-E72D297353CC}">
              <c16:uniqueId val="{00000000-D8BF-4D7E-B94D-2F34E01500D3}"/>
            </c:ext>
          </c:extLst>
        </c:ser>
        <c:ser>
          <c:idx val="1"/>
          <c:order val="1"/>
          <c:tx>
            <c:strRef>
              <c:f>'Shipping &amp; Operations'!$T$3</c:f>
              <c:strCache>
                <c:ptCount val="1"/>
                <c:pt idx="0">
                  <c:v>Average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'Shipping &amp; Operations'!$R$4:$R$19</c:f>
              <c:multiLvlStrCache>
                <c:ptCount val="12"/>
                <c:lvl>
                  <c:pt idx="0">
                    <c:v>Consumer</c:v>
                  </c:pt>
                  <c:pt idx="1">
                    <c:v>Corporate</c:v>
                  </c:pt>
                  <c:pt idx="2">
                    <c:v>Home Office</c:v>
                  </c:pt>
                  <c:pt idx="3">
                    <c:v>Small Business</c:v>
                  </c:pt>
                  <c:pt idx="4">
                    <c:v>Consumer</c:v>
                  </c:pt>
                  <c:pt idx="5">
                    <c:v>Corporate</c:v>
                  </c:pt>
                  <c:pt idx="6">
                    <c:v>Home Office</c:v>
                  </c:pt>
                  <c:pt idx="7">
                    <c:v>Small Business</c:v>
                  </c:pt>
                  <c:pt idx="8">
                    <c:v>Consumer</c:v>
                  </c:pt>
                  <c:pt idx="9">
                    <c:v>Corporate</c:v>
                  </c:pt>
                  <c:pt idx="10">
                    <c:v>Home Office</c:v>
                  </c:pt>
                  <c:pt idx="11">
                    <c:v>Small Business</c:v>
                  </c:pt>
                </c:lvl>
                <c:lvl>
                  <c:pt idx="0">
                    <c:v>Delivery Truck</c:v>
                  </c:pt>
                  <c:pt idx="4">
                    <c:v>Express Air</c:v>
                  </c:pt>
                  <c:pt idx="8">
                    <c:v>Regular Air</c:v>
                  </c:pt>
                </c:lvl>
              </c:multiLvlStrCache>
            </c:multiLvlStrRef>
          </c:cat>
          <c:val>
            <c:numRef>
              <c:f>'Shipping &amp; Operations'!$T$4:$T$19</c:f>
              <c:numCache>
                <c:formatCode>General</c:formatCode>
                <c:ptCount val="12"/>
                <c:pt idx="0">
                  <c:v>744.27299245454549</c:v>
                </c:pt>
                <c:pt idx="1">
                  <c:v>49.628446493750026</c:v>
                </c:pt>
                <c:pt idx="2">
                  <c:v>195.96452996666673</c:v>
                </c:pt>
                <c:pt idx="3">
                  <c:v>20.325081162968722</c:v>
                </c:pt>
                <c:pt idx="4">
                  <c:v>138.13464734693878</c:v>
                </c:pt>
                <c:pt idx="5">
                  <c:v>-66.417417865168588</c:v>
                </c:pt>
                <c:pt idx="6">
                  <c:v>73.577267636363644</c:v>
                </c:pt>
                <c:pt idx="7">
                  <c:v>226.88511170212769</c:v>
                </c:pt>
                <c:pt idx="8">
                  <c:v>7.1613659071895333</c:v>
                </c:pt>
                <c:pt idx="9">
                  <c:v>111.40483031863734</c:v>
                </c:pt>
                <c:pt idx="10">
                  <c:v>108.81380099414118</c:v>
                </c:pt>
                <c:pt idx="11">
                  <c:v>192.56499728086629</c:v>
                </c:pt>
              </c:numCache>
            </c:numRef>
          </c:val>
          <c:extLst>
            <c:ext xmlns:c16="http://schemas.microsoft.com/office/drawing/2014/chart" uri="{C3380CC4-5D6E-409C-BE32-E72D297353CC}">
              <c16:uniqueId val="{00000001-D8BF-4D7E-B94D-2F34E01500D3}"/>
            </c:ext>
          </c:extLst>
        </c:ser>
        <c:ser>
          <c:idx val="2"/>
          <c:order val="2"/>
          <c:tx>
            <c:strRef>
              <c:f>'Shipping &amp; Operations'!$U$3</c:f>
              <c:strCache>
                <c:ptCount val="1"/>
                <c:pt idx="0">
                  <c:v>Average of Sales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multiLvlStrRef>
              <c:f>'Shipping &amp; Operations'!$R$4:$R$19</c:f>
              <c:multiLvlStrCache>
                <c:ptCount val="12"/>
                <c:lvl>
                  <c:pt idx="0">
                    <c:v>Consumer</c:v>
                  </c:pt>
                  <c:pt idx="1">
                    <c:v>Corporate</c:v>
                  </c:pt>
                  <c:pt idx="2">
                    <c:v>Home Office</c:v>
                  </c:pt>
                  <c:pt idx="3">
                    <c:v>Small Business</c:v>
                  </c:pt>
                  <c:pt idx="4">
                    <c:v>Consumer</c:v>
                  </c:pt>
                  <c:pt idx="5">
                    <c:v>Corporate</c:v>
                  </c:pt>
                  <c:pt idx="6">
                    <c:v>Home Office</c:v>
                  </c:pt>
                  <c:pt idx="7">
                    <c:v>Small Business</c:v>
                  </c:pt>
                  <c:pt idx="8">
                    <c:v>Consumer</c:v>
                  </c:pt>
                  <c:pt idx="9">
                    <c:v>Corporate</c:v>
                  </c:pt>
                  <c:pt idx="10">
                    <c:v>Home Office</c:v>
                  </c:pt>
                  <c:pt idx="11">
                    <c:v>Small Business</c:v>
                  </c:pt>
                </c:lvl>
                <c:lvl>
                  <c:pt idx="0">
                    <c:v>Delivery Truck</c:v>
                  </c:pt>
                  <c:pt idx="4">
                    <c:v>Express Air</c:v>
                  </c:pt>
                  <c:pt idx="8">
                    <c:v>Regular Air</c:v>
                  </c:pt>
                </c:lvl>
              </c:multiLvlStrCache>
            </c:multiLvlStrRef>
          </c:cat>
          <c:val>
            <c:numRef>
              <c:f>'Shipping &amp; Operations'!$U$4:$U$19</c:f>
              <c:numCache>
                <c:formatCode>General</c:formatCode>
                <c:ptCount val="12"/>
                <c:pt idx="0">
                  <c:v>3798.5036363636364</c:v>
                </c:pt>
                <c:pt idx="1">
                  <c:v>3183.0730208333334</c:v>
                </c:pt>
                <c:pt idx="2">
                  <c:v>2543.1453333333334</c:v>
                </c:pt>
                <c:pt idx="3">
                  <c:v>1908.65671875</c:v>
                </c:pt>
                <c:pt idx="4">
                  <c:v>672.50367346938776</c:v>
                </c:pt>
                <c:pt idx="5">
                  <c:v>493.35505617977526</c:v>
                </c:pt>
                <c:pt idx="6">
                  <c:v>476.47545454545457</c:v>
                </c:pt>
                <c:pt idx="7">
                  <c:v>893.25085106382983</c:v>
                </c:pt>
                <c:pt idx="8">
                  <c:v>522.57513071895426</c:v>
                </c:pt>
                <c:pt idx="9">
                  <c:v>617.8375150300601</c:v>
                </c:pt>
                <c:pt idx="10">
                  <c:v>804.74977464788731</c:v>
                </c:pt>
                <c:pt idx="11">
                  <c:v>852.55277978339348</c:v>
                </c:pt>
              </c:numCache>
            </c:numRef>
          </c:val>
          <c:extLst>
            <c:ext xmlns:c16="http://schemas.microsoft.com/office/drawing/2014/chart" uri="{C3380CC4-5D6E-409C-BE32-E72D297353CC}">
              <c16:uniqueId val="{00000003-D8BF-4D7E-B94D-2F34E01500D3}"/>
            </c:ext>
          </c:extLst>
        </c:ser>
        <c:dLbls>
          <c:showLegendKey val="0"/>
          <c:showVal val="0"/>
          <c:showCatName val="0"/>
          <c:showSerName val="0"/>
          <c:showPercent val="0"/>
          <c:showBubbleSize val="0"/>
        </c:dLbls>
        <c:gapWidth val="315"/>
        <c:overlap val="-40"/>
        <c:axId val="498139680"/>
        <c:axId val="1941389408"/>
      </c:barChart>
      <c:catAx>
        <c:axId val="4981396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1389408"/>
        <c:crosses val="autoZero"/>
        <c:auto val="1"/>
        <c:lblAlgn val="ctr"/>
        <c:lblOffset val="100"/>
        <c:noMultiLvlLbl val="0"/>
      </c:catAx>
      <c:valAx>
        <c:axId val="19413894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813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project.xlsx]Returns &amp; Customer Satisfaction!PivotTable7</c:name>
    <c:fmtId val="1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'Returns &amp; Customer Satisfaction'!$E$3</c:f>
              <c:strCache>
                <c:ptCount val="1"/>
                <c:pt idx="0">
                  <c:v>Average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'Returns &amp; Customer Satisfaction'!$D$4:$D$26</c:f>
              <c:multiLvlStrCache>
                <c:ptCount val="11"/>
                <c:lvl>
                  <c:pt idx="0">
                    <c:v>Returned</c:v>
                  </c:pt>
                  <c:pt idx="1">
                    <c:v>Returned</c:v>
                  </c:pt>
                  <c:pt idx="2">
                    <c:v>Returned</c:v>
                  </c:pt>
                  <c:pt idx="3">
                    <c:v>Returned</c:v>
                  </c:pt>
                  <c:pt idx="4">
                    <c:v>Returned</c:v>
                  </c:pt>
                  <c:pt idx="5">
                    <c:v>Returned</c:v>
                  </c:pt>
                  <c:pt idx="6">
                    <c:v>Returned</c:v>
                  </c:pt>
                  <c:pt idx="7">
                    <c:v>Returned</c:v>
                  </c:pt>
                  <c:pt idx="8">
                    <c:v>Returned</c:v>
                  </c:pt>
                  <c:pt idx="9">
                    <c:v>Returned</c:v>
                  </c:pt>
                  <c:pt idx="10">
                    <c:v>Returned</c:v>
                  </c:pt>
                </c:lvl>
                <c:lvl>
                  <c:pt idx="0">
                    <c:v>117</c:v>
                  </c:pt>
                  <c:pt idx="1">
                    <c:v>308</c:v>
                  </c:pt>
                  <c:pt idx="2">
                    <c:v>491</c:v>
                  </c:pt>
                  <c:pt idx="3">
                    <c:v>553</c:v>
                  </c:pt>
                  <c:pt idx="4">
                    <c:v>640</c:v>
                  </c:pt>
                  <c:pt idx="5">
                    <c:v>1044</c:v>
                  </c:pt>
                  <c:pt idx="6">
                    <c:v>1217</c:v>
                  </c:pt>
                  <c:pt idx="7">
                    <c:v>1228</c:v>
                  </c:pt>
                  <c:pt idx="8">
                    <c:v>1733</c:v>
                  </c:pt>
                  <c:pt idx="9">
                    <c:v>2189</c:v>
                  </c:pt>
                  <c:pt idx="10">
                    <c:v>2670</c:v>
                  </c:pt>
                </c:lvl>
              </c:multiLvlStrCache>
            </c:multiLvlStrRef>
          </c:cat>
          <c:val>
            <c:numRef>
              <c:f>'Returns &amp; Customer Satisfaction'!$E$4:$E$26</c:f>
              <c:numCache>
                <c:formatCode>General</c:formatCode>
                <c:ptCount val="11"/>
                <c:pt idx="0">
                  <c:v>153.035</c:v>
                </c:pt>
                <c:pt idx="1">
                  <c:v>280.62</c:v>
                </c:pt>
                <c:pt idx="2">
                  <c:v>66.7</c:v>
                </c:pt>
                <c:pt idx="3">
                  <c:v>267.52999999999997</c:v>
                </c:pt>
                <c:pt idx="4">
                  <c:v>6686.34</c:v>
                </c:pt>
                <c:pt idx="5">
                  <c:v>617.4</c:v>
                </c:pt>
                <c:pt idx="6">
                  <c:v>5258.94</c:v>
                </c:pt>
                <c:pt idx="7">
                  <c:v>188.88666666666666</c:v>
                </c:pt>
                <c:pt idx="8">
                  <c:v>438.25</c:v>
                </c:pt>
                <c:pt idx="9">
                  <c:v>381.91</c:v>
                </c:pt>
                <c:pt idx="10">
                  <c:v>14389.565000000001</c:v>
                </c:pt>
              </c:numCache>
            </c:numRef>
          </c:val>
          <c:smooth val="0"/>
          <c:extLst>
            <c:ext xmlns:c16="http://schemas.microsoft.com/office/drawing/2014/chart" uri="{C3380CC4-5D6E-409C-BE32-E72D297353CC}">
              <c16:uniqueId val="{00000003-6539-42B1-829B-C994EB884B0B}"/>
            </c:ext>
          </c:extLst>
        </c:ser>
        <c:ser>
          <c:idx val="1"/>
          <c:order val="1"/>
          <c:tx>
            <c:strRef>
              <c:f>'Returns &amp; Customer Satisfaction'!$F$3</c:f>
              <c:strCache>
                <c:ptCount val="1"/>
                <c:pt idx="0">
                  <c:v>Average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'Returns &amp; Customer Satisfaction'!$D$4:$D$26</c:f>
              <c:multiLvlStrCache>
                <c:ptCount val="11"/>
                <c:lvl>
                  <c:pt idx="0">
                    <c:v>Returned</c:v>
                  </c:pt>
                  <c:pt idx="1">
                    <c:v>Returned</c:v>
                  </c:pt>
                  <c:pt idx="2">
                    <c:v>Returned</c:v>
                  </c:pt>
                  <c:pt idx="3">
                    <c:v>Returned</c:v>
                  </c:pt>
                  <c:pt idx="4">
                    <c:v>Returned</c:v>
                  </c:pt>
                  <c:pt idx="5">
                    <c:v>Returned</c:v>
                  </c:pt>
                  <c:pt idx="6">
                    <c:v>Returned</c:v>
                  </c:pt>
                  <c:pt idx="7">
                    <c:v>Returned</c:v>
                  </c:pt>
                  <c:pt idx="8">
                    <c:v>Returned</c:v>
                  </c:pt>
                  <c:pt idx="9">
                    <c:v>Returned</c:v>
                  </c:pt>
                  <c:pt idx="10">
                    <c:v>Returned</c:v>
                  </c:pt>
                </c:lvl>
                <c:lvl>
                  <c:pt idx="0">
                    <c:v>117</c:v>
                  </c:pt>
                  <c:pt idx="1">
                    <c:v>308</c:v>
                  </c:pt>
                  <c:pt idx="2">
                    <c:v>491</c:v>
                  </c:pt>
                  <c:pt idx="3">
                    <c:v>553</c:v>
                  </c:pt>
                  <c:pt idx="4">
                    <c:v>640</c:v>
                  </c:pt>
                  <c:pt idx="5">
                    <c:v>1044</c:v>
                  </c:pt>
                  <c:pt idx="6">
                    <c:v>1217</c:v>
                  </c:pt>
                  <c:pt idx="7">
                    <c:v>1228</c:v>
                  </c:pt>
                  <c:pt idx="8">
                    <c:v>1733</c:v>
                  </c:pt>
                  <c:pt idx="9">
                    <c:v>2189</c:v>
                  </c:pt>
                  <c:pt idx="10">
                    <c:v>2670</c:v>
                  </c:pt>
                </c:lvl>
              </c:multiLvlStrCache>
            </c:multiLvlStrRef>
          </c:cat>
          <c:val>
            <c:numRef>
              <c:f>'Returns &amp; Customer Satisfaction'!$F$4:$F$26</c:f>
              <c:numCache>
                <c:formatCode>General</c:formatCode>
                <c:ptCount val="11"/>
                <c:pt idx="0">
                  <c:v>64.424999999999997</c:v>
                </c:pt>
                <c:pt idx="1">
                  <c:v>10.74</c:v>
                </c:pt>
                <c:pt idx="2">
                  <c:v>-2.12</c:v>
                </c:pt>
                <c:pt idx="3">
                  <c:v>34.068000000000005</c:v>
                </c:pt>
                <c:pt idx="4">
                  <c:v>1192.04</c:v>
                </c:pt>
                <c:pt idx="5">
                  <c:v>-76.94</c:v>
                </c:pt>
                <c:pt idx="6">
                  <c:v>-421.76</c:v>
                </c:pt>
                <c:pt idx="7">
                  <c:v>-46.285000000000004</c:v>
                </c:pt>
                <c:pt idx="8">
                  <c:v>-32.28</c:v>
                </c:pt>
                <c:pt idx="9">
                  <c:v>-48.57</c:v>
                </c:pt>
                <c:pt idx="10">
                  <c:v>964.09</c:v>
                </c:pt>
              </c:numCache>
            </c:numRef>
          </c:val>
          <c:smooth val="0"/>
          <c:extLst>
            <c:ext xmlns:c16="http://schemas.microsoft.com/office/drawing/2014/chart" uri="{C3380CC4-5D6E-409C-BE32-E72D297353CC}">
              <c16:uniqueId val="{00000004-6539-42B1-829B-C994EB884B0B}"/>
            </c:ext>
          </c:extLst>
        </c:ser>
        <c:dLbls>
          <c:showLegendKey val="0"/>
          <c:showVal val="0"/>
          <c:showCatName val="0"/>
          <c:showSerName val="0"/>
          <c:showPercent val="0"/>
          <c:showBubbleSize val="0"/>
        </c:dLbls>
        <c:marker val="1"/>
        <c:smooth val="0"/>
        <c:axId val="1638378144"/>
        <c:axId val="1638379808"/>
      </c:lineChart>
      <c:catAx>
        <c:axId val="16383781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8379808"/>
        <c:crosses val="autoZero"/>
        <c:auto val="1"/>
        <c:lblAlgn val="ctr"/>
        <c:lblOffset val="100"/>
        <c:noMultiLvlLbl val="0"/>
      </c:catAx>
      <c:valAx>
        <c:axId val="16383798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837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project.xlsx]Returns &amp; Customer Satisfaction!PivotTable8</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'Returns &amp; Customer Satisfaction'!$E$32</c:f>
              <c:strCache>
                <c:ptCount val="1"/>
                <c:pt idx="0">
                  <c:v>Average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'Returns &amp; Customer Satisfaction'!$D$33:$D$36</c:f>
              <c:multiLvlStrCache>
                <c:ptCount val="2"/>
                <c:lvl>
                  <c:pt idx="0">
                    <c:v>East</c:v>
                  </c:pt>
                  <c:pt idx="1">
                    <c:v>West</c:v>
                  </c:pt>
                </c:lvl>
                <c:lvl>
                  <c:pt idx="0">
                    <c:v>Returned</c:v>
                  </c:pt>
                </c:lvl>
              </c:multiLvlStrCache>
            </c:multiLvlStrRef>
          </c:cat>
          <c:val>
            <c:numRef>
              <c:f>'Returns &amp; Customer Satisfaction'!$E$33:$E$36</c:f>
              <c:numCache>
                <c:formatCode>General</c:formatCode>
                <c:ptCount val="2"/>
                <c:pt idx="0">
                  <c:v>958.9228571428572</c:v>
                </c:pt>
                <c:pt idx="1">
                  <c:v>4617.1362499999996</c:v>
                </c:pt>
              </c:numCache>
            </c:numRef>
          </c:val>
          <c:extLst>
            <c:ext xmlns:c16="http://schemas.microsoft.com/office/drawing/2014/chart" uri="{C3380CC4-5D6E-409C-BE32-E72D297353CC}">
              <c16:uniqueId val="{00000005-5DF0-427F-8E14-C8F469B32A78}"/>
            </c:ext>
          </c:extLst>
        </c:ser>
        <c:ser>
          <c:idx val="1"/>
          <c:order val="1"/>
          <c:tx>
            <c:strRef>
              <c:f>'Returns &amp; Customer Satisfaction'!$F$32</c:f>
              <c:strCache>
                <c:ptCount val="1"/>
                <c:pt idx="0">
                  <c:v>Average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'Returns &amp; Customer Satisfaction'!$D$33:$D$36</c:f>
              <c:multiLvlStrCache>
                <c:ptCount val="2"/>
                <c:lvl>
                  <c:pt idx="0">
                    <c:v>East</c:v>
                  </c:pt>
                  <c:pt idx="1">
                    <c:v>West</c:v>
                  </c:pt>
                </c:lvl>
                <c:lvl>
                  <c:pt idx="0">
                    <c:v>Returned</c:v>
                  </c:pt>
                </c:lvl>
              </c:multiLvlStrCache>
            </c:multiLvlStrRef>
          </c:cat>
          <c:val>
            <c:numRef>
              <c:f>'Returns &amp; Customer Satisfaction'!$F$33:$F$36</c:f>
              <c:numCache>
                <c:formatCode>General</c:formatCode>
                <c:ptCount val="2"/>
                <c:pt idx="0">
                  <c:v>-91.940714285714293</c:v>
                </c:pt>
                <c:pt idx="1">
                  <c:v>402.11724999999996</c:v>
                </c:pt>
              </c:numCache>
            </c:numRef>
          </c:val>
          <c:extLst>
            <c:ext xmlns:c16="http://schemas.microsoft.com/office/drawing/2014/chart" uri="{C3380CC4-5D6E-409C-BE32-E72D297353CC}">
              <c16:uniqueId val="{00000006-5DF0-427F-8E14-C8F469B32A78}"/>
            </c:ext>
          </c:extLst>
        </c:ser>
        <c:dLbls>
          <c:showLegendKey val="0"/>
          <c:showVal val="0"/>
          <c:showCatName val="0"/>
          <c:showSerName val="0"/>
          <c:showPercent val="0"/>
          <c:showBubbleSize val="0"/>
        </c:dLbls>
        <c:gapWidth val="315"/>
        <c:overlap val="-40"/>
        <c:axId val="1548928272"/>
        <c:axId val="1548928688"/>
      </c:barChart>
      <c:catAx>
        <c:axId val="15489282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8928688"/>
        <c:crosses val="autoZero"/>
        <c:auto val="1"/>
        <c:lblAlgn val="ctr"/>
        <c:lblOffset val="100"/>
        <c:noMultiLvlLbl val="0"/>
      </c:catAx>
      <c:valAx>
        <c:axId val="15489286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892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FEC56EA9-37FD-4ED1-8FE3-2B4729F0D70B}">
          <cx:dataLabels>
            <cx:visibility seriesName="0" categoryName="0" value="1"/>
          </cx:dataLabels>
          <cx:dataId val="0"/>
          <cx:layoutPr>
            <cx:geography cultureLanguage="en-US" cultureRegion="US" attribution="Powered by Bing">
              <cx:geoCache provider="{E9337A44-BEBE-4D9F-B70C-5C5E7DAFC167}">
                <cx:binary>7H1pc9tIsu1fcfjzg7pWVNXE9EQMAJKiJGqxJG9fELQkYy8shf3X36RFyRQs2ZoY3RfBF0/t7g6T
LCJRB5l58lRW6Z83/T9u0rt19a7PUm3+cdP//T6s6+Iff/1lbsK7bG0Osuimyk3+vT64ybO/8u/f
o5u7v26rdRfp4C+CMPvrJlxX9V3//l//hG8L7vKT/GZdR7m+aO6q4cOdadLa/Oa9Z996t77NIu1F
pq6imxr//f7f6frbOlu/f3en66gerobi7u/3Tz70/t1f06/65bLvUrCsbm5hLCUHwrYZIUS8f5fm
Oti+bkn7QDJEKUFE3f88XPR0ncHAV1jyw4717W11ZwzcyY//7wx8Yja8fvL+3U3e6HozWwFM3N/v
r3VU392+u6zX9Z15/y4yuXv/ATff2H59+eNm/3o63//65+QFuP3JKzuQTOfqT2/9ikgVjbl+S0TY
AVGUEInZ/bxPgMEYHwBiXNncRpsfPAHmzwa9AMzDwCkwX/cSmHmaV9HtGwJD5AFXnGNGf0z7j4l/
4jHkgElBGZHbD9CnwLzCoOeBeRw4AWa+nx7jrtPoe17p6A2xoeKAcGbbCqt7cMApdrHBWB3YWBCB
GX4umr3Opufh2R07Qcj99166zmle1eE7d13lafSmoY0fcKqo4BQ9G9qEOsCSU2nb95EN2U896PV2
PY/UdPwErVN3L9Fyc63vburopqkfpuu/5wUMH3DBMaeUP+tQAngDlZCkCH+46D0veKU1zwP0ZPAE
HfdqT9GBPLS+zR9m6b+HhsoDpSTniJFnocEI3IwJSe1JAnLzP5vyEi4PI6egnO0lKA+M+l3+/R3M
SpN9e9NkBAAhAABT9jQLCXGAsE2UTeV9/IP374n8ve/8p2Y9D9bz3zIBztvPWOfdpetuXd09zNsb
eJM6QEgKm1B+j4maYMYPmC1tRvEWs0m8e41FL+D0eC9TbGZ76VSnd927w3VWmDB6S4AYPbAlt7F6
yEQQ1XapndhkKsBPoS31Iw8Px71Tvdqs51GaDJ9AdXq4l1At7vIqeNOQRw5sBnSAKfxsTpL0gDFG
BUPy/v1JanqFQc/D8zhwAsxiP5n3pztTv/sYAThvWx5JgIdwSElbMWeiKUgE1REVVKEtfBN4Xm3W
8yBNhk+g+vRxL31oebsO35DVMXYArAAJ8lCgyqdhDmN2YHMoniSaZKA/GvI8KNthEzCW3l6CcV/Z
eeskr99QVWACopZNETC5Z7kBOAuQg41YtxUVgDvs8rnXWvU8QE9HT3A63U+clvo2Wr+ppKAOQPNR
TPKfiWWXHYCMDUWqUADSfeKZOs+fDXoencc7mQCzPN1LB1pFICKYt/Ue+4ACH2BUbaGZaHKKHWAF
Wim4z1O3eZUtz6OyM3SCy2o/cVnm3VsGNHKABLO5YOyRhu16i6IHG7nHxmj7/kSA+5M1z4NyP2qC
x3I/CdrxWpu1eXhe36D8lLBowARRQtwjMnUSCbQAYYkeylNgbrsp5s/2PI/Jw7gJKseXexm9jmFK
mptkeJibN8BFHHAiiLT5ljFP6JjkkFeEEBRvF3smeeU1Fr2AzOO9TLH5spfYXN1tMou5u3tDcDis
TQMuSG4zCySQ3TAGSZ8ySjYLPo9Otes0rzLpeXR2hk7gudrPBPMhhLX0d0uTrvXt2yEEywc2kUTx
rWimJu6zEW0woLdZx/7xMyk4X2vV8yA9HT3B6cNyL93oJG8i88bcGR0oCTWMDeLa/c9TN1L4QCos
oRVhu1w3katfZdLzCO0MncBzsp+84ONdleW6fkMPYkDVOIF/wDV2gxusvNk2sZUtt0XpJPO8wpLn
MXkcOEHk49VeOswqugmjYK3fFBIpmFAgo927yySoAScQsLINxeb2/Ql7fo1Fz0Pzc+QEm9V+BrPV
OtJvyAcYh3y/6YnaIcm7LmOrA4JtzKD2uQduEsj+aM4LqNzfxRSS2V66yznQNDOk7fpNhWeGIIVA
W86Wp/3SMwUropJKual+Hl1ql6m91qrnAXo6eoLT+X4mmtW6Gt6Wq236CaDWAd+ZJBr7QCBYMKBq
6zUTjvYaS57H5efICSYrby99Z7U2Zn0TNuaurs0b5htyABUMLJpBVvnxM9EGgETbiEOPrpyIAq+2
5yV4ntzOFKM99ZvImM2foojeDqFN9zSB7gH50DswcSEJXYfcJtCpsy1Ef2EErzLqBZh272gK0uV+
OhLcUt5Ub4kQ6Ge2gMUBtl3ZnEgFCpp2QcUR+GEJZ8KmV6+w6GV47u9lis1+9kwtKlAI3l3BEkH6
Jwf6X2y3v7rr31R+xbCARyWTePt4TEKsUgcU9kAAP/kpA+7ykz+a8/yzsR02eTCuPu+n00Ld+6Zr
erDsCkmNYwXtIj9+JhUwRhBWGcfE3jTY7cKx+rMpzwPyOHACyWo/a9/Tu2/V2iTrh9n57/XwTT8w
dM9T6LS6x2QaR9UBSEkbL9lS/UkcfY1Fz0Pzc+QEm9P9LLRO79r1W25LoRCiuM2g+P1ZQu0Wvxjb
QEKgq15s1XIIcbs+82d7XsLl/j6mqOxnN8+mze9LXiUPc/MGHkMOoHQibLOF7rkoJjhI5AhBZ+O2
vJpww9dY9BIyD/cyxebLXiaYzUwc3VXmbnhDdNABNPUgxenzvFBAtxXQetjZea9LqEmmeZ1NL+Pz
cD9ThI72FqHVXR/dvGFDHGUHjEDCwWybcX5hAfYBRiCCQ3vWw3Pxs+P3z9a8jM3D2Ck2q73E5iyM
3hAVEPQYhk2Qakew2802EipiBF2KlG37GQC13WzzJ2ueR+V+1ASPs8P9xCNJoXH0Tfdww34fSaFT
cbtVa7MjeBcTBb0M4CgICVia+PEzweQVFr2Ay+PIKTbH+4lNdRfkb7liRIEDSNg+Qu3Hmd9FBhN0
wDkQZ9ivNcHkj5a8gMh23BSPD3uJx2Xe/O9sRAVcEOja5KHsn+QW6IeXCvYqwF77e9wm3Oz1dj2P
0nT8BK1Ld4/RevMmbOABFEgybPK5x2KydwH42wGhCDpN7QlHu5/lP9vzO4weRk8R8vYSoet6HT7E
mf++wtlUnrA8AXuvtolnogn8OKlCQP8IsSf+8yc7nkfkftQEiev9VGj+F/b4QJbHRCqQu+/9ZNKd
IGAPEIgzHPaY3L8/YWavseh5XH6OnGDz8d976SWf1rCFUQf1mzIB2EqCMYUtWC9EsR9MAPbQPSxU
TGqa19n0PD67YycIfdpThCJzk2sTvSVVg4IfGqo4tbcy2q9LeQIWAjhswXqUc3YLm0+vMekFfH4O
ncKz3E8HGnI4tip4u0zDQEtTCrre8HahdRLbQHkGHo1BBEVb9B6ufa8IfPqzQS9A8zBwCsx+KGk3
vz1P6/7xvecBTz75n54hpqC+hNAG+3sfXWO3yoFFNNjBAMdRPDSSTHja5Jivl816HqPJ8Cd38n/p
DLGXFzwfz17z1vV69uPQtp0jxn7/7o/bhZPkJkO3esqz/O1+7pa3cLAbRZujWR4Pg9t8yRMlZqeT
/ZdRd2tT//3ektBgArQbww4VOLTn/bsOdifDywodUDgZBngf7Kz7cQjM+3d6c2QQXBXWGqCctaE9
f5PIMAfiZzZFHLzFoNt4UwcLOLwEZDvJHo/KO8/TAerux9nY/v2dbrLzPNK1+fs99MC8f1fcf25z
exx2m0NEwFCl4R8hW0JIKG7WHyDuwMfx/xFDRa2w43pptYnBxaIVfhC3M9/qOuLUGRR3DrYF6U5q
MgxuZsrBw6anCxH44rDMWOT43DfZDLZN41NTMvuqT1AysyOkvSCwDXe7is6ywO4/Z31flt5AOV2r
QOMlKVDqNop3bhkGbCZ8cdvool621AQLDhZ6tkxKF/tJ6I5j3SyGFiFHKMpyZ1S9mfOwzNxUyyR1
4iH/zIpSrnVlsmXTB+McRfa8MUJ4qG6R28ZRcIYrXx7qIUqvSEjbyGkNqwMHtkDkn0PclAvSWuOR
aVMVegGw8W++FEXo9FmRlk5WBcEqr4b6OolredLHI/rQdBXxdCou2garFYpp6cksCL6moQkdRZP2
cBRN6yVR6Tt+jKpFJXx92EXMTSo6XORFLpaVJnpuW8ngjE2Lz7RQR4FOPJ73ybklfcsRPkkcPHRy
lgYmd5qk5JcVonrWlQy5aGTsRMW9WTZmtA59a8RHLAmto9ToYpaQcnRDKx49E6N8VdqhCGeltKzY
6brmCkcFmxHMxUngZ3zBCpzNSUk5fKsZL4qWmJWILN9JGnJl91l/MySNPTNdHDq+SMzFmPjwRYOd
zu0m7z2r6IcPLIrFt8bv3UIPX1EWmQUuaHzYtAFZADPwP7Yyyudx7Nu3MrKTYdUMJF4FPEucVBZ9
6PZ9nc1klrZeFEp5aOyqmpc2ibwB2uxmcKIPcQJZp041VOqbrHT3PegGNR+R7qVb+pmebWS+CzZ0
Jj0Z4uI6bHB8Lft8WFuwZY86euRoZeVJeywtRJw8QwBypMJiVgTSODbxpReOiTzyka3PKG7zVdrh
67C3itqxKCsPZZMnF31eWkdS0/aMZJU6ZmVk906RsrhyI2xl4rCxmmiYVyYZW0c1LEncsem7Izsa
57EmrXLGvqLzkBXSJbgMQqfMSXY4NDJ29ah44BDWIO2mpMk82o0t8eIyEJ7BWeT0ZMzOLYsfKl4m
TtjoclXZZJ2npfBPSpr24XGB0092VIkPWc4XPkQpa2mihvlkkdY0ToTTqk6rm5ENZTQL/GE8G9ve
nJuGyOxGaeqPJ0w3jpZ1c82Lnp5XsgmrZpYm4or5Jp6pqsGzINXqqMsFyRzlm3TwitAuPhS9lcWd
Gw1tcFgwkVTXJO1Y0nscJboOPW2LXBxpw6WxvIzHBJ1BoIR5z9pinPt2rO1qlgc++jKGZVe7qLCC
03IQmfiEuCRlNTN8wBe6V41/G/ulcXk0KgdIqRNiZrEZavJLeHJ54kiVNZ2jKoYTt2/TqHBQreJv
wvIH61DqFuVLnqed5eSyaRKvbaokcPw+bNiqCzL1MRsKvk4wtD45ORpwsMRhjVpHl11/rmvBbgdG
62RB/L4tDsVQCu21VqQSp8a+r2aaJ3DJMQ0q28l6hK9oMOaZm5g0iB3UFdECYh9csU58P3WIMlno
ZUEUU6eNlM7PhBxIbrtDU4a0Pk7SjiMvz1vLCUQvghkKtX3Wt3Y/56yDv6K0jZ2Kwxy7NvaHq7ST
5LiyLVM5SV6VyB0z1S1ikIpWWrFymUQK/L7nvseTlNUuaahYNJiECy1aucjDKjnXJD0ZA4WFU2Ge
n/QhD4/9ohDzvKtZ6KSb4xwd3UZF6TW6wU4d2+RIimrBLR1vfDWG+BXY0awKcmrNkYjQpUiLeGYT
M2KXdtxybEvrUxE2+QfZCvu0tsv2C499MjiEquOBSuqkZYW9pGfBoq7q0Tjj2KTIycw43JRD+Q1y
VHUKrS72vBO+5UZthKRDUIkugxH78x7F8pqzwFwwZvmQHHS6TANhzvJaWvPUGtBRq5F/MxKbnw8+
9oywgyWETv8wg6/6nAgceSZT8kuLyz53ap8UhzEv+2MxinHFOJFOUPaJV3RD/DUkFB/xMm9PWdDP
a0szp6/RGLs1DXHhxC1ls3jwx3NbxfEsTNTCpLq4HkVeLwe7bRa40uOCtxkvnRh3nTsaq3W7NA/P
oDmfx17VE3kcUQjxCo5k8oqKaqeD61/2inGH4Ch0AuKH58UQdG47hsmMxSpY2HAD88IkbergjoUQ
Gkf2mdKyglzIVbFuJalXWIz4rm1IPuf1SGcJ9vGhbUr6yerhekTlgVdgE8xj6BKdVbpOTxPUlR8b
8MNVU9XV+Wbh60QKrN0x1PFJEvbRoqRhe5rkfHQ5Se3DdGy/lpJFJwMLw09+3qBT38cKvsTYwASy
MXUamSM3zyg6NX2Y1W4Enn/OY9EvFLGrtRTaLY2deLQf64vK8D5zWCbtZaaMukjscDzGcZJ/60xQ
OkWfoVky5GgZouCTX2nbxTpDQB6EcCxroLOIJJV0ELY+99pHM1YFxYpHETqmlonSTfYvvd6ihcdw
yGKnx/W1RZpaeo0JjHGY6GfK6nLHtL2t3JIj4Y5KDpGjA1K7ZSaJsB2U2DiAb0OdHKkEp67a2sv9
iK9JL4FTsDAeHYFiiARVlagMvMoeQnFJq1gGkPKCLArCK2MPRXSxe6jvE2Z4kxdDBZ/bnqP8+Nd/
XeUZ/Plxyu/PFzfHMP/8G+yguT+/+befgtOENgWjmX5ow+8fv+vnecIbTv14uPCEpd+f+PwChf/t
m6/j91JSkIhepvfTc8k2pPl+zJbcQ/8JiOZwmC1sPwcirGwQPLYEH94CncrmEs5TZQjk3Z/8Htq8
KLyw4apcIIpB8n3g97CTHSQuDtsJIWRA0wv9T/g9HO814fdq0xqD4QxqOHgNDsax0VN+n8RtGONR
lYcDPEmf67jWhWcXtGucfsxytxdVVs+LcjhPczJ2bhq2LqyAKhecoJjHbQQRfKQj/uxHTRY6Wie2
GynU3fW1bXkSvtyVPgXqFtTnGnilUzXpV2ZV0qNNVMx1oMxioCiYVb2yBwcmMToEqskv47rTJ0D1
xtM05nXnyAaNh6I0PnP9OKuOgKklXpP7vWOJNHTqsCodquzquC+r2LEzmjpWz+NFB8YRh1Z2sRRj
5C9zq6o/aBWwo8pEX2NRWp+jNLOuglLbDit7vWgUCYDpFdQppCnOxt4A7ejNRSuDW24lcJM+3CkO
yQUjQzJXKgm9gVPLiQNdL1CQfIdoG3UOUnXuaTTWM14ApSNlXczLEa4etuTCpj1yIlGv6rykTkPI
RYTlld82K+wr7YS9vuzKEZ/0XRE7aaJbh8hu85/sJB+yEyaLz35WE3fEdX+UDMFXZftLGxKKk1J6
kQzJ15JDphd5ftnH1vglSTXyChqGXiKLZt6goXWjSLvwCF711J/5IradxLc3JpSOzeGrVbkp40YB
1CuxrHndJvllYFT6MR8a9hH3VC+oTgu3DHw6t7HsHV3XpROi7LsZi3PYlDwe+sw6qoFArnOGq6tC
1a0TRj6hLi3SGVCP4hwIy6EvR+lIXpdnQxtWn1kir2wT5Yu8r6IFNkNwYvuJmI1C4UNV2nJWpfI6
HQurdBjtrgPmB0csy41wRWCyCygimhsLlZV2RYnoRU1SeppFZYi9joS9dPKwHGdpqC+phfsZrXQV
eiSnH0xaq7mRvvYoDW3XB89xYiAKXphCdm2zvlSLqqRFsgwKjJ0gGnLIvlw6tWzt/JTgvjkOAqtu
5l1l8WvBuuiYZTb6yuDGPTPUkZtFMVQqHOYyn2NZ+ZVD+wEdd0PJ62UeI+5wHtfDd0vz0VrIKs/9
74MS3SolFYWcrVkyS0VEKwengVtkMb78/4H+5UP8f0oyoDhDZH450O8ePz0dtQ31m7PDMHS5Q2wm
BPoNNju9tqEeE1hehU1E8NCjH+EekspWywHRFWEB3Qug5ChFYLv+z1hP4CBn+EI4jAxyioBd4v9R
rIdr7Eo5sCZlw/4LaJOAjU5wfjqDfLMr5QBXy4uyafpT3VE1azs/LJycxiJxE9G1F7bFh6O4b3UC
ZUJSf6lz1l4nzPSlY5QuP+3M3jPKEob15Kk1DCkCh3swBCqTvbF2R1hieigSFTbtKSk1Pg2SUftO
I3IbCvy2zpXTdqz5ItrCipwqk3XplvGPyms0grmw1VHfqrpGZ/AdYeORNMXXI4cidjHY3L/DA3j2
/PcWE9BPf7HYFrZUsD4hkCSTVMkiEQK2Q31Kex6A+NSP6XXLQI2b12LIudMOPY69SPjSGYUN1G5I
EF1kbTVgr2rz+jbsjcFuZBXcM/A7LVrQz0IoFUXFk2AW5HF4njTqKDMqNB5owOqjCcsfJV0/i4xl
r6IqbLPF7+/qVxhAUIaEDfQSng3646Z3YBCDFXRWkZpTXfvqYx7A2YYOSwg8GoVu+vOur9Rl4eP0
8+8vu3nWdmRFJDAInlD3QfUBHSKwvP0UfY76gBUm0KdajvgUJ2Fzqg0II9IPP/7+ShuBcnolhQhs
SpagY8Km8qdXKjQbxrIK81NZILYuu7xKF34NVbOTFOEMlU06uhQNMndjyrvsTw/N5qF4enl4UOB8
AbbZOg3RYXJ52BQVhYHOolNRJnydxQ2IBXAKdLrgY2ZmNgR4Z0AA/aJLS1BUyyQXd3WqzLJTAzvp
bVohqIDjPHFjobNrWhWEeqEchrvCagsPWWMmXK5yVh3CotvYOL+fPfwrUEBRIWyApExgCxeDmLbr
pshuuObct1a48bN1VNUmcLCV1FCx0mHQwVEXRsm3QKripB/LcG7nrI9Ar2rF91qMY+4OYSBclsft
XVRRcdvyIhTQnvsYic/vZ/OJSs1/AXlzEA0oQLB8BX3e/IeKvfMU25WMUBXWdBWzsvCV9GoVjou+
7qkC4tI0btWX6KLNBt44YRgKt8J6YUhVLFJWEDdJy+xDkfKsd0TaBZ+6OMuXg6lrp+BlcW2bRHp+
qX23yeM4ciLQxzoQbI0+7QrLnJUWlMFBgFXsWKOvM5e0YXbI7Tr9QOLgPBg07Z20EeVp7ZdXNcks
6tktgYmMBgKxgTXjuKn54pM05PKLjxp2FMICAKgqfavcDoUsg/O1h2hpyWrIQFGVo4dBFvHGuL8p
TFlfNsgSodNltZj7pmyWIOORK2A8XbLwhYUjB0p8/xssulatE+nS+tpkIvOKwpBlkutiiUuV3kZt
YYPf0yy5jJTfgwJYsuAISErjDjAPCwynBZ2VXdbPWFeVc4x73M5SEPYDt+0CWbotCf1ZZmjlNYU6
C30rQB7GeX0IqYZ0rkZAMmUt0s9QbofHpFLFJac1B8odW2Ru7GxcSzsH8Q6BfD5vExnMrb5Ha2LS
7rsJioK7I6kRiI4BaYN5X8c5OEfXzYagbeS8yv3QA/EyO9TwUUfZrMphorNWOLGJY8sVfieAE/N+
dFid+i4F5SVbVHYyC1gzoIuOYgbnflcIFgzgSarntO6gQOmp6E/sZBxT/6LpyjrLHFgjGHR1G/oh
IeMX01m9gKJAVRDK8xsyZHENFK2pm6ZAp3VSZ0l/pKJyXLSqqf1lVkUg+sUkzS+RsOgyHiht3AYw
8J2hRKoHuDIpPe37kA/rNOnKmZ10AXKrFGTDs7BEIJAeJoPooPboU1Wf2Kam8ER1fo5N5zaQC2HR
IIz9M5CSqB24pSwkPHA0Mdlcp1GlQC+D5OXP+jayXcuHwza4M/hIMzc3fpa5oWo6f96lIs1mxgdW
MOc6yEZXjhwipiYJa9wsrKwUVkmGAHThyMoy0GQj+d1qWtDwPJSTehEx2chTbvmBf6SpqAUH9bo3
5TgcGgTRLYRSKxTZzDftWM5VZXQ0H1I7Gw6RMVkBatCQRq7o+ZAuqqiMLBdgJZ+sIhsx0HQ7yTz4
F1lnaYwsA1Ou9ac4y1S2pJWq01kS1vaHsakpncdWTvBx2IVGaEeEJKwXftUW+hKSMT2Kg5Ek86YA
C2Z5nQbjTOJ+VK6Mh6JbZXKAR9sCV6k8H+PmqKKcpx6UPkHjiY24CdWcAZ1WjzEd79IEalFPggEg
zQ9ZWC4xithhEAmoj0mSlNSL8sj3xsZPuGN1VaHOY7+LmUujEjSerIhH6xj5KZvjwg84mKtEMcND
OObLMMIg5SaKhZ2z+ZyDFUjB8PgEtHT7LrJGp+4j62ulh3ywnAj8iJziUUdj5MiWWfRqSDvSnNqF
GqBCVWW94o2GlBQYkcAAlcFmzbkfhVh/GXGqw6NyyNJ+bjo+Rse4DuorFhO+5r2f+Y7E8PDOG90L
OjP2GIHxsJ6SeSktE+PKzp9FOCq/pF0HzCKGtcNLw+3uW1GF9LAVXeDPZMJhmUWDTkDnPM3jfq6r
Fp+OfQHLNKbm+ArXm4WYDmRq6dZ4AC2tJVkcHYLKSbqlhqqPnEWWUB81KjcPZxyXZiFSE5rzfmC1
dFHZATZhp8Gw3EDQPYYMpj7CmYDwdGcQJSsPTqPp82VtlE/O46pJkg9EggS+7FncNau6rzeyfzj0
5zyx7H6WdxlcOs9HWLzpSVaPC5SIzc1vTO8gPoFdRYZPGddwF03JYarCJE9GVyUtuE6RBkl0oSsB
Ll81wAoCeA9iKql1eFZiNlTaoUUIqw9hV/XNKrPCwjgRasoetGrQjGZDW5JN0ABncuGOIID0Cm94
cq2zj1BjqyPZRhEU1iGHVdJ+COx1pymY0Vfx8IHWPTLHAdDc+DgvdBJfSsgWC6MRPi1VUH5hiNhQ
zbMwIke5DFRz7Id50HpDJcoOCO5AFwWBaXWRKIebJE34ed8YlB+WoC0knzo7C8xh5lvZ92FUmxgS
lSmU2SAUbMTUITTzAtTmTxbys3nWFSDCQr1czoaqCz9EeW2OVZbE3OOkIgGEPWjtdtqQqI9VbLXB
LCUa3GS0fKqWTOe4vMsgIA9HsJQOvtFtIvYs5hbMaN+O7QySTFce46ohUNartG4h09IWFourMv5a
qVZdWQPQ9KNR1RW+rY0ejJNhLNpl1BH4qj7D4ejCCgpo/gXA0rlWouz5mLdtveoHkV7GrSkdKcwh
y/qWH46dDeAkCJtxUaRQ7a+03bMTq0Ysn4WlztrjYOiK0JUcVnSugImYW6Q0hBEInaZ1ktB0xlFd
K0vIAkN5mQYljj7jHHTh1hmBgQ3XRU0tBV9m/GoWCisJjiy/6L6FAQK1IhWgfS9BisMXvbH8cVE1
pYlm0djAQxqROqbnfZKO/DSzizR1yqJF9mqjXffuAOzGzLqwANQ6qaPAqUYBa4rSmHQGuk9feW1K
ZLUYZQlPf8J6WHUc/AEZ1y+MXX7qYO3tKg4reNYg06mP8Kxn5lwrjSHAkkLFc5mFduf0zRcimw5a
CJKkFdecwKKZ1/GgZivmp7L9UPpGVZDc4YmeFREFNKFwGPqTCFbU8hNRFSE9Jz1K7aXf5wruq++t
YJVUVtF5mfEhZgAba+pVmvpgf6WSYG5CCXpd1yO0HEoGfj/Ytogc5ocCNiYBK902oWxp6X0zxa5o
vath/78smT9pAHroA9vI34RB4fxI339piJn0Ef3UUn6M20optn2gBGRvaOSEwmOjjj9IKXBUy6YB
F7ajwW+qgN9FtpFLtkoKHNRCIQxAB9T2FyZtJXMMJ+9QAmtKCsPeagW/nuw/kVHoU8V8c0XYTwJS
CoWSGbadkE0tslNrpDiuNGQMfiexXzdqRgpWWCksQbfR+JHzpkjWIHBzM9flYAbm1aTnYe9auY++
Bbpi2vofyr61uU6cy/oXqQqQxOUrnIvvTuzYk/gLFScZQBLoAkLAr59FnOedjvutpKaru0/Z5/ig
69bea6+1VelkkdlV0fLVH2RBBnsRil6Nt4hADFlLLRduXrmcxKIPJE2VoFWD2Cz+kYGl4B9Uu2Tq
a55zU3+jPbXpHbKnFoB1HwMnUBUz3PX3bRwBQz80ijsJoCfwvr+JkYBGk5u+j9frpKeD+G8yzhp/
848p/f9EZL+jCijWDmQHcVjK9qpUGK4dSvnHGGWgIPg2bfMfddCDsBdTzxS7UGweXXaxjc3UIWXZ
Gdxgp6K6S+q/RN17fuQfUTeevxcbAZiBvC9mCo35/fnwwfIxjdLuu4gllV01abCK4J8XCbHi5JbQ
uOmAgLFBfpowspnhQ2B0HZMqZlsa6NWUtsMoSw103sV3KMBp8d6fxwhL+J9txBFNKTAJMMkRsu7L
8vc2Lm1Hkhbsqu8pcXOUHJotazJ7UjmbaFQObkrTF3hG9XT55+e+m5v9uUhIZYAocedoTt8/1/hV
Z5rQ/HsDr25MyzkC/PO5RcQ4IH4Qne/uhxr3tk6IlDVEB39BFHbA4H8BEegVUWkJl26CV8bAxMAe
+r3bDZ87Ei0t/Y68TWZpxUOU8q/YSAQA+NZl6q4jsY5vqbSrf5RjFG1tCSa5wqD8eSB+hzbQEp6A
CQ6gdi8ehAKQ7yZgAgdNrHKov9XFNnB31tb09XokNRC49bzmbsGs/PmR/+486gOkkBCi1ueujHoH
IYJdVSuxRu47SwN2+WmN0w2HInfBj+wI9IulL85j1IG5ppCEvIBSMjuAtZ2OTPjLQojfWTIMAC7Q
wi7BRsWlGHB2301FsQkk9SfyiquGsp5cLBO4Ji1oKLrFHbEe4cjGqq6Hv2zKBSAeWsW7qPWPvUnF
Wg0ELITHom97Nxws1y55ABViGF//PGa/YzvImqL2MwqpoxJJBhtO03e2BFFo7iK7La8LuANYBJGX
EQYrWgIFMWRxdCaPJkFIhU0zBb2/dKbx/9fBQoEH1HSnEdQdwPJg2n4frNwm47SOqX4dFHgrpBKw
XlsA6BtNK7+mNYfdHxuwgwDy8QEW1ZkefJiLnMBhlaVtYW13y48QLqCFm5qv2SINuD5/Hq74/RqD
mA7ilAS6+gQznKbvzqeFhsEUw0ZfxzpJSX8U02iU/2C3qTNDFcCFQeNI1s94T6+21+shl9tKHoMx
9SUcLiWaqt+2aL1G4ApYuByQN66nyvOIqAc47c0GiIuCYZlUCRFrPFxFcPHxrbKrg7V/2abx73kL
WCrEBMibp6CgctzNspNdfztMehyQ8zCbl4xrLnhlIlQUsGVd+6JwVbwBQQHfcH2znsozvOd/mhMT
1zneWsJEU3vyATnXv21o9t6KozoOnBFexHECCeq/loVcAKggMDIvCGg7Z48UWCG7TeKWrtd09CuG
o6hntT337bKuWQmKXLBtBYMf0ofGbjW5cD0T27MjfkzvQHncHYSFzb0qztLzfXr0SAssoXXO+Pxg
nJDb86aAB8kyUmo/tDqMPiZID0WLX1LQO7bnHHRazB3lYsXLuEUNyCiGj3Q8pZnf504uTQcHAyRd
PL7IG7Iiza4Xga/QcB7Q8o4Mu28wGbAvvy5jOlhzKmYXz4+M6m26AQkFGUylepf0FQFHdLloGA7X
L0M+1Ox5jmYQHY9Z3sDPmO2g4aL8ebG/N+EY/Qx6a8SMDEQKGr9bGrQGAh0XRr1scT+6BpF4lCFM
DlpodUm9DTAUf37ie2uU7Jc6IEu3e6U4u98/Edjg2Iaehi908/tiDJ7t5i8ZM4nDO50tT19qQEBY
hMBYgJbf/qSFuL/s8p0c8tsxCrA7TTIcXCiekTB4yb9vio0iT0+KtH/u2dBPtJy05+SHtq2FNWrl
OMRHV2e6+zCPeQOLY1qukWTKp2TWiFOzoJB+Shp7reo8fVwoUuprOYY4nR9AeIs6UJS2RV9jEUVt
KSJWIzRlNagk2OxthHWo5xbexWUt5LTv/BmVc+73+8/NWlLp6DKf/zzw7+1ajkxotGsck593biIm
+L3HMq3bIdgxe5r9EMGJ5c4lcGLnbV+3DE4WuwCCAQp5uciC4qWZfnq2JDX7kqZehKR+rJd0X9KJ
7bbeXXTIpuwm0m5jFJ+sms3YnTe+Suy6OvS7Tx2veY/dmcUW2+jPXUreWTakivMcxyasGmYQIul3
ptrSod80uL5P+dRS7K0JtBM0YCIUKPGvfYziNiA2n2rQi7HFYSt3k+KMxUFD2hhufAxsFL/SgNvk
V1WIjF10Qe3jYNeg07vaLvhU19K9i2vTp+NJkgzMYpM7UOmrFecFuvuXrr3zMtG1AhdzJsgcQQzJ
4O/9PlvTAkqs8np9os28W6rJWSytTW2d/jZFuUyGcgX3ZXvOkmE/H3uiY0zIkvaqWY9bnwJnPBWU
+PAEL9VhOEImKFYfnTdYk6EjBZYYC8rs1s3DbF50iQkwaxM8Ejywm+oIPyHGijEUfcMwFNOUtWSq
uPICW6ItEoGf3sZnN4V7pa//F9h++Hde6t0ezeEuwLvKEg4uI1KQ713dOGwsXVNLPs096Mz29Obe
Jm2+zLJCZInE4N/MwrvjaH8kww2OCaBz/Aev6fdhj4SGC2mW7NPoY6yQaUUpVZArtwnjw4Rhmh/r
QPQCGrsCMO0u1FwPcFlg9DBKQBrV9CFLwYERp3pigGAQhSTzg4MQCSdAT7Dxp2XAQfVr2hobBgzl
ovIBewW7aJ+ORi77RBDRxXgpVlHMD5EGQac7cylxNsl02uPUP482e8dlg3wG2XnU58I9Ybh//N8R
FdzBERmnZf3UttAc1OXkJTVVHaJa3KXJxtx6tC2YYHlZJEkBkYJztrNXkfLI6JcG3g65dk1P2C0Y
XhmtkCxemm9Rp6KLUHuWHmQ2aPWdCbU5sObT3n0NAMjDPZvjaNkOuRgKDkIU/McRHKDA8/nO2RbY
FAhpUR/fIP0WF4dhcEVciWXyri71AhBNlO0wO0BvzSJnbIZ5c2FV5UK4YOIE0ohnj6maVtZU0RL7
4M+mCG1cw3+rm+lyajN4ZlW2qbBtCGuxFM3lItfal3Y0Ij3NRdbQA+/Jsn0KqU66Z89UUx8om5K4
WhGf6rVMG4Dfh6JLgOk2XDUXKJo7HayOwnYNTloUneMA1tupAQrfRkcjdc+eVj43kjwVOlqWT3u+
dbol4zSQB5wYmf/OXZo60JbnZtCl0Tpux48FeBPISnZANwCgsrzXZSE1Tdoqc9to89e4F/nwvU2M
npcDlspqfyBrFkKEPG0YY3Ex1YPlYNbKiKv0XPdEpnegnxMpz3NqkCxsf7QQXkwY5QUpecduQX2Z
saS32I2m/Qil05RGx2FgYKlf+gKpDnUz8EXa5ijmZgrzTeB103WnmvXB84d6SKi9TAVrm/yEtZKC
0WjmLYL7qca8C0XZEJba6dDWbhPrZWhG0nbn0PU4bSpZBAYDO5vO88+a+JQjux94IHUVKNyW+M4b
eF1FOa00X9J7BdIMXqa3X5KuU3gP1YAYHrfpkdnXDanCZL4SqTNNchEvhGRZtQoufXZeBhH3quRs
3s/FiJMO3Wkox6HydalXSCAqwVvIR+6BPweTIe9ERFCnTFKSmEvp1yKf71OQIbqitEWxYxKZm3gr
n6Hpgn7omjE1YqTIamGyb2G1bcuvCa2Ry7hBqqeL1QchgsjrYxAwBM1RdygS5iqYrL1J60xUlByj
pl07e4iMFGCDDlNE+PA5aZIBz+uFKoonj5SyrRziYIwsgOIOJ0gVp+3+JWg/XJbS2mL36Vk7oveV
QcaKpifRhn3EqJokXvTYTuRx6LPd5LN5avKsKsKksQC2Af7GeSpcj8+Zt662E4gZ+GIB4lKGs2Ss
8TTVxggyh7jbpyc2rE34f8Vq2cd5YIUAlkQ8cZgKMsi8ZT+sRUBjT8jywtOqAHCvmQW3peWeYAaZ
t/55EoPvBowXQUrvvPPs4+U2BxkLTekw02Z7TLGy8ASKt+xrTZZ9gaWO7DPPwW+yr6ro96GZZ5C+
OhyxuQ1owwxFN/r4qz/Ogb7/CsCtxe/4YnT6KDmrC4psRgEAqDRZG2Msfq2eehuRDzxkguydq6f1
52B4rBpX/fJxC77x/Sc6cnlLo86Rx19DTd4+/p9BfvsckIJE3maJ6dGAeCDt/Cq71HTu3A10Radt
si14VpPQBsIPBOAN2F/8baL0Nk9Yaoi8vWsuh7hYa16CLTSv6T10OxqjhEygwkeQVojRKsAcNZRT
Mlp3p7fpeYJfqqyJ7GvxNoLaYAfBrr31qU06xGiV0UMa4l1btUfn0dvUvi0PUE8VxidlHf7iyDO1
d37Zaff21MRufwySZCl+uWobZe3TRjrmpyv0lO7D+7aQNg+FDvzvhO7fEnduxN9B7Euxusap3Zv+
NqBkCxt+0Ipqlh1JxJGau9xAFV/MudkRregYOq+xpwvR7MjHGDC/3Zwl9jVOmwHLZ+TwWNF5N8PZ
vR+BZe9fmMz7C5tB1cGIgIqBj/Qb39s/+LRpw5NXjWo6cLJzfG9radzQCzmuWTxd07e10omxmLLz
ryEvxOzQnKWjEl+CE0Dj4cJ0Euc8RDBbGj3BcxP5fDCWTENXRWNT4+FctBoh06QMsE0FwACQDaap
9ZeZbvbtDErWDvTI1aciP0k4i8t6RYtRLfpiYjoCO0EVTPVzWY+g217GRezx+XayI17gNHJ111uP
/699AIjGoxADKrLA8tXdLKcaoEBwAk+P20bPz+lQQ492hMRtX/uhgCkXp4XaBBYmd63ykFb2OGL7
40KGGtwsXuCoWr5E6SJgbxqltZQXv+BkManWiZNvFeLdbysbGaUXRrQYjjP9uWeszhUGbKyDrLdn
2ubQST1ZGtqQXkxvXV+KZsQQUbNsEj2STRj5Md2iGFZucmwfvngx+6oBXrUv8Tf8NB9lwAjEPtn7
O3VdgheHBY7P2w5QKNgAagOujJpNcihKQBZr2t9SEzt8Il3jPYaduR+xrt5Ali3mytVI71tXJ5dN
bUEsKbc36K1GWA7U0HImgZfWsUTo2/eInQZQVgBM8Ot+l9mEcgIRGiB8I3Mosw40rVeceeMKS4NM
IE33wfMd3aGCxOcSWLxQQ4M/xxUN6OWXAPesJlehHp3r7goqdpBSexx3t5msaTpBy2n7FVSWWpAV
FLRguBoPgC5Qy6jMAAKlL6yByMKWOAwLTP5G2IZepUO/Hxs9r/fl5hIXY/G9jaSYNJBo2kUdna/C
hux99lFuPpBHB2caqMJmbJG+wN5ifZFgNoyAgMhiX0ZmIDD+CC93lEp18FfhWRe9DuYF9NHWxq9s
Uam6S1Nr1vrEEj1O5L9DF4ulPuJEo4qXowL+TapcxZkDNsOCnD5FjRVNA1r6StvlIWTwbez3Yu7A
A/gy1jmgibOTfu6LiiTbKJ835hNIoT1OhwXBPohY8CmzjBc+9ljlvSiSasYvSQYOakBmCgrdt568
zaUFuQTDg6K3696tn+ZGqXm3fwXYBHiB979v3m7s908MP9H7WkAhHJU8jgg+sTbr/sGaAp3oj4jc
99xGp2qDrdzAW6zvtmmNzVFgo+67suj3d34tWfiUsESg++1vveHhuzkl4AMs0KVnZZy4KP/g26yB
siqAu4SJXre6SC4D2Hr4o4ZsOxw4Ik+EF6j7YC3sFmF9MxDm1B1wy73lskOm8eXXg7grcKRZLBXy
+BaxDZ3YMlmKwXj2EVysvX/yDWi0kOljNRBldxBydKljDPrM3mrQPWzqyaPvuMHnp4As3nzVJc3u
xiHNjmdks9qb5X9uOAiOcY5ALQ/2DFyZZE8zHoaw7Gsyq8FN6krejkPfH1sBqWMNutyeIAAOvBs9
maMuBMz7GBNx3SZUZflfgK93AT2wHNgHrOAExi2N/wUrg0YF51Sa5LHVOkWrs6ZZsBuChpm1hO07
SM0AXtpyBoUJbf9LdIfA9R9po/3xuHoItRdRGwaXDL2H351fNAnQXD7+Mo0CGDBagTgAO+nPj3oH
oGM3gT8T4VmArPD/dA/r/5G8DCgqABpyPPxnjURy0boCr5Sxe1xbtc9+kbb7pPpOYIbBvWWYsl/G
8c9t+R1C4BHqJ+BflJUGaZ9inSe/t6WeaQL4VjSPqOIOM9bxePfHxxHU6uOm4Tr/bZz//cC94AMS
7qC5A1ws3uGKsnVRrPqofoAUCgdFI3HiX2arxFL7tbP/3MH4PUEaJTP3VBz00XmCC3HfA5mLEgy6
KZU+/LIYod120H5N6cr5aWFjPp+EqTcH6iVdxaH3w27PqYNpIOPGcB79pUW/r3SMOUKp/UY+mhUc
tW7ep8XWIiIB9Cb7oN42VYBfhz2+eOij7KkDqwpT0DIQRpNDAeE9WmBJuzdEGGr9Vs0Wkf2J91Tz
qFxgWtYKpt7i49gfdXzXrRTxJApf/MxnmTcz++dOvJ9GTByLaISrugDJgmj/fhrT1k7JQua7dpS7
Zdp+OkJm5IP/uJLcs5v/+/N4hInc/0nT9zLCbIE3ggsO/d2vY29pWgv9uoZl1SWUds3/CVqDOjbO
94stsTEotuq/zAENIGGCdSnu3o4lOMn7bGRSYV8Mo90PjD93cAfO/tf+AJ8FUwoLdSelIG2Ln3/f
iGHdls5tXF5kA3GSV1nfZ/Qlddgwf9uC/34Upi5H2gvlXRBkvjd1fZ30qwfT7OLNFZlBKYatWRIL
rfNfevUut4ZvB0MD17onGEXEAbCsv3driKa2FospvkVgdP5nWyWp3F1FR/s9nAz5DEp71DOXgDzt
FDIdpYIrOkKsDtbnkwgRjOCfR/sXReQfAw4ME0Pw80L5nTAAfdTvLYsi5Iuyrh3PbkuidkQBmWVn
SXjcAuQ1FIYDEu2gKjfAfIuyrzdEseUE7ljcX8OLADWoqbQ0QKRuEgZMJPrQ11Dt6IsVPgvXd/XS
yXhZqzpBKuzLaG2P8MyJhA322CsPmnkV6Sgd+0PuOCDAG7rEmqYfirc8o0wRJNF70Mtiu9zKpgWx
+wDnK+1iYDUCFJILBEBZBx4sEQZL5JfjlBH8WVvKN3cHkQOKVZTpT/P6FgLJn6MZ2j7BkYKQdXdP
wpwQONo6yRG/DInHcMP1S312R0e1O5nkzecySNpi3iKTx6D6ynHq462ErAa8wkNqMiV8+R8oxuI4
b8tfDtZPzw4Zv4Dx3Wy+OxeZnYF4IeaRaXI0ucYjwWHfPZgIWZSuqdTS49KlM/IMSqgnCne8oHfp
OhXMXIo0IjtIMc4O+O/6Fh8WYR1R/6aVvgccDGQoQ/ajFO2U67oiXjch6kuLW+x48qGwhcnCsbEp
4/YTX4t505+QB9kzbfBNwUy9A0MUyY1PnQEK3hywzkFzOLXOxrGo+hjO8H+vCInH/IqnS0heYr6s
U34HOK82H4eiEDI5imEkYPobGLRlqlB4CTn+46BXzC0Igsnm1jIiQEzmCi4jZJ7VytY63MhinMat
RJo8dIjyi9whX9u10XhmkZrCaxr1cm0PNUMgMJQ9VDvu8wBEiHhwpdMMXtovG2mRp2/Sm7zHeSJO
Q6t2yugv/w+A/O6/rsO0H4ZvS0P99FKHTEmEkq4AUwdsURelfQwL2+gMzQC1HDxpSUBoxeGi80cz
FESd+o6DQ942TXjka4fyEGsXalDzZ3rRRXSDHmGZL4Cw6IcMVWLAI+btXdZNKgKWPbtPNRb1BWu4
HkvsvvZVOKM+N1GnD2AcoxZBruh0RhAOqCsZ+DWEVi9aYjsOwaQ3aejMIUMVB8xuRNwJBRpQ20J3
/n4TaoqOiBamY75GEGxLKEC+tcY/JjEz146R5rqfR+inR0DjIMg0F7P2xaEtQv4RhZcs+Aam+96N
tj6o1jTlyobhwOvCXuVb0p/WekB2ejCc4avzdaiYGLJTwFde5ogTX92i/Rl8jPq7LaQ6yyVWW7kW
gp9aFEN6NAw5AwjXIzuiqo9unsKy5V8VlLmAGHz/CfLl7hhBjnIFnWPblZoQesMAH54gksJd3SKr
PwLU7MCjmmjxPUYKCnFWbOKHORFtdzLrQI7x2E8P48wAhMAUQCO8+Cs6ulWWvA95VWdF3eafuzkp
1kswI/y3MWEiPmpvJoRfXd+u5Ux5/iOfOPQ8pCbuqi9AkziweBIfl5lKxG+9vubjFNuqzlv9NRIj
tFpQZV6Pabyv0Jrvud1mDlcL3OzbKJPzJVB5ctVJ2iaHHNbvO2qMoILItuUxtPbgO34JxoYflpCl
Srp4+zqOQidgOhjQGrdtxMptlYEEP9bOH8wWoH9JfWObMopNd7fGUK+sCPWgG6KKXqFepzJX0Gi5
U2J8cs0VlFhAoJ95WL9Fvq7vWIztM49+OgDyjLqyWaDqOfBV0yPLpuHOtMx9Wc0CXzFC2r2BEkSC
myGrrGu4KYmn7Csy5rqkiRogLA8UtV/66eMSD/Lj2K4TRLDT1DzZdrWf3WJ6SPEWv1R17CDAF2gf
MsE5sEBsvGWngi95+FAkY6tQi2kWX0VvthLJp/550B3qiZg5/ghRXn5pEpdX3kX1FesG9nXM0+VG
IA8xIx0CGQDAqKmsPQGFv/HQuedEd6WKZfHVEThbhxx+oyi5GO2HNKTyBEOfplXRbdnFFGvUb9E9
OCehRQElaFPOs1/iszBz+tXR+ikgfn/abL/lZ2vYWgrbNz9WDMi5nTLvj3BP18fJFRwSBGaRSZbN
VEbtPF+mhTRnC/8YKvdsLJ6KYSpeKQQZn4Sr9Sso9dsPjwV+mDOdgKwtKOQPaXKwC7Ro8HtJycMw
3xAUt3rZIo1KAQrVhqoBMPddu0YMZ9kCixSJLgdOxWV6kSFhVJlxEGfJvXsC54yi/XNyFUcDpDsp
Hb8AL7QfiqF1F/Gqise+d9t1Mwp7XDKYXITnUFkOLJqunGfhwwBa/CeX5+wb6qzBOCR2RbWdtcfm
AdZ2H9PJXy8uC2D4L1QDT8qHc5327ICwHcxPwDHF5UZcfVPXrfu4JXn7lAPS+WK3fPqEA79BLTWX
3YKKP4FblXYnVdT8Bpn3mFZTX6hDvkH3h/XuhtPWEP1BIjXwoVmgwa7AWIlOLgj7xUyeQVfCt+3G
Fcxfg0AlgVr0+lNDNxR4aRuo7Wgm84sYucgK1a/YfT43FBkDR76TGjT86GblbOuKau0X+OCHzANq
z28kp3M2HSPcxqOmUhWmvoHQt/kA9EfdEbYOz2pyX/E3DQDoLn5G7SJ/ED4Td0shQAvlJu6uCm2S
F09qv1f+CNEtKEj+qUvm2Z5bVFVgVdHG2TWrtctPRdSj1Fff5uaA/DLbyhl5eGigIFAtxTYVc9nT
erjTBDyE65XYDGOdRmFyN7aYkYCKFxdDNMNsf08XRj5mQ9GZKl2g3T22hXEPounmHrUf9Npe953U
3YG4gYOpicpA5JzN47g9rPngfHveXY/ogAoWWkE5OxsdGnklgRU4VcUZPJeK976eb4HiiLGiPm4+
hWzTa6UhJrgBjRAFnkIMF/F6AkAwPfMOUamDHXFm4ikcp2YA3elintLsikOBMIhPG13rZC5XCE0L
f5XA2EWXOUOm4mx3qeChnUfuHwvSSJTESxpVuNJBFadkRVixPHbQcqRl0jL1Ua8x2c4BAbDYxTVJ
dBNQwG+oEtTnym5RGWsLBxD3toMG4nYlEpSVSONMXk1kXUZxr1aSFhvqg/VDtPQH4Ee93NljJuH9
/TQxkU8QPYhUQXPlR439kCPtWvl4Tfoji71qUZEJWeOyHwA/V9u0WEiR+hUJqcwLeTF0jOtjE3i4
lR3g24NYuuWCNizOUZAxajNAdcLFl7JxBmlSzzMU6QrIyqdTMt0RXixZ1YuajRD8SAqIEFjic2yI
+z7vlaugcF6TM+pexNDUQvHjkwouXEt0Bc4AKHIBWrj0YSVMZ3DMPEooqQqWdMIHdEQ63J4DI2Tz
9Aj9iik5ZDNLcZQ9BOmQGiaL5vw2JnPqn5Bk7usLYXP2tZnnl21rm6emNS9NYbiADDP0jwGck2Od
1+4c4fCIYCRSh7Rctl2rNVF3KPPiT6hYUlTGms2UGeijpux73j+6QaUH51DSxucdg32dp/7b1NTb
KdO73KZZ6ltkPvOoipcx2MOGw4Z9KMaWPmYgNrlDNwODwnrAginB0wvfY23kR2OHMT+OWdbcjHrQ
j96OU3NEOcsZ1V+GvkGxqn4pLnst7AFqGnWStuaPA3RIx2Jq9bWsOblN5MKuE4Nkqm5GJNULhEWH
JKlxabXP/HlbkgQlqDIcwoeomO14NDGqm4DXGKZL40JdFmOIlsrKRlQsHWdTFjGEXqjFRQZ/CQFQ
sxxXgO+PW+267zXy8fYskPdDEQQXQTq2SneHUx6HP+o7qkMn4F+gCfUDTp3u5FFDqUKdz/YZFTnj
FyCCELzJuDjrqOhPmcnEB4JSmSjHkrafI0jiIfzci5mx4ZQltfiiQzLpklOtv9Codlc+oSgSVLtF
5FUH0PaqNgk63URA3rtlrhCE03uBsORqDnH3TbY0e5F1E3+WMQ03MzLKB26svqSAsp+RFEjkbtMW
U1IR2du0rin8VhjHfRGyb0zuQfo69PupvSTjq55z0h1V2iFBC5Bbp5cDHzpdja5bJuTANg0QMwsC
de4U7AgK3XWC3yozJq8Qqk+yTBTaUAqF4hOVxPdWgOWwJtrV8Ms+9Ul2QAg/KwdfCwqw3ujpvwyi
traShtLoBQdvcGVBUD3ogkwyPUxGkIvO8uRp5zOc4m2WvuxWYu45X8Srn3OD4wGR50n7GiwtXXN6
g5SiuzYryC4lCp8l7mYZvXmVCXSm1Qj4E6LyWS3fpmnFXsGmRJzmDdDV7zOyaahuKeb5OIiZXgE8
b0Dl6pYNzjzorD8YqK31qc/a6ZqtiN9KAndkOqjaEn4ktgcXOdpm/jyNSn3JzLygNCIdDyoiNrrz
IYsfkfXLC7CV4MOV6RRadQ5wqq5g/YZwXGzbCrhyBVxPsEuIvqNtiEnl650huPYRR4k6M0P5AKYM
FlHF2r4VTM6nZk6R4ulRd0HCSYMKDWHsXEGKh0pwFadDvX0eRj/I+0THYURhyrGWMGlFqjdTudg3
aj1DtSoGdp96ipogMrYd/apAZyVDNZN8EfUJiTy5RLey1akuKkTbCzOlh/h79FWGA5evhxZ5tRzV
7sAyZ+thmNe6l9drDoFnVI0eARhqKM1ArWi5gH5e+JPzxnafm0YyFOIL2CpI70AlRAdXzovV6XRq
4KsNl771EGeOdlxmjhKDstsro1rkAB8hnENO6GxA4JqGg1sZicQH4Y3EPDACGpcXYFgjNwHpq0P3
f/SkyCKM4yiG9VCYduGfueNJ+/gGIhOzJ0JQ1WKHbJO4Xsw1CjnslALwGPb8DPbhln1HHadoSc9Q
ImzYbzYei+6LN6ElKLmVA4AjiGxrEVIcETDH07NvASjkNxMcyuUuEkW0sso3o7fyvCHrhtnCkSe0
eKW5H+b+wNXk1+GaenQPWkEN9sdYgYwDTewjBKKmS48pCLTQgkfe21WDH4VKD/hOyhp7MiYXsMcE
Rb0k2FG3CUhmcN1NAYu5Fh2cqJyduynr19UAHZ6B8HYVqF4ehU2PzbCwTh1NABMIOkU36Pxmg+uX
o5CySmtk5+a6ML6MmS1Q6XjdKDsjH9k/m9z/D3tnthu50W3pd+l7GsGZBLobaJI5Sal5KKluCKkG
zlOQDA5P3x9Vv3+X7T423OiLBs65MWxXSZnJDDJ27L3Wt8onDdXPEBgNprjAGrl3dqhgqq+iLqiy
UOUD4dw1DtiYSEn0M9ADgI3dYWQalw/1P+iBRN3aqHaP9KezcyNiMywMZ7zK9WXBWmlWiMiUz4C6
1bCy+vPknjpKODeAILnApqynoj7IQaCunL12qjENqeJru4q44NFqYfR02EfHaDDX5R4SwDRTIGjl
jgqUE2Kct7Z9kI41VFFcefM7lIx5aYF+Tp1+7xVZYUdTVtdfpGCwHvS54mhQr5riNCJzPd1RTsj+
OGJkVl8Tbd46LlTUBvzIIk32+MdUrO2xnXuIhowOL3yMzbbZWVhSj3rfuK+lKi0alqCSkyakoZjZ
nFDdpb8GCCnABwl7HF6QZCDnCGSL+i9Ea9JBcR11A70Tza3rhJM3BMmOOvxqZhA4B5MJlAxDf3mh
beDlHkE4pg80f22FpMRYxj7yattnVKYN6QE/BV+MOydaYKL5O3ZAo/NwpGH2viKkYG3E/t2oYaAe
07UFqNbOtwtfdgSkwfN3OZqPbxqiKpqHeZucNR7D/WcOl1N65+aV3Kou08iOVDDOhbRcO3vnEWku
B1NZ+X0zmfEV8s3kayJ1rrw3rTMyunikM7KuGVziTEwwkO3xdpIw/q5b7HVMrd2q4Wm6oS3mwvbv
ddqHbuTnzXTSaVpk0YRm59NkWvgb7aK3jrWV58gmpf3QxUmzH4xavDiy1wPfRR+ZynLFOdCvS4Av
a7nG6wkMzRh7hdkMvimG50z56pSAxeExX4PeC5J4mnm7Poy/SXIaBhvtLsaeyRXzX8iJWR8lyoRN
TuUT04UZWhfZo5n03UZLW/orc2zHcwKQxouEnUClRaDRPk6zO6CGHmo+JSoF97MlU/gYFQU4OJet
4u2Js64DampATk4R+8hkii5LIzb0HEUY7ZJbWLkGnFmnbZ1doRD+RSZA693azfxMYiPzQ85StZEy
2+9Tn9Y7I+7ncBrs5dXlaaEu56GWbQSIw7vvbTmMvJxtdxwIMrpAldFcmWVsXHopSGXkSzHoFwke
8FLTUuMdLEZxAXK6v0VDmIdo04w33DpjzfzD9Zcws3tI0+5kZUs0wpztg1J6Q7wb08wref5Ks7zM
dWOx94Mz2c8aiJb5ms5VYdIMaKolKMEXvAKWSBZwFLq8blC+iJ2LuZtDgW/gtuhiYW/4hDx9LOxZ
TiH7JlUd9XmUmrLztuvm3EzmRBvaNJr42isr86VD/ZEEaixfzb5qXuQAAomgGHqPKD0RcMEYsPxS
vibaJBJqq1kLNSqPKzliO+rpu3yuk1E7yZybOpJZ4d4M49BcDDawd07kxZm+gHvUYuE90zHOXJZB
4ry3Boye2RL9vZIL0Ju+AXGYK2/aqjVRIempafG4fe8dexNocrSCa5VBlfnzobYNVd7j4s0iSXMr
kix1K+xMe9xRvuiXcDZSNIuT/pLGy/zix4MetP0osHTaxa7yyvg7cmcRWbY1PHmU+wfdivV3aArF
i+BHIIDMXDisCC94gbyrGfHBoVUDd503viGcHm7bUSywNoZG6NwH662f4PdnNVjVgf0AVsTo9Wbk
uYhm+Onz1BnyU06zI/JmDiod+P81mFO9eda80nrIUxOikEVX/9S2NdDmAAVoYZpflpHuv9wVLf0g
+c4GVVQqYjaPu+qFE21TtffS6hvLvhlywNvzrve8TTMlO3zZiBfmJa86Zg0MQpsba0HisxwmAw+J
EZmNmIf0JMa0ytcTAnNI+XE2T/YXu7aa4pg3XjUA97SkGDZyKLxqycOrQGXDrA3dRu7rmSMiBIH6
StnoiSULZeFIMZ/GZaaLGTjGbO8tq568z04NjHIIurYo55LnmJ0KKMiqRj8RaYuTJAhtLLRfyKQp
41F7LXi0uWmQ18NHBkPZNt9Epy1uHzFoRUC469tpKVImqVlSoGJqk3gTt7MGwSocEugxortTpjdw
hMnM2ZHyuQF+ovKIAbHHuQ8rUzbn13ne9GMT9ROcPn0nWnPsu/cRBLy+BPyWNlvCCYQWO+DapjwZ
QGhyKgZDoy3bJ7GcRPglTPBZud2nUUtWww6y2Cv4MzT6rjNfakPPgfkyX/q4dMJZ+J6r9n89nvv9
hJypIQoQwehwc/IygN0M/z8rJGiVeYPAvfCtatptoKF+aFxMm3QFi+Npao1I0pSYNQwYWc6I7m/e
wO/H29sbQCiAeZcgIaaEDIV+/wYye8EbBU3na/HjDVQ/lCdV4ZesOK1hLvZjUvqPaA7/Ebf4/xny
4f9DALIuIAz/5nr5E87hf5Vv72+/xaxuAIgfP/IvkoNnkfHoYQBykCHo3CtMmP8FxfRAGSP7MJnl
GzSomOf/G+VgQk2mw0CGCaRKABw+K5CR7UfACTmEGPvJkEJmQCDOP4Ni/nHWzm/Z9Cc6JjoMM39a
SLneGlZvWtrR1zSw3Vm+rMfRt/rHn67J3zqB7M1h7QFz5vTH7YLr/Q/rddUZ6dA0144IVvRHnBOU
CqPwbqoJF+7fzPS3kf1Pg/PttXCjYvLHgot4wObr+/nm5LtApavM+LjojX8jHKmuGPwzZFnFfNs6
Fej3v/5wpNL86SUhOZIaJfB5kSUtNp/bT4qpuejtDqFifMwWGdPO7prhzOAnoa1OK9tmU5/8Z8Co
prEXI+UaRzFs8AeHXk196OxkDG2lrCkY55qNL8/k0W9mwJ+LL8V7jfCCFnHvH6gp/cO0yuxQOYsB
gnquLygmqruywCxbQnZ+0genvsCi2u6x8WfXMcxdEPsYsiMzqdMDcLXqlCU9RqChr+4MdKDfGKSu
z2lhyWe3Ta7EuGS7yS3hadGkP66GWVxZFlqNMM3N8c7ox+r7aq7NzWpO+ZMhsjwgFqDc211aU4RV
KhybejqKJsZZu3bGwSNBIpBY8XZ6StcIPF1/6epDc81RAWks2+6bKBPtWDpbG1Bq07Fb2G8Ca/Zj
h8e+0XzpPdAdzlrNjJTWdAxEN1GrSs/ai96Qr1mh+VMRzal0YRC5y4Ra+NW3DXvpz2nd5nu3djkT
TTHrPBQpJAEK56p+H6Xbvua4LD7lfmHc++wsaTiJ3v+ae9iGAuTFgNIqY2kKFAbZvJfKoyJD0JW+
F2np2SETrfKGSAmPPj276dnFmnS50Bl49pYVU2icSRqL24AvXxnJEf1i3yD0vQf4L8J4BkOVoqLd
9bqQr1jk1L6ZxbAHpqzZwYy/6qusqvSQ1umXReZtlCBRvEx8j7m3vtopTCkuTlrH5VVXVusnUAfa
nYm1/ixW5LBBP+sFXVElNBJ28lgEWoPu08nsU4xxDmFL3e/MJSvOIk/Gr0nvDO+FvuTlbk1Wp95p
Q+ZfcAl6XD3Ol24ow4lW2nVdgmyFv/JVmPNEhWtdxtowQzBKnvyeuq2L2/KgtR6VAr1YCtapRnxP
Eg82Iydw2+Ey16RFt2ZIkIUJL39DgRbzl93PZjzC9mychYmW093HU2mcHRhm9jxNeuB5rsXS5u6Z
qUfhY1hIGHT1ba5cbW9LbbjCVLm+DyBiQr5Z+71l/nlDAY/sbB2GewjTWoie4B6JcbYb7fVFG6V5
baypsTOWtb/W4HXuJt+ZHuraH8NE99V+qay7eqo+uWbcGMeMHrCygoG+/PKldjLEBvDCKWecEXFI
GSxea8CD5wAfFUlVIFk3xqUIl7Jz1rM3lct8Kn0BdyRMGY+IINYoYJ6LfsKWgMBp7KeEC9GQE7Ko
Pn+0MA9ssQYIoz01PbrLkO58vXcTBr/0PKAWIi8LbGCIgT94dX2YFJqbl1mzsGmhWTTokHpTL6KM
/A5v3+cwyCxMIQOa/WJak3tV2Juhq81Ucu10DI4I+yEw6Dahw+rBf3e6Pr30Y00xlEWub78aLXM3
dG11rKU73JK+8ZwjCrf3dBht96s701xk3I/jCCg7EAr5UFRohCj4/b541ey2ePBVlR2kqHkMN5Vr
H5UYymeXsJlNJW3ESzCNjnmB2KkRwbQqQPy2lvoHezDpnhpxd9bn2T7CEBUuh/KF0121+jqBVQ2B
MX23/W83duKHZRmnL45R03ms9brdM2sxT02JUiUYgS8jViqtU9uL+oIi3N8N1bjWYdXFdHRoFjeX
nWUxFXKVq+91p2+iUmb0B0G4h3UvgL2joOC8RYTNZyZ0VdiB0nxYe6yWgV1rI4deNVV3s2m13ywK
uTNvJEv2BYJ0+sh+tUZ4Tsp0J7Eon5iu+zelnTlvZcURG+eWwvDcu9WdNhUbnho/Sx3i4+bPbG2o
vjP1LJ9NMcy3ZZE7GC+JKnhIqhQdQ08ZofPwKJyR+7aMPra6f1QF/meMwdCB9fxUFPy5CoQo0dRo
OH/Def34kV/R6IJwQgu5JmcGEyf+VpT8ikaHmg4PyPkhAfaFY/xWBbpUgfzUD/g5f8J7+LUKhPWF
3I1+oIk8GrHuP0F6Ye79fQHDGcjmffm48YXO2/ujCLnqOPjPhTPhx2uRtEGpnYaqrAklcBoBH5Hc
myrMO3dYx0OB4awSnxBmcYArgDz2j0ZlDStIfoo/Y1dK9FFTzq0DLsN7yBwaWw70lLzOdLiP08yk
itgCNJU8ZpdjTpKeRr8ROXulTrSLq17RVKKRM7RXdbnk5EWpjO3M99r6bKPWvKCoUuKUZ85ytVhx
/JibXYsSzXnR+kYdpka5m08YL6+dt+e84nxa5TN3hW0XxmNKvlgdZimPLUifGxYTDIC/w0UGfK+U
K0WbUzrz/Uq3/020Bs8DogPVFeAfpiBGOvBEkmqjCPpmIspDTWjWYVbwIyIw1NkJ7mPnXvskHuRh
vwg2RE2jw+O0y3AYZKHGQNtQMWllFcc2ltM+X6VLqo1W84vpH5IMV6mY0DQ7rl+HadHvJ1hc6tCQ
TRKlfc9OkTAhZmdNljXoi0pGxCypF2xRy3O8Nq4TksXTzqe5wa9Ad9rmgzJZGI0X2Esdzl69PPQk
BDHrLtTOSdpOD3pdnifsyZtSDeEh7noA6Fkx2SeH59CznwMdNIaNBZx9cIHTfmMEK5Z6BKthEXcd
DGGDR2B1MDewsPPBGFb54GKO2cjD9geFGDQURGIx0mJg/FodcYmkEcNb2MXGhjGeNqAxolvYxgvC
Mi50Asg41Df8sRtn4m1F/78vbO7G/VZc7bC8LG/Vliuwx8UKSLmZ2wedPItLfNPlS4MSNYiF0qew
1ZIBsz9wyMiQ7g0+LSDNG64ZeQXmVHoNUJyFPkN0TpKy25PMNkOVlP7NbIN+7mK5sUbBQacfZOhm
g0SDEEBbZacjxRBw3RNGBeM0VAjRAPvFn7kbkDlhR/bf40rBoF56QkQOydAZj3GZjadJVu6e+Sbk
ar+O+wdaol/EZGuR2gDXYJ9oeHIHZKfGZUSBQmqGhp1sYOzKKa2LYoNlb4eKg+pTJw7sftX1yN7A
2j37oxn10LYR/8nrzhPrezlUcYQJc3kes7Y6xh+kbk0TULvbDeCtNpT30sz1dWfjXw6GD9a3obI4
tBl+R3oaN09O0g3BpPn1CXVK8mmg8KQ9PcTlfWEBEu9XdFOM+g9DgzqZNEeL7dsqxB1RlEC0USP7
+6a2DEA7dqzHlx9DpdEe2htgmWSPOKL8BiVzOXHeIXxn09CrefGJnBm+5BCEgQkT9mUjKThuFmlm
zsbbPC2fMOnZYV0k/hz5ynBlEdGd5HuE+9IhqHRuJxigMGkDPHrjIv8veiP/GXdFE6I+DYV/I0H+
tC3+Ftn+2774rx/618ZIBpRhAa1gb0PkvnEr/70xeuYvOLisrc32ESZi/tQe8X+xMGPRaBG0wbDN
sJ/9ujE6ZIY4dD/dDQC28XL+yc7o6lu34Odugrft2NgeAC3Zmx1pa6D8dLTfgm2aZkn0o4eClvWk
Gi9kTAeIvV465G401ev481J79pbIlqRPYmyTEINDA3ImGa/NxskCXyrQzi4rfiddUtrSJUHf69Tl
Y1Mv5H7QVjh18UD4UExGJ07pN0HKjqTdnsnkqZda/WwMDt0L5Ns8dg20QuwOzWWTJv7ZWmb77Qf4
GcGF/Wa2zpaUCJvyeYD1862Y3fmpMJtq/uaTGu/mF1lvTdc89nayglCdzPmlyIvWOziwUB6ZZiUD
sYTaaF2P4DH0iNJae9Qsm3RP8uoUcvg8CVwAPEFPqpAV0aCcr3XQKQwGUu8zzQgyFXnUeVwWUH7w
GabknLds/mPhMJaiFdWgKpome693wsLEXLxbVLiXCVLpwPZWK7KlVbxIAgZ2th6zx8A9CcvYnJ4N
g0MzLRVyJmGMZIemrdpb+IUC8EOcWieBY/IVrUQWjf08P6FKJ/Epy0sr6FbVuc/ghdQQ0iaGHLzK
lV0OGYLo9rGfbJj11RqMG2QKkHY1nEWPDHGstxHgwUpRMLWvVkIpv7WfHlHQble50LkWacMBxIdV
aQSLMemPSTYgFS9bm18/mNt5WTYDjl9oOcgahp5Bn9nW0IU9WwEF91KfYkiTHYz5qR4bOM0lEVEf
/wptFaB33DrSCbqR9j15EhU/gye1cM9tjT3YQGFYhTZP9+fcYpgc2qODKgDQOUraNAETn8y2/+w1
BYjsj5QTfdSI9ZWeIoJlC/58xC7Nx6hGBbPDbcYtOcI3T2Y62G/tTIP/YA0eEYhy7tdLv154fUYr
zaWR6PC8oSTygcim4vd0OAEvh2It0wvNW3gDk97Nyc5Ncq4uZU37Wk4V0/IkVoDrbUysORMat7QY
3eCqvEbIA3S/B12UnIYNKBsQCzN8ZWhAYmWxwdUtHCEZV7yD117mObzvRqtVrxAOoX5jroqoLZid
7cN767Axsg0wz6Gctn7aijHqZCFyPc3zljyz9kP76jBNCy2NLAiEyIa49TLlnD9eEb0fjEqlOeYJ
WStrs1PYUMMcaPvzJAu46oASYT9bExSug2Qa9SaY+XghoZbNpSNk+9oZCIyCjukg8Pvctu6SHHRX
YXZpc8pMMAi7GHUMqB1jS0RIzJKPtWzyVc5uzidryBft+eNdYpkfk2O5oKIOaVDyZu3WYZVpJGle
wyysMSWhDGJui/cGXXWluvVhmCCu79GA8pXC0dquCT6x/npY/ObS51R7uciG//YRReckwdIDokm0
Zoei0VgQPqfRgzuVPKHcvJOgvYW+7CHtlt/XFbRNkDtUf0gFjLJh3qt51aEZFWdn+LfzGKZtMYez
WwxTNPjGSu/Xme6J+ZhvFZkCryYrzcRkhGyBdYqRKPAtUlQGbwyb1obGZgOrVZQyvb8bqzoxw0X2
7rUj3Pgy9xf/mS/TSSNso/p9jhYFrwJ0m9fBGnv8O7kxPyhW8SGfvGq/4n4PhUrsuzEb+i+5ZuoE
ppJg9Vz65fzgwYkMXUOysA05ST4MF+DsCEvj01XYz4K1sWsMX4gDaN76OOyw9SRqPW5tj+MEi+kL
bnG8dzrKFiT5MKZ4OPSFdUqS3DrRlOP6LnMaA1JzeYKgxFe8YDXdQGawdrR/yNzTBnNCpk3MJ9hw
bEQmZIlDU3ppGkp2jLtab+v7UjUO8pOizJvALVID9NDq7hnVLt8stzIvYjlkR+a6+leCSaAgJuPs
7gWPwHMnneyb2c3T42jby6mtgIrT7YvDJtOeoMrL55RZQFR3BfrB0veyAzpcJD+zBtYGBQz/b673
wquWXZ2I9Vu2JAV3wFT2l56NUDRQuYtWplpj83Up8v4SFTGVNclL+mlcZXEFjASe/YTIhEHpAIk+
i1f3jEL1Wjqy+mbbfgpXgNMY5KelWy5qtDbXJA/f65VmzDtBE1/SC1G9fi4ZGHZ3q2WmJyX8w6AI
+F2RQUR9V7RX0whtqdDG+BaqFE8TsJPw0trxHrvHi5lMVPqAbdbkwDHOPLdFLYynmIntM+I5+YBe
6Ta1VXcPtwUgcNLr95gt3YfaZSBdjvPg3XQYNo6getuN4iNeKCxnRODe45oYzqcR7T4OC3iwB0wA
yNr43sr2qOiWceNPR9yGFc1147bHtAQYCzLhroQpyAGMnvESd4PAkYF8ZzYQlZVof1AEmXIOUibi
7a7E5y9o7aTTZygCFXpuCxDjXlTjSDh2V5ZjqOkW0iOza0KPfvKjAZTnNYPi2bMVmuJmzKnKiQxp
T8oxWdWTmX+e2d4vp3IcrwdDfN6UJlctOpUh0Ke5dUKXAvxMukUeKcs3HhZfsy6XOdfvsDkN3xVu
/s+LnzTd2zzQDr/LHMYgl4NcSQokvBF5sHyhxRrfpUC7QFoVcUApOJ/VgFmgZFZJpjFK1d7UbqQc
aIjDwlkQKFXfMJTN527NkCEz87xDkKdeYYTGEd0u59ZvfftmHid0v0WdVh24J7e9dumLXom4M+oo
HYV2ZxGry7l2RA1ZlaQoWM580fZV/TkbGbjbTfsUj624KIR8hpio4AuwTvtcvOpGcgLk1J81tIcv
05SYFffcAnM17nWUa2l62SdWcmPiD7waXXn0xmkICtfA8iTIiyJqpyX0YEoHi0/o6SHqGpPQlBaH
Dpufdu1YLBWRpWe8Ts3RKPVPcW4h2CD/BRxHY4X1NBQErZVlpLeKdWCQR5/ODrwt04/XKLFo1RAF
bun7LYJ1DgyjNe+8xHJuodwMDw3RSmz0tWLgjtMwLNZ5r7mDusIUwRF8TJ4c0aHfkFoW6dhbQhRD
9t4fquohyxuF7JbyY28AfoqQUeQooRlpI8V0bLSjfZreVuCH9wXxYY9CSnWJw1F80iQ/qKAYgXN3
1TGbezRKOELuzEEgqqyRLUaDgcHNrNbuPrVJsg+Xup92DI5ocKZTo1+MVj7eZZvcQcbOyRty79wU
yfIk+jLGmlGNz+mYvuTkr2Dv0j0KilklT6rdxGb9PLDj9uaF08JjnUVCoJufentndPgeBomCEo26
8InycdGz71E12NwJFRaolrM+quiR3bFMfQQ+blUe2snynlufD67aWT7EeePuCQWM8x3b4XT06KpH
XUmguRfHgZgl453YqftA5qkVrUvSXzYWGegYi5bNcWM1+8kwZhPapj9fudWMrtnlefM170bnu4eS
epcVjr0eU9JzvrSu2x19SU5RuZVWNNvgzaqlC5ijEk9bVrmzy7QOgAhu8JCoofFqwokexUs5hCSk
MIhwXeOyyCt1vfZeaz6xvxVXA2Ifkmwrf65uc9J/wr6wm/sRM4xzX/qaSQo19JJADTllQT1ZDIYM
AY8SWQk3kKAWJKm5uEnYZBOEz+e66PvdMhb+HObAE+96yoAro2xbnryLmby4laqbaDVRYaHneE1G
vblfyfvBLZCk+64Yl7Pd2/Z1V6cdau2u08i2tRGBNeVwOevdciCHY77V7aF/TKfqAg/zZeutcwQH
rrvB7dzT6ncFrYdOXujKjg8y8Z4p1Ka92xPX4UrrLlcLzgOiRwtsZHOVlBc9cB59n2HYY+pgYXQD
O1U3OSM/Z70f8TK8zwU4TpYPTRryAMFZmTUu1tqM13OBAan6sqi5v9X8Zb2BYyazHQIWe3z3hvax
RWtbuIHMRsjyh0rj4UZKh3Mgp969b/TyU4vgPb2sy86Nz2Yt3mivtVczvKsg81gLp2LKYr5nEO0k
BOWpe+8bRG9+yir+TU6BhNx+C8yLTBASs8mhCu12+rSmVhMCh/AS9zYx2u6W3Y+WFDvodPzpJP9/
GOn/acwuTNtDfQACGHUDsRC/Pxgn/jQuRkJd60ppnRBC+mdcQsbjimboqy/17PDXr2f/acgOHEP3
bLQPrrAoFegU/HwSR5W5oIfomyOGYh/VM6V7z4P5rWAisuXXjl/SEqnOdaK80TzhPUG1FcKDSaur
3M7Jb9K4sXdOV1vyptpSiirNWXFdGrr/rNIByHzRUABaBHFStoGJ/SoSYfoc6GluPxiORvu3mwug
ueNImdnm9ltjq2l46IkO6/crgKGp39wJpvV55TxRYDedObAlGAio9RPOIgVPjEe4CTCd4FZ/ZcnU
371VEcTrJ1T0KPn5+44h2ldwA/N8TjgbaduzU3DA0rX4btX6sd8zsZf9wUsaeVw2LsGN1WBROUgQ
ACjSdK95/TgLV06n/w0aZut2/NwN8RGlOBadGg8UDs2ZP3zpBRVy7GwhR/aynZftLN9SS/WS49pf
f9vbL/rTC8HwoAywYBP9cXV5iKW1ruSFyrTkK25RAOyGuuP74d7DRgpMkOMSAckOmuKmff2nr47u
xoMDAwrHNxGU/H6pkUGiu8iVATHlrfHoTJMXwXVcqB9LeUSZwas6A2KDUJsqjm1//eL6phb5/Wcn
C9cQAGh0ZCV/+uxTTlpcE8vm2OMVxuI+JaMF6YuucZ3T78faDH2HMmZpLoekpUYVsh45+NWJW278
cf3x4w3919DvcWm//Y//9va1yuoo6weZfRl+nuBhV+OL/4+7m+wGjXz72vz5Z/499TOY+m0LiZYk
eTlb+OmvU79tIMithPIIFZ9hu9wAvwYi6wQiGyYEG5AB6MWMn6Z+xAIRJ+NDQ4I65m59z//531Hf
Jd+afz2xf+Qx/fbfv4sN/SN6iCwOVFm0/DxejkyUP9zNokpbAdBUu6SB3+X+njmKt4wvjMOsWl7k
onKxchdMDdP84PbkhdhnkygzwBQV81J3COxmsdrkYlPoF+ZVTS9C4PhD7Z8ItnaPkXl/GIt8mOND
4WV2lnHamxQtwJX/G49HcHq81hPGDMLemWuN1TinZ11VaKyxIHuuFqSeRtiYcujrXABK2VobHDmz
BfF1rMSrUcsN/O8MuCYfwJgjDNt5VjK5d146j6l/k2UDYyWfPK2g8sCI0B2r6ZKUo1xJGiL+N95o
vw3xkP81FPjRxP+7uwbR4l/fNXX97cuQfRl/f7N9/NivUwH9F9K+he7QOmZ+9fNUwDV/cbldaPy7
KPkQFNL6//XG4W5jimAwRURpuE0T/j0VsMQvPshZChbb3khb/1A0+SHw/fkRDV6MJ7MgeIBQFgFu
/PcbhG0s5HU0mTo25C/QIMfbxF7u04UdXhanePeEYqpGRMSOEGk/RKTRB/O8FOTzFW0oBu/RU15x
oYHovZrH8qy8zQ6sOYSBSxpTQiOgM2fYt4z4bHBvrUzMKxF1CZBxMC3+vvW1LPSd0Q+Jtr5ruRUi
5tMc2OgA7/QOD1SCamUjMqgwR/4SCtGJKC/6F1X6NICyBm14Y2D/yt8drRVRScGDRW/FFEu1fGqV
fNHZY8PVVib2dVvbgYB8xpJwn5v6u+LEyM+2L2WTfW+SATkXsCL66sadnjKrN2o+Dxx2/Peye3H0
HLjzJqabND5ejZUonPEnRkpzKdS8EwC0gQRULo3ipJMMFQ23vPhuFNocOA6XsvFkH4mOX0pEgUlA
d/LER+AyCO9UZX0fEWRKA0rwHlRrabsU120wpkZzzKnr6YAmZeR0Dn9aWHeTNw6cZL1TTs8myHzc
fKtBUy1ZuAQtLJedPejrXdKUd/5SkvDb85IEotqXttXx9ifT2I0db4hJSxGJNXkCEofF1h29yG/q
70vdkQJpSozb8VJEU0GdHPhl8iUuNZ3r4D/6Qgw7sy7bsBcYhjZHwJ4WuwdEVhmhzP3+Edd1gerT
AQqhleseq9l6nDyunkmuYTTZ7snTtcePRZJ1ixctVtdHrcs6II/0rlIe5gDhA2nRFYGr/AOr553K
eFNJTlvS1CTP+xyLVgNh4cL1B4MB8LaKBv4uspPrrNeZoja9sXNVmodO7GDfIgsyQKHRhhWHNdbz
99nHL4PelxbulL2jNOa7X/mvPLbngPSTOpoGD+OZavgZjpsoDVovMtx2vYIr44eyly8f33eV4DZS
JcsKUuS6T1KWDNJ6vvqO/YKJRnkh9OQ7Nzmrmt2AqQmr06PlGTTbvcBcenkqCRkKHA/Ho84b4c7z
OLMX2TUe/JNruY8LQbi7qeM+cd0pvqAzvF6lLneH7/YvdFORcbp8w97IYvK4Gz8uRt1yU0waf7Ut
qncwpsYuBktwURowaa2YRUvjPb5Yal+/x4nUhgbqF0wqiwrNoW0BoRrGThaNiOjqckmF4j0kKV3T
XpsPCePNs9nFBI4Mq7Er4ImQSGEyWcxr7HcNqwzlGLG2dXHlGdyoWKzAoqiUaF9q8B2Tu++03LI7
ldrXH7eXma/rkfaTgd0HUcqIDATjPu1iWoQ9qHC/uKBpWR9mYRY7vNXchgXp7x/frVbx8bW4PjMK
3B4hLIEaFzBdXq7NxyoHBLrum1b6B1pfxQ6Ctr9HLVJGdLxb5iFc922Fc4vfZRylDubCY8xX3N/W
6q/Hj695GMHPDJJlNGOh3qlcj984N2tHO+WjriS9QkrRtSOUbp5eOPkABvIV6MX3pOD9+SjfdkLj
bq5g3Ie0p+ILIcf6TOjyfG3P9sGb8nctoUjQ4Lqe48IodgBBM2KhhXZMbO7TBiXJeSFVeE/nEQkz
4VRnDcMtY10eXxgK3+CneMhsa8y51sFPS9hP2swv0ycVIpmnJzoIE8SB3Qed0cvT5PSwR2psdnNW
CQTQtgkWNeGhmOg83Ca+Os0t/AMzprvU9L3DqtfLoSW1etdaSoUIqMlqULyFadS5i9y2OVKx8A8X
Y9bHs8nwZ2P3cdNCDlChlmiP/O701pYsCclwyVg2VXmseYE90Hgu8onF1M0twgpQIkWDByvtRH1m
PjZfj27xnTKOS7P8b/bOZDluJNmiv/J+AGUBIDBtM4GcOJMSKWkDowZingPj178DqrpFUWrRqte9
KLOqkolJIIEID/d7z+UNeL7XtmdlflbwIznTeTtZouqRk+p8zbVYAiVtP4ekpWuGWmhcqibfu2Hz
1Dj876JPA156DmUJ64nU8mSnt+0XV2BjJygNGB3T16Ii/TXT4mtt7C8dFE0bEyX3aU4mxiMajWAd
Je0MEysbUX+Wk4aIkciUTxiOgV0z8Jd24Ll6B4J5adPPRlpNNEZTpvH4nd9ZETSFzh3r9IKuW39K
CL5wN0AQcNwDNJB9kGJ1YnaYqOuYHilKfVvPI2fXYgFPt3MGjQuxCTO5Rca1DrOy0U512D/iea6+
4in4IhPGVfRep+zJbUxtQSenYYjbsvyPB7yM1Q7D/OTVtGMac1unMFiKVA6aH7EV+QaNyguPLr+2
y81y7C4zolAchDSyKw5qXpT2YYaRtY2xCOTnYeyZatO2uW5vmxnr5aU12MYMQh3x7W0JKPoUO/b3
o95PR4SXR4K14n9V10jEE4gqnJWA+hq3SuuPmBCcCwcnmWfIg/FTkrG5mKX7rm8Zg1kcArYy4Ul/
UQL+fTR5+bmvm0nUU6hgicrhtCscU7yqp7xZGrOn6v6gj8+LHe+gmWRfy1HLNlOdPf350153kp4/
zbF125Dk0uCx+bl6W0bSKhAB9oxTeUDWSsDLQi0g2EN8v67/HZ3fOASYKP+46//57Pzu2/TYvTw4
//03/j4AeOZflvAw8OgeGiAeDvni5Gz/xZmAbi7Hgr+r/L8PAKb9FzhP/ghxCw4G44VryrD+Wmt/
SUNHcOxFZvtPTs461omf3xQdDjTNKVJLUSHR0XtW1L7QBeHR1IamqgSkbaymg8bYpsvnL892U5hY
TRBrrOJTUWW3zuhedF09fKCSbe5qTBiNaLtTPwNSaoDpXDwbUWdI7uF+qFIW37LRHnvHIRgG+W1z
kG6IRNCyjIgUaQf8+Y2UeA+KjVbCRz9CUyPg3sPfVL3vckLRWUuzpSKfPKP+uHDrVjiQlAY87/g0
2IsLNDdhlsrdskQCOkY9EgT0nggjRdHm0ObWUTlONgg4I/RU4MRCdrs4l0Z9UjJKACeljBTxL0zG
PHtBQvmqn5xqNu4lC2+TMS3XcT0piZpp7xrObB37BNhaSKRB4qTvEPtr/bCB2TQAxKys6pE2Inms
doqYYjG6qWtWWaYY8P90bOp3OHyxvyh+hW4PjNo4o33HstvbXnwWpuuhBZM+PdiBanqAC52yZrlV
SrVBaxBPlSqw15sKrfHkBqNwrY8z/tqNa0bxIemSuygHOEMcd0oYR8mZwRjvITSiHVBUcjqBj4eM
im3ZwI+LH0AsEbE+D8nRcacL4Ndn8dj3D11U4JnKO+zoUxxtyoFtYIjsLzQ/aNb340dY8t0WOgO5
gybG+Ox+GhQhYJ6enqC0fY6Sqg3MMOvvFrfvNuAfij0d9nvNZJjNWJNseid2di6OMbCxt8OS3IOw
eqryRJ0tXUUkTBZdLnEDXKpXH6uiOxVDVR4yteInE0wz1KGbbq5tRJcEoYHxZxMke4ji6L5GGuIz
z2BzLoZvdlLaF4W9hNejV9mbbp35eT3jzM5keMuUZy8HicdgQaRM/oM/DJi3I0CYWzkO8TlQhfbC
VZTJDk1kMi3IESqnxdrg1o23oLbcz0lvDPtioLJz42Y6Te08B3VjabcomyWK2ehbiN/mCq/DnaWS
6Y6cgnwv6iJZo02TQ5nZNuxxbC9mNQN8La1+p+hYH1kX4l3bGt6O5BNGu7Hm7Qd7/FZZWUFKFOiS
kLVjk0VEz+C/Sj5XJuOSwUIJEUXIEkC4cSBC20szVc1ba9EYNoqB1HetQztjTO90qyQpIc/utTw8
LguqiKKriYVV2oM1Y7Ey8QGd4sYig6CWyRPY//ZTvzicwdUmzUaJZm5oSGWgysGoD3rozLbXcqtn
4u6bctGeKhx8wMtI4bY2lYPhzG/TYZlXup12MDLR3876MDp3uczqa1sYRUkrjFyIGpPpzqwSkCpO
6HRbHbTbu46x5lYJHa0DA13jVPZRi4TMJCoH4XaZLZtwVF/6nGpFhMNwTVCgvh0GHovIG3I8VzQt
vsJOFCKIHDmfepWUB4Tg84jogkeLWO/ZXllY/LakZnajetLR0UN/gDO7s6e+j59AL3i8a6PXoN4S
TT1eGq7VfewwuA/Gmh2z7Oj4ibO49Aoio9x6GzcaY3GAjpsmG4Gvp0BxEEQ8phP1bCUiLYDtB+Si
pmco6sYMEADme8BKCbKC5cOkI310EnAOeao98ko9GPBwUFJnVVA0Ck5cIy/BZGY+Orv0rNSAdHUu
yDGjTu4LuAqrWt9KLgyOcDqquMX0idfUr5sifN/AvyI+jaHBeS3z6qR7agcqZDhHSlLfYtvV7jLZ
OY9GYSV+lHkNsNv1FNtHMa8xVF0Oj1VJ8HE+C+BZcxXAagLhoZS6zFF9EBGRlLtKE1Rf61ubkTl5
UyBt2YWIyABC5fHeyYfrPJZJkMwd2iMR40JThEQ37uJuZmbPN6M5f+TsaB0kaRhfWqO7ATobj7gF
TBA4rvpgwynYJCjCAsMcjjIHXZf1eGpJyajVU1hJELWa0vAyWjF+xF73S6IigrqaULFHbkQwmM56
4M6XCXEBV4smhos5QUlezr3jJ+VkQGNCyz84Rh8oaUT72KOTBTvZ3XopHOZab/ezFrWswerC61m1
FnOeyaUjmEmQsHdUGSYBe2wtTqHjbQ/QdsMpFc6PBHXJtXmHZpr2ZHB5R2hIiJj0SQCg8xjJQizm
eGhiOdE1za+7rPHToiIPz3ON7p2XpJ5vutnsNzL3/E41R09j1t9q9dPUOO8hZlTBwnQTc2nNYWxG
KKBJzi1xOcU7RDbTScuar0O2XOQq7M901BmbZQRbkhtOeWVQmZyT11MFpZjT3ZgocVwsyz5ouL3p
uTHehcLAqJ7DCkYzrplWOFoxVGZXVmOD4RMzuCdHB0mlPhlkw5wRc49EGPXxBgXsvKnnVD/nGej2
XSIxrGbZU29zWpvq5RPjoJVo47GWpbMVXoSVHhoIs1j6wdx9hmMyboE0t9ecicNtPOjdJeqGgc3d
qDe2iD5WuvWEiuKbVEm+yy0KhmGSDwXWwG2Rdc197vKjlla2qEcm9QRpFIpIl2a+ZBFFezHG1wRi
pDeeUdVH4RrLOXlD3AYn+9QXIe2lgbeLVWp4cOeKDUOZd8g84IFFU7/B5si6bif5Z6OETrI6b4+9
LEg0GxzgqZ5W4mFcinNDN8aAA5PcDub8uYMgshnIAdmM6Gg3IyivQHiNe98JY7nOzI5sv3JhyLeJ
HQzW3LCaX39QWfqR1z5TF2rkeNM4Fn8XJctd28MSzCemDrkX3fR4T64tnB0fndS+s2wb0F0eXa6h
NQcTwbeJSyGtA6sLudFxEsv3nKHHLRl5LQGfLl2PEKJ0g2mTb3oYZwDjsGU4vhPOF1XGV6ucSsvH
Ygzprtarq0Ff1EEsk3NwJsv9NGad+NiL6QsREOpqEaaWBsMQD4eUzsGVVdhDoC/AMVlZa2QvVjwj
uBs8UCRreEQtitsGiMTtiOpTbFk1NUoMA6OGJbv8qWtNF7hVlyKRWWi5V0iuWntf17rFK1PaigFo
5y3otmnT+3Nk3oHnWBXM4hxrWvqhsz3s6RGtsDFGjZQiR982kfk1tzugi3ZifNGjlJHLIiEbbhi/
T8d6rGDcJVmc9th45+mLyN3cr6u+u1vGtsGZ3DkXQ6zle6+0r7Ehn4WVoxx/YDuYDnBBUx5ne3C+
hpGDi9bonCtPWcmDBbHlQidrxm+LMQ+shODLmng0NOmIeIJKmdVta8o2AbeJ4JW+EwZlEVbWxuHY
GflL6wLnQswxX5Vuku8jnQyr0BnVTmeeEJB90uHesrU9UoKwAA2cJw+sZtkDW1z/IR8nccecKzyI
1EmOwsI41YeNfWrKAQllosHGI9FjzO8jA8TCGdGExcZb4vbEgZsXIhZjFtRJ7p3o/9MAAGTLuVeW
tW8PETl9omtv1DKpB+EuhErWsAzdrvLOcOioKxlBP65MCz2+06GW9kHj08RZxedUV8s9QjB4mBwf
upF2ESsskikJRnzxatPeyLyehyBJeR/O4FgwZndRHr8ndH6xP0SZliz+4E7srGRmeLyI7aQ2c2sj
6paZtC9Jgow/Ds5oaxQr/V2OK0L3QT1pFzncgo9hYZW7NnRB3RbLlB+h5jGFwD8AyE1m9Km6AnO1
CKfwhqFfeZgKlte28O7Ggtq4K5v+c1mgHNJiJ93ZaonOQMfZFPMDNiRVDMU7PR4xzArH2NPNzc6h
y+DdooNFX7vJ6Z0vNO6strZ2o16ON7SwYItaSwh5f0hof6Z6f16US7+RkAoPPXiyayR04XzrOmlb
XRHjMVm+B8YKgxvdZtugWECx6c2du+l75HbdV8rNxEVmlznNKO8qFdlw3CnwKtcB2pZ6ceFtxhT8
xVkO1ndrd/DL86UGiWt2Mevo5OY0aDvbPKjYth4MNynoeo2gug5txrv4GZlC6AstDaPzBCsk0rsZ
LFxguNHoYzAf6OzR52T1gXiPpFKrD31HLxoUNWcBvdH2i4VOelCzhm6qrY8kx6R+r8zkHA1LQgJE
7zwVbSW/fAfq4TlR6X4q6nddhmf/I4bRfltIb7xQvI8bt0P77dPsdL9Vbh0d7L6gBKcNqW2bpHXu
l3QUAdbMRQYk1mU79NvLo6CwPhtBdm5ycEzY2cS+4seenkF9NSqHD/Eki9sRNfRpqZNxi6O09q1Y
N0Ed0NQPyOFRTEfg9okm6/bExOrbtk2rSwkv2Tf5Hd93VJGBmhi3LaWeosTS1+K8ASZgtCroc+eo
1eXgg6kfblWUeLs2E8ajJSd5KLK23oQZK1NekY7rJFW8TyLkxG1luedmUtgriCseP9MgG/a5ISE0
xx4AwvZq4DfZtAoyYG0Y86HR84ZSCpQ58iwa77iEx4DnBn6iN1kBjTzONzyUhNSlCRZ6UHuBl7ON
k8CXfeqo6RlnOMVBS0KTNDJ2knK0S5dZuuq2OBxmIP6muSPlGGug52hXz8RBIJGHfsryiynry60V
lWZLBQ5/MJ/j+Bt4NnkRhuSo+nUDtrvSeHc7Fv4exduMwGa7tJhRMDQMbDrjfBMr4V0OU5ShKkzs
Q8bgPzCQKG9QX1WnROjXrks/tuu6qULJHD12TpmSN7cSSGu9cS8zrSEjshCMIvNQAm/1zI+Rp4NT
HFeFEwiW4iPkto8NZG9kze5eWuR8bfAZfyVFsTu4iViOpF2APuDgmWwGS/VAGCPk0ZlJ98GJbN9e
8kcgeHEw8G0xcJw+1C6HiIhR2NJ8LdP8wzNHMTd6UQW9KrNqM5lmQP/RIJTOC09pglkKvFqIBlHY
qKBnXWy1Eo5D0OLT6VHSNOeVnZY8LZ2z10XmbI1WJuc5bNFr+g9C+L2cepfBmRguO0W9nTK/85u1
/TOBEDkiZISmAZXhEKWu+DaWHNFSlQ4H/NJE0GkNimbl0BGo2y8qntTJKeCpkA7unLC7+TGQ26ML
hYENWMtOBirKm2fiY5Q0nzmvUYrNJQAEuaTFsexrUrWjoZsfBhUyrUCBaYL2vKeUeodEFJZBq5yz
2DbHbTMtFI5VfAzHpek2ca+1kFX7T57eXIzMDzdIoO8xVAN/HaTc4T5ytyMoqod40ouNucYpesJl
sNiH1jtiuIBQLJkBBy4+TzRcy7XTHdAH37W2/mSyku5G2ODMfeuS9DTjoxnr+dEcSvm1w7jpi6g1
/Vor7ifHNZ/qGv7pLiLkSm3oelB8Q5tEMWIXt+6s4K/AedCh+Lrhp0H0GSySgWn0xpvHW8JPFqwL
6HBpOxGYvLM6OScU/4XOGYe5UNabHq3zwlKb2rQqm8tjaosBPAYNMvMO2CJrTyBEIU8k0cRRJ/T5
qmrnIkut+mrAvhwRv6pVDDmzRN8QkJGXwUBKYRf0Iq4vDbIGj/wLf5SV7hNxvrcyrVg83CQ+ebXI
TrPF5gpZ+QuDw77ZZ2DsgsnuyWlk6AQXaDqRIgjaQ+j3LVvSNtcVRFxj7QXWZbSdvR6+hW4P6ztB
lZfo1t6wqIQZuLEkQIsfRlByNPCH5lPkLqeJB36bExMDj1y7AGFIrZNbTYCZ/1Trg9r9oHgCKZ02
DVpDnLRo26hMDXB0zXkbDTcg8b+KIuGJB9cXYAS5aWRNPl8xM8CQcFB+MD6dpdCuRkM+JLrEBBJq
tT9iPdlGDD32saijIKkK/TClHM5aq++OpYoEnQtcJyKzvv7ggKbhmGzjav6URbBLDdKhdw6myE2q
zM+hNeh3o8u4yp7msd0+40GtzhnuWPsMRAMW7EfR9Ke2oRlFbiiafXLNQUBq9FkIBg1aQewmguYL
qfJuG0KchYNKPGaPW01fkf0izk4N+6PuLdUuS+b6sdOBalsuUgw/Y+7zhfkNbn19zrRHYD3tlSNy
7ZCy4bUbLKXTAdlue+7AqUGk4aY43ZPo1AJnCaDJz5+ps3i1orp4TFLdvXpGlC4q7r9oif30HVPq
xVp3amhD3ywT8RBWwjhz+wNVauAnWC7bya3qzfgDVeops/aXxbN333mldgZFtTaSst0mC3DepDZi
zguhdkkOr8XkcSWXJuHwbo6s91QI1nd4adTM6sB7MAd2C8F09Nz70bVZ4ePSuIN8gHghNq+YxoWP
xVRq27QI3e13pGnOIV07Gw2KmvNnrmmjBjILpKemXWQDN22BN/QnWbL+oKQUdbr/hXOaFbYOuWUh
pt4cMYQhLqna+7aWzVnTuO7AHM/xiCAkZnM/12mIPT7VP9rVRA7TmFjiHYB03SZApF8e+gyKDq/x
b8io4KLaZivqUe3JzEzOl7quW58Na1Ws9BEV04ynQzdUwTAObxmIGF3/+AKZmvWpOoA7QlDzgpsa
abgaULZOd1ZfK5pPIqvtDccwl29Cw3ZmdNFXK4Z46JdRGE0+PbX5doYfmm1fQFSdjoP3ZLBFU4K+
JKkyIiDHjrJ+wTN/qjMbQ0ndj/sIzfgNRAXjISVEdvIxURec1y39uiOtHEPoD9Yqa1l1nUMZfvjO
W8Vsjy1o8dyLdtbUQ1Zr4lIU47w3yNPyOLx25k1nuajPf0diVeQU3hmGSTMUkBFvaVWyrG4Kyy1x
uOIV8ZNfgKxm60XpJR1+KNveayBrWxeYflQbpT58tWv4WfDp7Lk2ApM21DuxONEJs0y2LfN4fnqG
tUKkpFBbbOX6z8TW2INRAFUygRRpW/guNHbdiFQaNvux8jnsEGBEgsq+1kZXEBhdnLXh5ByHEYEB
0JLsvMYxhiwKJeZ5tVTje1LLYV3ZTPj9WBvlFuvNMyVbu6mzpr605tE9FLEOLXNY6j3oJbnFyA2s
TGtHdfGMf6V7C76eMNx3gvruvK2acYejxjzQzsTG5Gnx7RyncPlXEOzELGOLNLy4AJT8RRt0PWBx
Cg92bJG5vlJhvYFXw0yNOEga+Eax7l6Xkz0dx9kaTjZIKxhdYIBwkupBT8W4pd/c4nzw+otnWKxr
e59Ld9KDIZzFLnXnR/BU8daQGF1DN6WtqIfQ+pp2vtcSE2NlC4/6GSarAQjex0PdbYcfRNkqK2dy
kMBXxObENB+M5kZZFbWsWCC15XLeclRYDnM72UBP9K6/xvlLH1j3MDm9AM3OMZtNSvRfRj9ryM41
p0H1xPjmB3FWz1wgLNVyaWUL/19gOzGn+WokantjDNm91xm4/VisLa0MEmkuPp2SR69EvQ0+Fnjz
GEf+M5i2dLRqZ+iZPIwAZeHl3S5uzVEBCMHW6wUu5Gi5MiGjbyCoPOC5SK9xDROAQ+J906j9sMjh
078ZtqbQxU4sVMg/g2wLL21uxr656SsjJ1utwiaywdNJNkquXeG1II1PGPGxwY94jmrgq9Sc/gLM
N0kprP8IUVbQLTreD2q0kCEUGOhqQC9t3jw8z2L/N7Z+Y2yNmwUtwH+eWv9LJf5/1dP/0ebri8/J
T8yn73//XyJWxNpkStI0cb9rWBmI/63+dpy/cIwyPRYEE3iryPvfIlbTReItEVp7JkBQ6cCv+L9/
oS3cvwA+mUz3XNty/inaYiVr/KT18ISwVksNjpqVmLFe+Us/zUzylx7PkzgwUQW68wSE8Wqaw2Pq
uuQulweqvVMnwsAL+w/UvOSRdW+oPlZh8C+/AloTBgtcs7FSrH76FSraqbXrRuJQtbO4DOWHGQN4
N2RBWUCooyUtVNMTqBDx2OcExtQRQnSSToLR+ChRSi4x8jQtuhBkIySVu1O0GWtHv2xWHI60GDHX
qa8NESfX+oucGHlwVOzLmPn4J+o0FkQw+FICZpzfd0u1TwqoiVowW8T9VWolqGf2OYK9ct4sQiH9
IdDLNH2RwbIxy/vZzTYtz8SBIntTmBjFDPMs6kegR+lyIwE9cG5HYepqF5aVIkWCfRl02Tm28hsc
7z3oEHK5NE/d2N5H3dSCLnIel47foEhxw9vmVtq0cBoSNeMYe2ROg7LYtn12O2lQryjVgqwjVVzV
n3rUynviXa45qoI1Lz8vQEVVmm0buo57zsruZlQUQSYpAwUY8D3ZOzhsxfilJD4ysvvuHAsm7RlB
39TmNFMtO+LvrqI1gOR/i0upEjW/sbjoulhVJP95ddlhJ0m+/rSg/P13/l5RXPEXPwKfO6hYuXpG
fvhJXGcVxdjWag/BFgKs5seKgp9E0GdiQRHw1xDT/HtFMeRfFq17VDTCpneJvO+fqGJ+eZtt05Km
1LGm8GyK5wXnhSQmognOtsnZ0zD6SKGK9Qog60Q4nUvO3agqrbY8h0uIG8ej6fPGYvJK1GWtYnyc
AtwfKO+IgF6tJeTqLMSkTpTxiAuIECnsQE+M3J+dpDi8+Fp+o1b77UeBzAPRLHH6vzanAS2hEKOJ
sJc6LN7coNFIK7cOQPU1/8VVcSs904YPja9hFc69uKeLPmVIIqQiaHZK9hNgGr9VOJXV5PRvWO4w
TrxcjJ9voMk1SYyd+IFeM8VRo/QZEz+195LQ2wyzcUN4i/00DbYflSE8v8ok6Bvh0LYmXeT7ovAf
hYc8g7/5cOTB61OMX/LVdSrQGKFZKwW7XNor8DQOSsJg/llKN5doGTyX2J6kDTXdefUpHVBT5Bdh
v289abc8myVdZYup7xCkKw/jjYv6GRMPLoqPYxOHZ4TlRNjPLpIXXx5UPoNWl+r3qHdBAmTtN8c0
nvBtFhs9L85scmG+m47+wW0Ek2jgJ8OYsgrTXu3pYYzk1zWrfp8KStcy9BiBCK8K/vz8r7fphUr0
+boM9mvI+QKFsLm+Hy+uS/YhtQOm7b2ZDPPG1LRzpJNXs25g6xCF9cY1/e4uvvy0V18aSPWoiay8
hyQNXDYERRsNHMZrkFX0yj2O5Vn2+c8XaLCQ/nKFyAQBk3H+4YFk3X55hXOc2fCpeO302JbYayWT
O3JYj4RbuQeymjNAercOmL5tgybtKy0M90Te1wF5TQVVxBvIpIM2145O/WWacH7P4Lg2Rqiau4VY
ZcLMoq2eNcsbC5P+62tkEUcAgByr07MK8uff2+2wE1RoSfbJ2KM1kis/FuORNQSE8wpYjITg1m41
+iZ3j57+JD9xkJ6Qe7twM9RictiMvCsdZdwb74L121+N9Xl9wy3+Wf/8xUOTermdLURQwZaKCYKJ
LT9pic0hqVAFXRN176HdoFIcbaJDK+aIJ0LL2/MOcmLmFxOz7YF0OLQ1pJkRWLIx9Tr0w5Jje2lE
M1WX0V5i29eOC9pxv8Fw4I+OVeOqaL37fkw02B5uuPXMpNm2HKx2wLgYLOCUp9aZTiprO9xJwFNU
aHmbKbfOYpm970cXmbakIz6bS7ZrzZ5jo6aumNEshyaB2zlL1PlTmIfn8B1W+EUz7FFHagRZz0/Z
bN4qIjGI/4myg7JjdcVPLnd/flp/fUFc1hoksZZE/uo4rx5WYs+s3qK62yddfKlldIwSVxz1ZHrX
L2EdIFnR//ErySdaLNYWQJV1vfn5u/TaaSADMFP7NgxJQpIB8MwvXinPW7OUBCraH/58hb9uuPBp
WW0wxGLKlsarZa1DjFby3ah9OpNpaQxyPEb0SwMXiZb/54/69TF1LZRyhrBJYON09uoxjXprSMeh
YhckguWs0hr9WI303P+LT4GZQJlimib38OcbWNB8LYBzsd3ZrWjhjHjaATSne/3nj3ltJWel5mpc
XXepFmm9vmYmZIm26HbtMTCd9Mqv9I4pOugLxreo0SRoV0oKHnwk+XSm3YcWoVZF5+etZcnkcn7e
MEBpYYG2kAGus9hX31/TVAT0Dg4cuSl3MGB5+Q74h9rJUSUrRG2RR70Ej9SK6ltejc4tmiF6mUgv
L4plgQaeVeEb34Dx29/JAZ9MfI9HzfpqW4mkppH5ZHZ70pTKo2iZaoiedM5SNZdhV4MvI0j4Y27x
KucE4Vz1azSNjc+EPCAUCU6Zf8v1abjM3Ilm+/ipTwl7aRJV380lI8taJdbBiuLxVM7kDQv1VnHx
+wvw1qQLSnre/3UPe7GgksztFTN4972M59uodepdP8rofcwqBnDJSX0gRWJbOLZix2qL0xwvj27i
vOta2zv2aMq2k9tCOxKVdwNDrHrnEgaxwJU8mRAJd2MdzXgXU429QuW7FuzbG1uCvn7tvzwWL67g
1VswKlBbUTV3KAHT6BQuXkmK1VT6qSZ8lbQs8j128jQVR3S+w7armXD9+QUxf/sU4AARFi+j7rx+
3d2ZtWRmCLUGtK6DNphwnymrrh3ZYRL3xNcqH6YHx9DjLx2RPv0QbdHRwpQkIwt5d7czmIn70CoY
GSb6iATO6BGw8oH7CYou0/pI/zaXus5S6dw5OO4skZIXoHkPYDTbgz5Y4lyz9PywIHDFvnlnz3xQ
RA4xqGyvs96457+WbgT6EVMCI8KyBaelnx8ay3AdMiRZEJo0fyjDvTOkua8tzPZxxJlv1Im/WbYR
IFucPKXDDxbuzx+G+sPGE6V3exo4T4hkQnZtnJVyQkr65+9x/UmvniQ+CZCCB4nGEa8Le4JReqY7
Fk9SG73LdDN6AJu5Wv5nThPWnCHRFLbmnkJbfyv95Te7LyBA5IWmycZE4f3zRaIkwSWRCkAHzvwx
VO715DS3hLk/5Y76zJHXfmODet23W9d0YPFYX3SDA7f9ek33Bq2bkoRHlmN4CaaIugfviD+XAJ1M
culFWLyrknzyo7mmuJH4HocuYsxOtfLnu/7bh8nCt4VN35G/uODBpw0WVJ4O6VWlfFE7yMkA06H0
qyLE9+nTnz/uN1uzjddmde9z9uaQ//Odtr2UUI1+4ktmerBH3xNul96N3zgj/vb+6nQyeJK4vTiG
fv6YtNMjtEl1t+eM3G7dYUI7VZJAZoeudhw7GITRwKwY6XGOfieCiz/oeTAN2tmy2G+tkb8eyl0b
CozBoVw6mCxfva8jAuwl7lA8mQPuxDhyol3XLuTQz9E2KgjyXUF2+9hRxqbKevHGa/U62Oj5WaMa
4mZTt7tQl36+FwSdhAZsKrTauow/106rWTibI3XVITxAL2tXtr0lFZwpjwYUkILabnLLh/6BJIBU
gTjDOT2PKDpNTJiGUr2OPMnqvv75yfjNQoPx2yZjSjjUOfqrJyPW3GS2SrvZ21PY7nq5DIHsGkI9
Qit545b85qM81k9Gywz9XPd174dRPX6P1mn2ChHhkzRn52YBPUj8tC3+i8uiBsUkY68ttV9WtRrn
OToX2ewtI2lvPEu3d9W80k9bRRfx343G6+8r5Uv/5W8WMT6JtgglIlin150KYwkjRCN8UmJiOAlV
Wd8RY0AujuiWjZgwjMkqnt9YPn57KzlfE41mYxf0Xn1rUSRK5cVWs5+NlU9Ayg9988LwW2F0b3wU
wB2e1Fc7BJWGAHYD7gb7/6sn2SUNuoeFzCMiW3jP9jwr5BCxHBffIqImZ5TbGb5NTZ5vG3MYtR0n
x34KUGKbxU3hWrxcQLwW7xh2c35v1EMe+y02uN6vc+LNNyB04sdqJF8+I6apg2CQY2ruYCcS38wl
mauAgdGKN1hA51Cam/PZc7INmWHOEuAjI6g7ymL9nd0bQJtzOVnGLtWLyQ5MMqWNDx757MU3O6VZ
Em0Icbfjsylu8WQRAtrGWP8qfT7mBPda+zjRCxlootZP6G4nbd+hlOourQLfMIKXfg5v7E7Pyx3/
rY27Ymy7DLKD9DI0PdkgowvXKS3H78mRT3e91eR3gwaM4tSWWnXQV/Yc4qjWgNUX45lB57HKCWWV
Hp0I5Sogwgrw8IxqJgqKei7bc4RkDiIg26uZR3Td6BHYNSAAJ08W39QZfLxQ0HcoasOv0S5TXCUQ
Xh6dLqRf4oRq2i4uzuQ7jDmaQxhGl87X8GXR+yQSeeesNZ5zK6rCjYKe7Ib+SBE77Rp38hJ87JFd
b2QdLcu261JvvwIvqyAP1/af0AymRg3KhvdEeubbKS8qeIgSc8QmrWsLE35/Q5931w9W/RDWRv4h
11xxq0p73IQEixy0NTPLbLyrPp93ZdPtJpgStyF2j0HGUZAthLoxTx/9zMuYa/XDyRxmJK5195hm
eMGs3iCYIQUJSUr5V2lqY8DECVe5bJ293SGn9WRi7yU6JCgbRF6npReddbKePjuK0BLZzxhvnOFx
aWzylMxpWUMTNmAB74Ug01uzm2vLK9pAJ3UJQwSaul4k+plb5PGFOfJ9cFog4CkJ76fFtPaWpsPe
RD7OdDA8hp7MtlOa9RQVnbPN2SX8rnOWG5JFj42SaoOoiAzOJbvK6C5No2xP2TQZ/iIyZJAKEWca
h8OWIKPibDTRgfDNXoeuvC20eAr00Y3xobbLFtFJ74cGRFT0yuI2jPL6EzAGcV7GDqJOhap9Eqp9
srWGMCQ11L5Lw3r//+yd2XLjzJV1nwgOzMMtZ1KUKFGzbhClkgQk5kQCSABP3wvV7q9td/zxt+/7
xuGwVRpIAji5z95rB3XtsQKPcBNQiHd0TGEf1RSEW0SKk22NO7o5LTpDprfS7OVbJeIDucRH0U9v
3hizSjSpNibz8VZSeoVtNi/D49AH1W4wZLwBfPMEASs+qdgRG6Cm4dbMXIP3YUmzZRE+B84NV9Ea
w71M2vCqetaM2lHnboqDVTHOBKaM6ltJ3RzIOgnypmV5qMpw+HEVrtZJUHIFdGEQHSG/vpbV7HA0
t802ibe1iDraEkOipzYfntfSNp1xE0jOETxMuUlQ3KbfG177O6n5lGUTaJMwt460DE5bA0sdPdpz
eMN/ASfMBQFF115q8cL/LMmjRQyK3WqyY5cCvVnZ7bthOTv64BbLis3vvA+WAr4xmPPm4OSYaTdl
2BIZnmr222fD8GE45EGILbIgUmuckGdNGJ+1FIe25ZVadXlVbGbswk8pqv49FFnKT8oqF0ed0UHj
RULeWcTCdmSCMIONEjEuFcr89M2YeRJ9t9kGs1ncNDxkf+MySnxczbSYZ5qQx3kclf/oDnn8EyHu
06NYUfC4+sNDmqeQAoAhLH/apsW4PpXK+qjGgEq+vvEu9MI1S72zJq6gpn3HxPIUTm72js+J9a5R
jKRGbHmaa87TYqxIl7qOekWFYw2SgQ7ddUPPJwGWh3zDdiwhgLv5Lh8N+RaAcz9kkMmwuY5dvhNk
Tl6BjJH6CGqNaz/2ym7Tz4qLo7ANb52bkGESn5aDjIHr2EuMjQES8pZTadRC2MXbfiibmq/v4I6/
yFgnM/UBAnZ6RNZSEIt0iRaDtXWOTZUWy2fQ0KckytJHOG8F6Yy2t3eKl9N4gTjBnxg0OfHphGzk
IfPz4WWwISnfJnGcXEQoQaSYQHpqqERnF2zxsXEasXdN4T8OHY7TFZOIBLGbppdMq+YD6c7eIpx5
l6TlUt1WdTnvZkzpO11j7d+T8k8uxKyHYE0vgnfhIpJcVLy7iPDylEOUuwQgfT7bIWkf3Lm1npTg
9RZZPu3nCVRKmPKiUh040f9ty4eGVMent5wwYW7OuHVymQngJ544eIQXuO31AGNbV2JzzaLzPKjm
s5ua9m1IeV1nuLq/ayvB8j/39LKvJL0BpwQ1Yt9HHQBTrbyLO0tjafyIkssIvQ6TpU9v0NecOS7W
/sbWjstGXVvxdLZ4LONzjdiWGwC6JKXbKc1VIbFp+DC1aT011kT5o1fHz42fUrfn9fWHT1Zk09F3
j4HdmGOL2C9DpNfDhEmI6FLuaUK6Jit/05b88VSVjM+hkXFfJOuKYYx/TXQ7ufQRBYOAwTwm8IoO
k4vryOLY5vCRVx3dmNmGLqf4lJYdXwBjJsTQpItuk80NpoaZ6xwZq1Kv04RoHQaD+goS11vHUISP
Fq5HPuU9NTrsXGzvUZTp8II9og+wkPNLFp6ZX8OubX45Weo/GtEsC2C5Or1MflkBrQYm+FbIebwP
fdW/mNQyXsXydtsEg84e8J+rdAd+UG5MuygI8OczZKQXV/GqYZud7kn8Tj/mXIu9MZIzXCHax1cb
sspRmimsIkfzHesZ0oJljs8RtIIvTPeucZoBEKZbo8QgGNBGSOa7p8Rohd6CRbfyDdy0vlHDJXOJ
FdIwYfjx1U05cpFuJDlyLIcBRkPa80maiTRw6/VdPmncs9ILzXu1Rb5mru8NJ0PEBS+82O5VmA5H
36nDah2p7qcODc5Mg1lma1lq+YNn03pxk0ZvBq2sb5AQfb/m0pMP3C3mn9rOmnZNbSG1kW3m9d92
2BOdj4eAz37T8LIQcQX+SmDMald/mkhmuzCuUQc0VgQ+dZhNKB+6uEL4l3Zz1w1ULdBxIh+sLkwu
sU+lQxdBQBIqdI7cx6J2O2FpPlYUZL1KISrzoTXALgwcKEvvWE81L17oBLecieNd08ctNzFgy+im
ndOzEHbCD8jS3V1cNhD1i2I4uEvDhuSxeXYgXtEAFSTi3ndVs2sqVz23zRDjaEt/OvAMu0bhuN3E
Q+N8elFCf3lDXUcD3HRDrQxhlsHx9xav14qNprvJoXgupSrldLXKdrxnCNF/WtNe7CJx14VRPwJ7
vB2CBSNjmoKzDIEv3UfZnUT/oX19OGVl0/Jjc/9i6tK6Swld7H2H1ovRFMbtCA7vAgY9fvRjuz5G
oyDb1YlyXlkVy0ZJC/DRE91pmKZiI7g2b81Et2fgqxVcLZxCjPqMgBHrPyTUXxHNV8c8qMZrXg/O
10BvlyRBwy0t5D8cSBeVbwHC6tybcczcV+ZtE1/OWH9Getkz1d0uRVmmHqgO2JalDKRDVk+vIaU6
V7NKAVyPzcGviR1F2sDuKoDPhXr+hf5XvudlgKk0qHmR6PpNuNFzwlkH00TiKMtzdcwNE9hAbJiX
nMTVTvU9iy9rqa+kaOsemKC5d7JMPfYSFIKjo+TaK35I78XBfW9G1QpheiH1x+6vSET+i6+64iBE
8DKCD90jl6bMgYxyq1JMtCELnd6KEOEG0vIxdmbrMzVjvRtCw9x3UKU2oaACVg9cjKpJaRojy7xN
psm/YbhwXzPX21feWNN2kHEDrjNOp4kvo31EGdgPNAX7dWxc+lDKaMa1ULpPTTpm65EZdudx77op
Y1W8WF4QPEwD75I3AHLfBcyFeLvbZJuMY/M9s2oizZXQnCwzPgaiguK1gv3VcFtrJqzzZabWI3Qn
6j9pbpuJKvcBuWAb4+gvmvLgq2Gf63JZkLp0jXM9ZePDbNqvnTDKHZfijoIh6G7s2BjIgv6udL34
GToBY4Y77AC2m8Ajw05cQ7OdN3nphDdqWogVZrpNvQJHrNN6l7Lx6nqd6shiaVGQl5rqgaZrg8dO
GRo5FxxV0A3tTpcicxZ7ejaTgW/bimNpQZ/xwk/Ww20Ud9lbSUnX3rMQ4JHWap5Yc4Ok0QtjvI9i
R54nxOyFtkdmckUBbH6KtDCvHoW8bUbQIaZTaQhVfguYtb5RFQ445db04bLggZeoOpiu2bQi+niw
aF56i9iZcs751dYVhvrUm9eSPsB1FlQpxD5aId7GyW2PtR18WrP/DQtZfjCxFh+FKmtuWsp4DgrP
2EGBSLZd0JcPk8/EUlCGzdI76mbs8jE4tdIcDwO1kuJkOLV2N0NgKoLVOXQfbhp+fTF0Aj+5moL6
gnwDc8wmm1qzBii4CZGFzz7KMqsebBmWD75AR16JiRtoluruq1A26Wd6Fb5kbM5g/wy+ocQFcPII
Jj6CtAr1W8vEw/sGrnpHYUXBU2JpEyoaSnDmiPImnpZoZ3NhkThLECSPdSzsJ+ZjTqZ5mbqnJB/V
F3CA7kv11GKs1UQBd+4uTQlq7uIPkzgpbdTU562oGRix+Y/xh51TnLh2Y2FE62aOIY175KsILQ1R
sJ1zr3osiIDxJqWjrndBQu3Fzo00igb8XT4eqd0z4NRVUT+mVBt7zJh1/OFZHv8makYyWwGV2d7G
rUw+RpVD8G8zKH7LbeZhl9pUuLQCDjEjPzQTbqVuxOx1nBvNarBInjWaLlyGV77zbIRjfXQ18uMm
daPJgOmwjADkhviTOExF5wz+ULWhIoahlfoH3iWDjJS/LsaeDFg7pPg0e7EQOBOPbty+56f2kjjf
RmMW//jPF9PDdQ8yhPUkjD9l4kwLrHmsV5wn6j0I8GRNbFrla7QgXnrwVtWjh3+s2he0h70szgLB
ATMfKe20UIEutiSyuOs8qKBT29WPnsZRwVvIvpWmcbl0/QYeekhL6Cu7UbgYIN5QbJ7i2O+Gn8FH
G131ttekt75hpU/5NNh7MN7VK3WWwUMeRBL0J5HGJ9CLasJiCnHj4vb80Qd7MPkdmcr5rUUV8+b5
Ewkc9n+wF9a8J1y7aP/ptEGX4VUcjI6vnytbfQlOL2LFLxudJzWobwG8gax931Ly1UekD/d0BVEu
WphcP8SWPbCjFfrfSQtlmCs+h0x0Xuo22dH0W0SUlt0KbEkpvJZL3eXAzUOY5xcUInOpTgVeW67t
eZyLSzo45louI2QRVHSkAJRKny1ALFtZ1OaJnXR70GUPvTQJR/h3uXiZ51Q/axso3h+98/8M7v8/
D6qNv+8fpOH/0di4/67b5J9N7TR7LP/mvz2oMNSwk3IRgi6Hbv6Xqz30/ubjB+PSxuOz+BX5v/6L
zIb2+18udvNvGB4gPlDqGOAIsP8ty+nS9PiPui5HHiz2fDMTCRn12l9E5n/YgsMZqcK4DguwNsm7
ztNx1SnuQywJ3wiwPraDcagW3ScsrTdGGmvXB9MO3uOJVqhwy1RvHx1dTke1KEiVBbghWlQl/Ohg
sxalqRui9meKcUHWiw5VL4qUsWhTrJTNq/FHr1qUK6dAV2tCYFcxIeJtnwRXEAPhPQm6TQ5c4qbS
5NrRDJYjo5RbZdj2ZlrUMkSttRzKy6RsSnkWRY22imO7aGxgRbxNHeiAlKHun2wREfFdVDlIIyia
CHV6UexUl7z6bknsZVHzKK1Jb7tF4csWrc9cVD/LV4gtixLIKL91kQZ7JMJ+0QqnRTUskQ9pYoOh
jPa9aRdtUSwqI8iqeeUsymNDif0ehoS5bRddUi8KpSZVuy0QLbtFvXQXHZPuGuhyQf/LZoJcZLoT
T4pyR1Gk5riJRjV3VbLlXQXUgkpaIpd2yKaoLJd40VF7Q46HxkGTG4PaukaL3totyiu+nF0Z6YfZ
6sprjuvlLIqwBRrDRpuqjb64bRu6vcAiDNxlaDF76zkxPrCod4+OMrq141SMwU0ytI/SMeJHyH7e
jZtPPNOM0qOfr/Mld51G3LV1od/iiNslRtXoZSydvFrVdY9wU6N6pUNUbpWGoizxCzwEWnOfKxwG
icIevEPnhM17IDKeUFkwFC9VXkGOpk9ob9LwdOdWf574VoFAnpgNAVFpEwoUDs1YIrJ7i/Mm+oGy
m+rUQpUh4ldTUi+NmSlVhlUAPqXI6XS26lJAKK4p8WPhsbN1kH0ENvPFZowTijNt9NwMushj6MTl
dixF/WjRcHLn+JQTussTgHE3+2iamCcC4XweWVQsWrsSSt62Q2i8J0IGO7nLiV8safitgpW3n3XZ
Hhy63ejSwf4JX4WKTGk6xcuEzPXZ9lQsGo7Tk1ujcuGAIZKvSYfxnhfQWCNMU+JINMV6QivC5Nfx
LfFMTP3GrJLp3gYv+OIRMs4Pnhr44+WUTNcAIrpYlbXJKcqnIFORHCEnOfE+NGHBN7QwEEsqkkQF
mI+42tiVzTspOrEXMGoWCyQnXoBvgDmCtCteyPWJuwme+JeggmBv9U7zTUfjeB/3NTnv5TfLcOeG
O9BXfPsC5uRDMoO44DHn+WsnTsMHd1ykMcpnfoplUKu8qn9SmQsfyJ/YiorlD/9zUGWH2z0HoE1+
imJpiPbokFUbbLoTnCKFXVC72cefT1oG7Y7GSuxuPcAnziti1BF9BlF90U3EnMNwhsaJwPLCuGa/
athlEMRKN3hovcQ91nk8XqlbxZHSciqxkz5wD83Am9r3bnWCYc27ZsMi3lHD2X11QSruKrP2SfH6
0w3Ng/Y1NrPwqqVRblM+kaAcIy/+iGx0Mu2VKfJSPPKNhpCfGFBwtCuS1HisZ1yPs8/UKxNOY5Q2
Rds/7xZ0l/pRJNBSaJiKq25t4cJc10SMgC+73tmSyo0hdlPug7jOt+81i+2gGPnUz/wHO6D3EMlv
bctarIE/3akqvRvkdN8b6mmQzOqDV39UAkWr9GEfhbd213OuT+7TwaQSs0sPZdb+eDq6iRxOJB0T
cWUH11E5nB7SfefPL0mr/I1njvQyIvAjHnvEagxwTBMFevAgrx3PsX5lL75qS1j+lekH2khm3fkD
9/DcCpONHzQO4Wfcj6IEikb5vB4zCrjrk1MF8b3VGePFGu1sF9YJ2xqC1Oner/OldHNwtxNk8VXA
XvkwDOSquzCX6cZora8qGdeDtL/hCNU3MhXNTTb3alvZEA2w2f5ure5A9fADj8linQ+9w1yaxO9G
Yr8pI/w99VjN50qVu2IoOtwwtPcapTNtODhzjLRbe1g3vl8/9hBY10OazV/l4DGusX9bfAe7pgO+
mPXNKQpyhIAuhR008wYL39qNEiRkpqecTIf17E8M7Qytx3ycyoX85Rw0N+GNGfYNOSca/8yo5zg6
NzuDFL00QR6MVW2ep9wMTi0ffLYXvrnxhvjdtEqqdajz663px5maayPC4FvYaGCuluZHgGi3sfL8
qcPQ+GuaDIfOvkGthCPDtdmT2I0RupdaEleuBtq9NqMzUI2TzQ7Da0god0ZdiuJHWaovmkNjeuRB
2bFM1YQ4ElYx9OTaC4dtbvvtPNjVubZ8+Hw6f+BjRe28H1sQQCZ3q226Jpl1jeyQV3mzcZUBGMWy
m2/lQR2HuQnHhAyr0zS/+qIGDhKqaJNZw5sZgy01a572EWcJjKD9b6IZ79SD7c1JxkAiGrz1DoAL
D32TpnM2y63rPce4n9c+lyEnqyp5o9AVXoNyNh12hTPVBuAVojz8cgNvuAacsZ7zSS4zRABZT7n+
dNJdTNBrsMHT4GTJnjNableucstvFQfZN3pZcYpopofXoWLWswaShO/qXa74twksHkjV5l1AD96D
47KOSlLJZOUszpCmDe+aodEfsO+KD21bzp3fkRXxmLBWMCDmDcXGGPjLTqAepxXQvJh9W0SiOkvO
A6sS66Ts2KLrUs2UYUSy34WJLE0uieSlo7X54gO7XecOgilvYm2u4xYc5JBn/RmvFVxNqwLrXUuv
WZq8NI/Bsa/vamo8Ti57/i0UxZKmCRm/RHg1r+hLVEvCJK0qhPLKuOuS0DsyKeTwXmq5FSP9qIX2
amoX2/GnAuV/scqke9at0IcmDeSrL5e6VO6FG46FnG0DDS7dhRyI3+qYl0xhqMjGyay5gTWWLQ81
PrV1A2OJXc8Us/eyQHbKAhuEW3wGiqSeamN9ySk0vm3jqgUWTpWotLF39TqP18wMtyNbeQyse2pj
OQeH83vWtnUDs21gga2B78xWbq1Eqopd6ZoU5LS5u5/r+XYUKWRJVlor2C10khdquJ9zZrx8qBVP
riG8TJptv8wU1YZObrw7XXRHgYj61gHoKelP3S5q/GTXF3GzMhwJObEVCz125hLHVL/sMK48QetL
FcD0a6J+AiGrvRenGfejHolcO/Pj5DvB3Shs+jDCMNvjkNz7HDHBnbTbeqiTbzlOe6fjkQdlmTJT
kZGWNMfxJAZYIH2mYsDL8Vkk8urGHvWeZNWP0+yP8IBxr7LaMNLc2iLrXqOcu6t1E/Q0Biw5n7Sw
mn1e6ix5cPyMVLndKw0vUWlqeFeRYSQ8EhJpctqNzGRCKKCsbTzSg+3PZ49RBSpOUubedlIZCf2w
sZH5KIqG4shzu683pQ+ceaWSIZ1+p3nIJmJFF11tHxbWGWfpB8OMhl1ZRYvk0+vHOJjnrTXN6i7J
oBRkoIlvERbe5OyI7dz4VxHV4DXmrrvSFG4Dp/Cyiwwa7xP+0rTO7Gr+tJTV3eoyMHbCGr7bZGIZ
59nDbTgMziYIEerckdMPR3d1j9BjnxFc5DVhVNnaMZLrZAQfRN3ilQTk/0t3ycQ2pHVpO4njUwmR
BIyCaa5zGurgw8J9jdEXeFQ2BXkOV+xpM3uKDNgIXu7ezA6DNrLAV2DrYQWgq72jLXJdgBgDNElZ
Syei05RAE9tm1jL0J0gonyZi4VeQe9lZ60oxx0MlcUBPHelDeTQJ1ZjgM4fZYFfe5bB3YyDx8+xO
Z5ft+0NTlPNr0ZrFrUrL3xxAE6h/tuwRMbpFo6niGi5p+luWJU99Q5ZfweAv96y463Z9JYZda5nt
O+OLv7XZPFw7oLJrZqCrQ2/3hVKNRIEBKZyT6UZyE0x09Y59pV/8Xvc3sqE/Yi4G4LVQU4pLXsnA
w7HipJ8YQoAWxZkYd6WV8igwo5aNE0dD6B2anuUvAtDcOCintq7sGsLXDi/3++yUhHhTlrDI887C
jauCCMC0qaunalnne8tiP15W/Iob4za05qNY1v/NYgSoF0uAWMwB1mIT8P84BrwqpRQmyzT4In74
RSYMJdkfd0G1GA0Q7RbTQfd3DwLT82JJgHa9GBScxayASjT8pIuBIVisDO1iahhxN+SLzUEthgdU
9XPe9iXnLMwQfmkO98likHAWq0S+mCbmxT7hLUaKdrFUZIu5gl/smYNfvAmitN4ZGRaM4o8b4/9U
n/9N8piAv0864C9D4P9QfS7td1JX/4jj//s/+bvoY1mQ9QnEYJuLKFXHgvuX6GMtGWIqI5ZGSHz0
fNVfoo/r/40gDeIMnANIBxDz/xKBXAvKARoS8QvfRQz694rsiIj+swqE7RqrboB3heUaA9y/BoRy
1RP76iNxn+URH7U1UeiRnQ7x/UsUN6774PqSrSkFKDxP45iYEVc+JSrrHPVUj3eS8EpDtzPsetWJ
vHOuaVhgAXn1wsHImbdytp7NUOWHZK5Mfd8V0vwqoQaZehUojh9rsChk0Ti+19AG6hRK9LCvI1hP
JVydE0sESGh4AsB4KQDohg1eBWpAcgIPJdEWkpkVYFBcvVDH+4Qn9YamPZZyuaAovnL8nk2r3YI+
nosGJjK0KlYgpvEZjqAdATBiAHMobfJTsPRinrPzmLsA6gev/9AZVUCu2UQ+TdB+em2DME83qh6n
+4GAWLTByIA5zOEkbUD5nIHWKlk0EN7ot5YxKsUgKExPtP8p9NA9K3bi2Z2HuL9RogkuBDVcjY9p
5O5S+BPcf3wcoMmiMWIUNjsxPQZetyB+4mZ6A3ldrZYHINYndIrHwHVIG8PoJVdMIcJwpNw7vZn1
OL65ApMxfs3RpCDMGbYRYM1qDcurtHYBYboEUKPTvLKxwpKdMLEsC6ryZCiOtOz4QzI8ZTyHlzDX
AdI/hkpJk5ngcR2MzJfQZRTdwD6z2zuOSOnf85fYJm1ZQzluoiIdN8Lsna0yAcaURpb+BG3BHJiI
/AB5ud/RB865UYqejqU0eJCzO7JLSvNkY09d/ZCDBDtNNedbE2bUg+FFelsBpTrFLrWDTE2e/8Wp
3tqMKKd3REzmxXFXl+wFkgn3/05WRnN2qVKcbs2qN4PmZOeu5hETeZUKwy0vhMuOa0ir5t7lxFgf
0dcslykM22WFHUTAIO5LRQN5nONDXaUVmu2CaCTFD4+VVw+8ccJ7NVtD8Fg2ldBonvTXvBTtgM7k
1RSiTCm+z1VrpnW5dsYxUBufHor6lFFRGp39Jkm/MHpPzTorAsKmRTiVxhm0fwJUjdXOHedQcR6q
LiXvXGnA6ClezFzpnlMv+LjjmEypt1Z/MDdG4ZvpgYmA2iNsHADoO2vqrLWeE6M7mBxKdlUixL0Y
J4uHs+TEuqrbuOTKjsOAeEkziQ5ePlLdmtlkGM7zLHq5YfftrOuUd3PTDCXoULMyWnyUBhLnvc/C
RK3bsi+DW0oSNOc8z9y3eQCAMaGHnk+cayzLSYrLCiMQd5xfi2E3xHFBKYfFGmRTFqF+s4WqsVaM
kkJMU11BEQABiXrjt0GwiWvKgE22Dj243Hdd7Sj8YxJDDn7QqX4bY/xbK8o306d5pvRp78ZNW+35
H7NlJKUe78CdaHrE48W2DBm8k2tRFLa/B8tpw8jPYoeQVNP+aMN99np/oZZ6an4ccntoDujiVn1s
Y+y2YWNYN45S5u2MFvXgVprrkU7urNxmCXczfM7EbCeZ7efRCU8ZiPJ8E2qDNuLR0vVN4Khq3vCT
8n0YxmpJfsbIYrxX9S5p5mxDgZDzYDSTOeycnl4wYhv2Te1XEXiEzIi2hmioa3YhST41sys2KIfL
KSBnef4Jq5kNutkZz05bDO80TwztFjKty7XmjsPG4AS/LS3f6I5tstg9kBnV1k+Jt9zwBS6qmUFd
3sqz/Wai3Smcy/TEkdyzKT3gRNyYYNELl6m992FcgU5LVp7fJoy5lN/BcmqdGuZYqRNgs17Zu7d1
1fTQV6u4eLKmxHnBo/jq8hHG9apGFN8IVtOBrHjw4HPWhuMfI/rZWD4Y1gJzW2EO2BaGF9N/xdnn
WsXKvStKux9WZRuU1q1u6/p2Bqyb7UNZO2+yG9+QZQfocxyXrY0l4iJk4jY7+uyGbOxvywbPyjxZ
6lpmNR6EmudX8kASMYZ7mLnFNE+H0oGZ7ZE+M+i+OqGx6fAOL4e1+7956n8zTxH/sMgX/L/nqePX
r/SfaoH//i/+GqdAsnCPhZXiOqbP5va/xykr+JvtAGUCr+CH/0BxcekLNk2EcdvHF0J0mBHs7xu1
P8MU8Yll9vEiulGdf2ul5v5LGIRIN5wYfi2CsUAknH+tx8qtWPZeEPt37HmNYxJXo7yp8AzhRg0x
MQYJhL8ydxDvwV8Vj7NovOgT6sZ3SobwESSf462t2nkC/DS+5oEhbkgXgQ0v7BADSlP54QI/VxFY
bzS07ordJpFI21rLZ7OSMYUugyic8iaPhNqjiGYZj8c0QoKWRbjD0lcdy3giUJH1cl1OFgzFsnA3
xKC9HckHOjayqH/Im6hrwXjq+Fwgv51Vb3f7yR/kyY5a/TVbxYdbdihlEYj9QtfB3gRE/cGQZa7R
inxMfOqX02YWfy+7dKYGu2UymdLxYDa1u+ONMu6qzIixBQZUKNBX1cbrNrLZMGGu7a1yAEBbcGyy
KXO8GGlqvw7TuMBwGq7rEX6mSM3rRBT72vWygtBtvhaeiJ5HD4zdWI00ONnR60grwnYwgcM5Q/ng
ZgaFUH1r37Vl2R57ljtrM6NZmbYffQT0LW4jo/gVdRLJmgTR1sMleiPLPNoXtTF8qjyIjxOV9DtG
guK7LES7nbPQ+mZ+DyV9Sy2PXlt8973dbnH5jG+eFWrKUQVPItmEEP552n3Ydk+UNQDOCX30tRTl
qzT40ZVsyAuleiAJSfEfQloNa1oEa68JKKoJdIVMW6AxW/S7ReVjMI8ENPE1URbBJ/JZDsrf4Q/D
3cJGLz+wGZLMLUEAAIde2k1loGfsTTyBE7GbUfdwdq3k6uZWfj9Nar7EOjXX6Qw5JnVsA0nYHD1+
Crd1nKXu3s0K4iSl4YhH7avi7BFOOaeIUbdADsjGp7G+hwfa7iqlxt9d6BbVCqoSVSI59SAR4RG4
e9q19mWQ6TOSlziMDGPnDlw+fGlfJ18pdsx10eDTA/0C32vqm+DGYntTr0QXmHcsTs2V39JYwzhu
m9Va+tztk1D1L9ALSaDjXLFxfOeSszeFths7SZk2UhuXuMEYuqpLO7oZAOVnq65xMbWikLW7SI9n
IfmlAuk3JzVP6jlBZyhXTADpT80udBuGRUSxH0iz1jO+/NkjYJ2mGW1hcYK5rzVgyI8zgUYHr/cu
yMzolQUffSVtcNPELJHLEBtTQSz/c6A4cWezC/mdy3g+zSNT6NofUn+vW0QV1hL6Lapd597I44Dk
aRjDuMRHDVlYTzc1Q0q3ZnyoTwBldbMpYyPdTsSe7olm0L4iUTp8nyR4NzqkObAzXQvsn/uw0P0L
7vGafEpFHi2L4dIFUSJujAYboldGYQk4kz/Jh/LJcayIFAl4jcm7HaYtRWGA7XlEb2mtmZ+HUVJv
oqW1Sz24rED9eUsoLbtNw6q99325seKwfRK54V8jpz+0lTNfNAoMz/Lg5PVc1mzq7fEo4hKxVPv1
PfE1g0iLpcZV2ITTY66K5rZUg/1k2zL7wPhJ75LPMqTXrT6Gk0jjY0Xb7uOYSXsdIcE6Y2PeouOx
kqj1Q+LK9jxlcNq5eZp32DOrNcvJdF2VwuGmIKNN4mgaZqT1hXfBvwOPWx2J09nHUvX+SliqXONc
tKnfiJN9C3dlE4vmyQiaiQSX7XSPiNbTN0dZqp6NYGL4RqAMJomZgCPtsEHRTdeW8PI9eYRmI2Ju
5KY9dzci7cfnqjDdnVzA1H44+LcmLiQOs9yIIsgHmxgL8LtTLyM9qS9A3gWIB5ceAvZPnv/OQ3DG
0x4Z31YmjdWoU4cjoNv/ZLEB2J+C56uSvoUZuFwhSpm/krlMttICFGrXwwAPSBktc75M3+056c5t
WVwB1PeU19Eo47Rtc4MpuLufq4X9OobzvWmJ6ELpQi5XXR/PWxcY8b50UeZR/MKN4tC+6YPU/U6W
TZkORqqxkN1z7pmU7+Q6XbcYLM+psZzZG0+/NsTL1q7VzFdmwIh1b+2/E0nm2nB8GMxeiK1d5ONt
BWKdG1aCJ9gT7kdeDNg/Azo9rbiq9hT3Wb90mbjsredn5Nh4bevJPniD35QE1GKPkhwLhrM5U3cd
FdfZtI5MD+YKaK7lb3Nz4g2ubC+i6W140E2evBqjRzKZ0x+9I1V6nxVq4twtE/1iJr48RQ787yRM
aTvg4xgduG9iuaXYRQWGc53n/r5PBG7nguQN+Yh87fHZe8omu1wiPisuCbGn8Bjz/Zykxyg0rjnb
eHYPbQ3n0GHeJXQXHv6DvTNpjttK1/R/6fWFAvMBIrp7kfNEJpOkKJIbBEVamMeD8fz6fkDLfSXa
Vy7vvSg7KqrIZCKRB9/3jvHodpvQa7M1ppp8qXvBCZlcui1xAuxnqhmKDZH2UCEY5wtFv1KOyj9s
qTA0AdzxLAX5KXQaju8hGF7IhK22Wq+7R9VL8WqILPvayEq7dmRzkVbu3GES/KxPNqE9flADJFti
37Sa2nqd6Na1I/rPMo+6g+PmL4lK2n1El8CmBmUhtQnNQacyTEejFspDDC6OUCa0b2VYlDdqtuRg
Y3J6AikuCNLNJ+wDwwl5bE9CtRH0X4w41naZ6p1TXsXJwYydTWklhEubADmu/TCSGLzQcd2t48IK
FoKW13vfC6tth9fjjODXWI6ywn5VB795iC6WMOLRFr4QDBsmZyeJRTpFtj0cKycNH3ufTjoh+3JF
zU29sl1HfcOoeR/lRQGIkYi7NOBPaI0U7QselYWbWFc9p+q6ioxnFhENRYWNfacqTxkubZTv42kK
DPtzVqcIThLLXtta02/JafI38ZgGz003jVt7jJtnUF8oAb/zYWvMfi8AmTbU/jzTHkDPlg5CEwL9
s9Tl66yLXrTOQQUyEUElyBQ++D6ezjTMjmN7FCWBP9iL8/6aQrVwzs5A1ayL7HOiucUdQ1V6LGqP
R71jADDHQ+ol57JsjS2hStU1qv9N7lrV1hv15gpHDgbW0dG2UWLnG3bj8CSwS67J0u92ISg8zCfG
sxsIwnEfsbVuRq9rVlOSOKiZhmdJYugSr5RDevNgqHOFqmaZOo1xKFVTbIDnxpfOC7xsIWtcO0Eq
XWeRZmFdkE1d2yunVONrQZP4s0tiic6Y+5KHfrDiD/kGwlBvEnifcjmBP+wnqXvLPEmppFZNSqF0
nebUTdppcVWNJvoWCnawVOV1RAFZ+IaTwURxqwYeaS5iS8ef5TBpcmbuXbaxnm0GZKobPah4gg6B
cVCcA/DGTJuR5+m7wNL0bx4hA4uWVvtF1yITKd02XOMqbhaMHs2axI6Lg9fPAreboNICSqPqwkTr
yUf9TJJHuDPHIFgLyiYkKJVMkSh1cokGRK7qIYPTrykffKwjfa6X78TsC9UvouKBtEDZkWD1a43X
sRLZGVsyB0JvZqhpUnMTFFQpGHdUDXUJwV49geqvcZdTubDIi8zP78Hs0tQ+BI4Xp8d29Pzyfpho
CBVIo0dNozuuYFJeJA2OR6JYKUYFOEXAusJimApgrLBYafR4tcS2TONvFda1t8HnL2RGcB75mfJZ
w0m3mQBM9hCzY7MwaD5aYeiJD13v1Vd1xf+bop7yyeKbZ6VTs+EV8Xv7EEIdlNs2BmKgOrEai7cm
0I2rMh69vfuO7A3vIF/n3itMbot6Bv+oXpIBxVuqOpI5NqxRVjS3zdzAnszQocamf9EHktNxE4Fm
lNHQ7eysJckVw+KKqc9clTYjjDnIHEMXsKQ7A5Qo482jXki0+TNySRQ+QVkzmum4U25R1MDrkUZf
ErjW218kIuwR728F4S8Njc5XPUvBx4bkdsDHDsrUTk+DE5xpMOGy6pk/3iFKCld9Qtb8su2UfjVV
IS1wrZSrxsoAWaXjuR1q7ArslacwokK0Isj253YOCeh3GPMkuQ/ptHlqGT3ZmWR/PRUqvMsdJTfe
fLEpxkm2ROOyfYHekGsW9EODJH3s125Hm8WUyPouCHK9XRHqm2w7hEr7VDZzW4uPjbc26ocmaoxH
Az/UY1GGD0Eu9JNtoj1HEkMPvGVWWNoKH4at6/Wj8PPqDm+gLFZBUBXiCim8fSmi+kVQjwNqqiiD
WmiRrpYenuGYLoUQ3FtHkX5Osyn7klBj8NlLwO89oo6p6ugMc8sq1H6GEBveepy1dATZOLfzsKIt
Jyw2SQMZtxqbQqGOaB00EjU8Q1sTKbMiIW/4qpj6mPg1SuabGbCv37H7ws/i2ybEjaTXCmUWHjJz
LT3NWJuCgAKUifE+mkkA0lnifT4TA7glZtgbssCFNci8Un2mAj2gYtFweXOIbMq17qTTl5SjgjT2
ftCXKhHqrE1wERlxUdvW7LPbYp6TLMV91SikK0atE9w0kxkVk+8yhqneFUlgYC4iRYX9cx5kDac5
ORbDdVzos2dAof+c6kHgYCDvoX4s28HLz0aaSAtrr8syVr+TKSgSIm/ZRS7yAYw0rnrT0L4MN4aP
2sYFj+YX0qT2pS3GarxXg4aQbqG1LLztTadLSxDw3AlTVAvfasbhyCVpPIzGIfHQS4syD3Qv/5Xb
vYxs5FnXKhy3ATHz91mWjw8/wD9/ka/xnmT9Q/yE7ukkqzqk2DGVge44H7IuqnockswyhmuSMp2V
5tPAYZg9n0i+1wiFCMJnM7e2fWIerNTZaHazofxqDaZ9VXVqLcsW6kDb+uCrNMFvf/3Hfcjh+P1v
cwlGJToJss78EHiTGz2J84E5XFdVcy0qZsVgF/fX//xFUGgTYgM/rouPF8BJ2pGltx+uY5McSv7j
atmmEOW/kORv/xkkSRrGD5/InyjeffEWvxTEwvz+6/Zv/+d/Gfb7z3wHJT37k/Ad1N8EOQFNCu6S
72n1nvcJ+QbBiyTNzc3pM4/7XdcP9Cgc6F1dCIfb5z0s6TsqaYlPGNUIXHEtwuzJH/T+CSrJjfIz
xUugLYH4/DaiXUDWzI/5zp0po1hFozbbBkc6DjPqvxLM6nMRNEnxETI9YgnkRMRHp/XDMg1N4+Ri
jLpSbmBT00Nm7RonVv8mgObOCh3rsw+3Nlcdpxj8+Kl8NZZBizJHFc+5A6OC6cA8N/EA3J/0jXUF
ZuipZZrkjLXSz1zUxd6dwAJz24xdf9b7l7xsGsRrUfrQIhR8KtO415aqzwq1TfVqfAEPzEe4A7o7
EE+FCOZHnzN1YbUkhK6p+kq/RlrKg9ZqcoxYEx5pZCxTjKyyHtE1ZvR2zAYAa4O9RjFvNqZH/CZd
g9aysfyEzBIvsba1P3vKCVWOTlYiem9NTlGMzr3ICJWnc6p8rWRVPZWtrq47OenLzsrkMfTl8MqO
UzxR/4qTqPdIVmXgri8U7IQvZmSaJPSYJclOHcrovFoSVaOjEPGGa4Ut84ZTvkTY7401BqR8EKRW
x+m1Z+XjhZhUtammdjXJci/EgKmWBOFlX3TYmO1pO5ixuEEO7ENiWPnrKCH/rDH3blzHYB5rk/bO
mpDWxVLKNZl91i5QlZFhFWdXcVqK45NJdUdssTHF3NKoD73KoFL1EFcxQ1AtTp6em8Wy0abswcqr
7o6EXPDhziB2gnQc45HereCR+sS5pZSGrILC2dOgoIspFHHJx5vs5TAG6qRCo/uSpVNFR5afN7Cr
TX1kxO6/+cB6hPhMrZauJK1+594usnUFnEU9HgXYgImMpVeZNjZzvn+XvtTv8idcqM42jHMeaSZp
Cs9092TZbCOroUprK7wpPL8wdjxw4tuoSq0vZpjHF185vJqli+bOQIS26erIPhpm0utYCMpoRwUy
mqUJXaDZ9vVumIz+Noxyoo5wzz5pRdgcLD33fwOKEs3G1QEgFoY1ePEaf4p/6yeuGsAEwlJ7TKC6
b6icntuLPfwtqBhU+mpXJTVJHWKHdUjfycp3WGHr3Cju+RxTFKwyuhFjIq+kMUUHgdrYXxvlADYb
FDY42BTmcxkoyZNWrc+5ESXSyZr/HRGFfVX3dkfrcplX1wkPiph83pxv+eNIuyNVQFmIwITLMzIi
oU/uY51/lYURtu0C5QGl4YBB/qhnp0IHl2oXJiYQhQYPiDXoMSXfTkNvTYeIoLpdPbg3hkeNcWUL
hVMEizMGVP9uzPj2rOXYZU+oRiZiu4M+I5kDzoDSPrMEh5POXdc56Mym2KBr3Z5qhK2xfm1X+Xhq
AeS3NjZiFA4ShXZKHpIfUHBBVgm3It+X20CC8i4o9sw+j8Fg5Se3a/XkRsRItP2VXalOv7OVRKKR
4bsvHDrmam03dM2DnUXDRUu9OUqpsYa91fSHPizcq5IH+TZvU6SCY6a2VZdPl7r0zH2XZPWi9JwQ
6FFml6GxAFaHZFzaaYJvCcnJWlR8kFQGLLBKx8x30XWe8P2gUZUyDoj85MAAzW+ytHrbiaBe+7H5
hGSDCsBEOyTU83bEXSwMesH4NRpNyNCPDxFcGMFZNH8ZXJYNWb/yHOv2k0975AoLEzDC0GtXiTIC
tnRO66nTvxQGiZwQmHzI01sj+2OruIZBqx+T2GwpEvJTenZk9HmcwzhxIT54gjq63KteUf0SyReb
t/rU+OgNie+2mrM7JMlNWxePDL6sTdNR4FjZ5Hp518dWvshH0S4HnZAW0hX6lVlkPRbNsfJ2IkK+
CI6WsSnIGr9u5F7VYKuHxqLhjmLWDYKNfkuXOiyUnIAXbVPoqNnS6NCEgqp2+p7UE8uFvPJJSNq4
SDFNbqOjy6d9ogDRBObriltUS+VWcwpta6OyXrYM39dTEyR0rZdGv/DIMrrU0+TfMoIj4gGiyy6p
Ng6kQjRvAoXDIY1D40jnfL3WJGM1YSsjUaJ9gaODZKApvBeI/FZYeQnJJmBsrcgjInkmnK7JKgIS
7o3ms0opD9EcUDTTjy9Oo9V8JVLAz54MsbxJ6SDJs/yuz4Lg4pAdtICPQgNb6hMywf7oBzpZV0Tf
v2Rj8BJJvb6YlRhuzNEfj3EjrVuX3J073Kr5srXcg4QaQkvJrUPw6xdHRihPNP4RJSOB3S5/qZmK
12Hs5a2n0WClunHaWJPyN90gsm+uDIprNazRgHWnobUtUPwOmp0zRjslbSzYaaO8vsWCla1qPLxH
iyqDpUMP9tYfZfRqZxnfLcB3uRRpd8tNmF37pZ7d4P5nQSpcQZ+tkvCL+pwLa0PwJ80+V5Z1k5Et
vNK6qTo7g/Hs9I0LPq2ld7mPAthpBZ5/VvSNpCkaLp+xAAcK8OUSvrjYTLFJcSXdPFujaqAwetc/
OHKYcHTE495teUSOqXL3WkZ+3up9+PvXAPt3BlhEikyWv6Duy+HDkPz+A9+HZF//ZJAOweT804Ts
u58AKVmVTSLKyd2ft5s/JmTr0+xNRWFN0vQ8ILNdfZ+QbZyw7jxzY4mfm574qf/7v3+qepAf/vuP
EY629cEKS7QTWZGWy/TuzzUv71nHP1hhp7xt+0LE3kGv8/GoJZJAotSkLMhy0re86NUesbMtsFc5
IZWkKO6uLStvnpLEpakoEFK7MUKBJCaiEvzGttrgIVV8vY91PI6vUQsDvC9rC196UHD+zy2y2ACM
wF8HxHo/TE47XDpMmGAVU54RN5R42VvfT86przvvIcK00KBfbKD/W8JtJzAQIMCWJ1dEwN0eaD1b
J5FVQ+oWvoPVLLfcN5xp2W+FLvYhkQzXiT/2xGjU9m0aaJ1adX0VfKMCOT+HWn+VAjWT81XEyZMK
rPrFDsL+yxjWGNAnGX3DlVih2Akd7JXNKG4qiFdG/smSfNPD8UqJhiYXH7vZN5Fr2qUsEjBsJIXh
da+ZlD/YFeRAKD2kdENp2SczSlIqCzgwaAwYgLkVQce7zEUWhY0peqJJF/+W5eXeVs4Jqws/Ry8x
GWRmMTHsnZImiV08ZCGKT987UNTVb/VyrKyVynP3Lo9CQmlIF80Eld+RSSIDMRHkPMHcI3mwS/+N
ymJ0BBORbLDeWd8deQ60SzNI60MXpMkazI1gKLOk6pbEB//YIOXmQc2jDBl6hSiIeZ0Hfy+6217k
9Q4tXrkjE0ayhQReu/TjPCuXNrm2d3U2tAdDeNqyRPp5Kenraxc0amdnA8hXJ0hBJWd6v0tcDfAs
j1mHgYpi29Y7InsH7InUNM4ZDcJn7HSDlnyWIVlnuP7P0GOEcY5xjePJreAyhhG6HFlee2iT3IoW
bkQxu9dW38hdm7qd3qo6XmlYKL8R4JHZOKpVNixiW7WvRcPYsaMCOHsIujHZ91ZRr5U/JXMwmtu/
VIbPUjE01PtVhbPxNauh7NWqLdpSfRavkRjvs2plmDzUOn7K/qJQMOJBMZRGx4Iw+vh2mER0Aw0/
Gdkbn65JEyTpdDHXdrQLsPATZYdTiTvXFXlwHUpo2twogdXstgdMHVzmL8P8HHq8BmakFWHVd7Yc
w/VQAB4tW8Poi11QGLNXLqDom2/osvdNcZhaIuYI2sj5ehNEPJXwn2GKBrkgDYpmwBK1apUv69YI
NkmUTgtNIEDDjoh2P6QJMUuNo9n6INM6bdxjad+C1uyyQXcoPqVhlmJ5HZ9NMe3csea6dwTiICGw
p2BFnSd3oF3U+rXmlJO7krKzYFkDuCG8KQczb/J1nDCAWaM/nDoClVYDupNt7XQdcrpc1UdX0sgL
E5PfTkZhF9SxuQh86dS81Xx5URFfzLRMvuGb+GxoHAOZl7556P9W5Bahqias4l7rKJDPhlEsZUFB
Wzw6xh0hU5xaHjwBewk9K7rLSAupEGFPDFHPmSCVfUdnt108+HZDmSrxYAuttHZJG9668KO4VakI
DrCBLZNY750F+6e3a5QLpYmOl6tdDve4m6KV3k/+XtBnQHuKCwdtJuatS1rYiuMpXbM0OHs0DDRJ
o9QaF6EtuyuHOXVdjwnsGvj2F4TI9qPInWRFI1C2GInQO4iuFfdgLN2xGtxs5JCSnCmMKZyVsRNo
rzpZJYAcKT2UOpl3IJ9hcqN6zsYUmH1XKtvedZqPd8bQ/HEdynDcBKaizqTQ8yVhdsRFx2l9nXd4
okWTe8e0MV90l50GorffjAEBV45ft2vUChhnLS7KhUAYIBNlzem4YcbVNq2ELypDmP8aozHmmls9
prB4JJ41Yi08xfiLzon0gLt1B19ekSoWEVNf6x5t0dS1dptGevkj24h3E7VhNS1DPv7HBOWW6XQQ
uelYnI2empUpC/V7VDnZNznZ7ZMwQvtO1HPxdE2o6gTyvMmQv1z1CNb3CZlvuH1BNtYkTmQculHc
3cW2hcIkktYLotVpZ1n1cBrNurjyjEpiXHGMs5QO6aYteIak6vYuNPK5yk8zYoLTfCZzlrWTdABE
9Qg9ZZ/IFM7F48jMwrPhk2cU455H5dIJDwudJ0hnsMK5MQGoJKDo9EBPMtE/QEYAn1nwOYK/oxW3
cuQz4x9pSkrr45PZp3KH8ZEudhq/vuY0cS0VfbD3Vm8RRRUkosFPFbco3mv5GRLfPCmkSic1lFjW
EE0n3G91dOu4nXGH/swkTyGpSJeoWZNw7EVfqrqSOFbd8SaSJaAZB1O944k+vkTkVN1bkS0QmCLY
W8OZw/+YtkLx3LVkGbWXtsPqxn5uGW37qNfuPNxOrDCp/jgRhVHs0MM08RebXQCLd1u6HU+iVIen
VWUE81fA/a87A0HNZPUjnn19VG9e27vrIJ1Yg5uYIzhCLdmjih+CRRhN3XbQ83tcAERSpwOZvpBN
ez7KbEVETnZB6E3hcSEOXUi9eE0Szb8BMf8Zjgyi+Uur0PGlkC/yJxj59x/5Y0K2PzkUmwoUU45t
+6bBlPodRzZ08xNOHZNxd64nozjsv6dkqkH+wI2pTfXRSkIzWS7THeLYD1Pwr6ZiQOifcWOmYh8I
zEMHQ5mX6X6sRKupZMiScHSPuUmP9ZIiB4McD2Pgy7HspFa1NcJOFYAKEbRWBtdlMfEIbhxdAzlQ
LXflXYb4SMsPkpjrZlxraqT1eecF3NHgpj3cnKgzRYRmhGxXbPKmz+3huiVIiTSayRRMB2jQYdo3
rcxy99TbtXxNw+GCcVIES8PUxNKOXLHJEEMRTlOHWHLUdKd5ShknKuFjXIVobfR6MasU1dY0mjkW
eTQy8mKxp6CBa8jm2GW119U3KFLTu6YO/CeZKYutnYeuwZesT6ojaakRgPLkP2pUH5W8xOSq9ehn
ZrytgPPJ1pyKfI1H2zundeE+1UC10FXl8AxZzBOHnXZTdph8EIWgQUhIruTZbpHAj0RLw1er8myf
oJp6dqVTP5rSAi6mht5/LX3vNRuna0+n/B1VItYP/hFc9Z1rkYsa6zt8ZMa6TSx/OYJLzuVcfn3p
EjIOl/o0UQkz4ERaMIT7+YLRmSPRDuiHGQyn3xWaym86o5MPY5QHe7OZhq1SYrr40pwOPBhnRJpg
K20RcGDvoiyJ37gfnEuSoihd96WpnRHOeLS2uA1Km9EA1m2L+wiXzFYRZ37DI1Ysezhg5mGvNa9s
h5J1rcwk7t7atM6lHc5VtYzLuRB0iMeGOmZwuv0q7uxubZj0vWrzaTigGN5Yg6V2mZ1QvTsFtXrW
przaeHGmbSF/1d6OTPUKXC32EYqUO6VPwTUGyfJUkmJGQ7WikGjslEsP5Wbs7dZ0GT2//xvcz+6j
K0wP8NvLWM/ffdu9TwzrIalkOBQHsL0ho8OIzPrE34BCAKyg8tXRxhByoNZ6FBj667+Iw3/EzLH0
c7r9z4jDkYO5e02nn8/U9x/6g5rDLSl8/JP+DBLM9NsfzJz/yQGM4JgVtBoA2v037mD5nwwbnQGm
ARqWTZoPfjxhQUE4F6HsDEqA/hnu8LFzkNZV6gbpGQN+8HkUfPReWq4VNR4FEofeYOIBKTTEZSAj
j3u8oJOObrNDr39NtAFepUa9tsBy7JMQ0Lc7LDD91kKqsQVbxl7+w2X8C9LdMT8gIvxpvDmeRJgm
SHOiOOfncLBROpOTUqczGyGr8uwziJ895XLWc0g66cLoSKfB3WWv44ak5BA2Q6t69FUsTMGbVxTG
RRJhVjfrahK5+KIom76eonpoObCl8ZQT/u4266yvyLrGTo5BzElQ+0EKeFJDktdqHuarQK1sPcUC
tzLI70/pPMAk0XyO6ClgdNLyZMDSl9W3+KmyacUkBhgNreUfyLcyZvovWY+Nf8/pHpFH4g+edUPM
YPfZL4kkRa5O0zwneAYVOiT113zKdUIRCJJlcUN9Q8sFyCzg7xxYSJ9LlB3QqWakkpNYTDg/2S8X
TOq4s8NhUzSUAAShtm1i1RzqMDG2XWfJ11iPmrNPR8fKTeQRbcehQsN5L4qYkG2frAYhuxbBGPG6
o9ZrK6oROXEzOKTrmpIU4nGjjUaWNzsMFtlbzfafdCuRVAWh2F2pNIseTWQ3YqF3znClwTldVJf6
41JEk1wPcT+eQqHuyLXPzs1EvxodUgWKpcE1wo2XajY6UMRz9GTIxeggLObJTFb5re6l1W2P3hIr
qJffOL0Sc00SOaFXrDXS+pyEDUSpocVnpeo1i665oZ5uuJ8gjTBzWsV+dCtniyak2FSipdDGaNxu
KYEw1qoQxm606FhEdqMtLKWjWMUbsgeHGJZGHboXrnp9ROTebBJCrA6hYfkH33C9Q2ToGU0rhZ49
Vq0h70vB4lsPBrEBaacBt8hYXVuFOZ6sXhdvoYjcjU1/6BruFWm2SeIqifvN2ozLFgdF1NsbVQ+I
r6q0il5SbvuFZTbjsuVOWyhO/VtdoL5A/dEfnUF268yOfaipKFujjy0QkSEop/wO53Ob06GjK3MR
NnHELY3tMtgMrCjTUtW2++jwS5aIuXmWen63RrpmvJhhEqFlnKbf5gCiq5pErJU3js3OrmzI+BYE
44knsWqWAWTK3uzdpFlR4ThFS9UK0t15As/GXCy53sKsc2HCrRILiZnVn1ZZmIWK+NhAu3dGCV1m
a1lLNHNjHH1ScB0ChvRs3yPUkovcyKJTyI5MOQqeCIu2WrW0+xkL63EvTKaDV9oL7NccvSfyuGxo
0A5VxWnOEObyqTqd29qDjVX66LC9eP52RV5tL0LmjX7Lzm0hQG+JohM4R52tSEt3n7bNZz8a1FfR
K0J9B2nvffKwFgBiYIyVgaCdk3B4IhPEaxaVR1zSIsdLbqzSuEn9JU/lYUJc2IjnguaQbuXUDQaP
Em1nfw1bbe9Hg21vgcNBoBHt2yg/TSXgzsKf+n5fhm5JvCqHCKJvoK8z0cAuYbNxaJ4hooeL25Cb
gu4t6hlJC5mdsQMicTU9HLQskaXGXm4QbV6BeVy7HAfHPEJltuiCLH9gEKqJprBaSiQI8LkKZo5W
I/dGrsTM3MYzhysYobKV0cX2Sp85Xpd7FN3tzPz2ykGaa0bRTWwO6WcMjMW9N3PFIWG2q7wa2Nrf
qWRHpulrErYQzPE72Qw4597IeMq0R8L9oKPHmZk230lq8U5Yh3Q7NBt75rEbRZHAlBvDE8J21Asz
303eWL0DOlkpzdWQBc68uP5OkeO+tY+RT6qgGPrmjqIbyPTAcKOL4Zjml7LP41sxjbmxk40Mb5A2
VURxkHSbLU0Ryedy0nHX2ETjOKRFEmISzHx+VPs1KSvYMa9alBSIS7BlRIvJ8qB+UjbxszbO6gCn
l7wc7oT+G+c7ZLtGknctUFBTDchLhL6uTjZn8yaZLFJkU3Nc1wOqBM6GcZ/MSgUSZQ3+wU3HOc+X
PIWjIzmc1N5FN0fVocJG7pDMygfjXQQhJnMWREi0EZCQ7NM9uMex9Vz3/WPbaV50zNkmgP0s3mRv
iLWM3NfEgs4bPKzmaT1aD7Dc1T5hWbjxKbfmVfNXE7qfG9FJrfOIZZ2Ea44cJzuFkxeg5CBEnYjm
hetoBE4ZubbydHxpVWUn15OD7c5mceAH1GieC77o9mKYBSXYAfDim525Ir4fVrnhH/Taas/JLEhp
MGwcbae2syVB4QhWHL9/7WcRC+5DsWryctzOc8nXbBa7cJc61tJ+18DY73qYaZbGSFwk0YLHaXO0
vFle41gROhpDKmHTIqRN9gra3bc209wXtBqh4h/chCiDdT0Ldex3zc70rt8J7VnLk7zretp3jY8X
iYFd2psJ+HcVECLT5gnzYvoAdcTHhSreTvqzRvXH7aS7d+kYONvkXVtkkbCpSPWKrCv5rj6CADTP
mPgh0duofJ5mmVI7C5ZQ8PB54aRAx0QNQfFsOXXO70TmZM6CJ4B22HQxy6C8WhonyXHGt2iWSYXv
iinmLtRTmYcQdyGEmb5AcD1JzSDZYDIsFC+JXx0SNB8CkN3TgNpRH0VL0p8I19LKOr/Fcddel0ky
XWzXiJFM9Lq1ol0KLL2h3GTTSXkb+gMPa/SRV5i3ImRWfMVOMYyas4KChXgd7Ngicy4nMIPkhX4V
ACS/okyov3p+XYELKc0/QL5iwYEFw5qI+dkHBVStvWiGRu29xBWEa9BFd2pzXdmLKs46/GyaEiz4
SdKfakM5OCk4R5JlQ/q3s2Q8ab6YCWkMl96yc3vb8dC/8K1V6Hq5B4K1X2buoU8angSkURT1Drub
Pa7GIYjQPgu6ChZlZnl31Ovaq7IWOA5t2JWj16QctJE/+xJKN0uummhKRwrZRY6YxRsfGrLNbhHb
iOea5Cr8MKhfFilWs1dinrWDV4q62NaygSDTwpyM/shQPDJo1Ou2cV4ZN2aMlOfgVRiawk7gTSx0
m/wNPdT3FItm+rIguW0hLbr5cLuTKtceXW8yIYL+Xev+o7XOp7r5h33kT4LLU9kRh/pRcvn7T/2x
13mfALhMdErW7/wvCs7vm51v4xBHK4ts0qWlFTr0/2NllvWJTcbEW+3BN1N5Cp/9HTsz+YU+myMc
tOmz+Pn/CDuzZuHvD6Jlw+ALDpsM482mKKAff16fKKYbOuLpmr3DjeutkkQzbvWoVqSKxdWmrBMP
F0ol9K9SE8G9oEqEsMMiOGhNTGEWz3+oZmGcSt0ttimljPMzhWYiMki0e6/KmR4i6tzWpd76SwO1
x9kotO63pEG4SQx99mCb8BFVToEp93oAZ0VqxIr0zp7QWdgvI9SbYdvmmtpxDrl3XdGNf6Na/gAe
cgVoASULicvANSVj6OcrkDCssahW1Z5Rc7yB2PW3zCz+0mzb+X3xd/9wi/zVyvqnK84yb+mkbQKS
zgWTP7+eqcHnhmla7QetoVY+zL7OVNUyDrgGv36lD3La+Z1RKwpfiykeaMH68M4UWL/i6Z6hCWD3
Mzm+mSTxTeEnj+9w5djbKUqC21+/6Ael+fuLEkUKXsDNNJcu//z2Et1Ex8b0uSd+A2OxNsuGJFoG
Z9WNDsbsf/5qDgiHZxse0vY5MeHHaPDQ94a4yBMsmPrgpFdFQyMVInTo3S7z73/9Wh+7rOe3hlmI
FxEWGegIRH5+sRE3W0RyQLyvozGDF43Y5Vd1nZcrrzHg7IkNOHes86dBpv0OmyHNV8QR/13R5Z+v
MD4DDyu7DiIkEJX8/GdkhhQTEfrJvu6ojyBaaCKvh06ve9+tkOX9+k3/+R5ydGOehj0HAQvA/s8v
1rAoW23jJvvKUOpSeo1ctRrf4AqNaoS9LYbjFAVppH/zun/1JoVrUCnmukBi+odzKQ0T+iNcKgiK
oe4Zyvk0B6sbKAKKMY7++j1+eC2b3GUo8BlH4+M19I/NqHasDUYf+aRqsc8jmZsEViC9mY4hmaef
f/1aH87b99dyiFmwbVwitvOxxjbJW3YUZre9mtRgrEqmhUMWW/138ddP0qEfpUIfYbH5PSErQ4/E
IcPtav78uXVuJhvCiGIcuKSqM82wTyzsqYCy7C3nLorjHA0tclycUgBIxOPmYXT16/f64d6Z3ytC
Cw46w0UwpX+8d1jO0rgm9XcfUE7NgkzK8SJUWngVWFN+KEOPdda1pr85z98v4Q+PtPllTWHzxi0P
NogqtJ/feh+6THeBwB/lBdaXBqPdwbXs6bqCZtg2VkV2cKuVY4FbcQzFMhgoE90PbjG+oUOqm9cK
ydCBJGtkqjMlFGD9p7g+0S6/vjp/9Xc6fDBzXa2PnOsja5U6VjAooWk73RLu12nq7GbZ1xlrVpC5
gwvfwQq2mBJNCKbwIb3CSYnDyiKuc9+lpX30Wz/Yo8y3rn3NlWJDOEOZUGHgi37767/1z3etR3Ww
BWXnMJH8iWCjBOr/sXdmu5Ej2Zb9IjY4G/nq8yDXEBpCihdCipA4T0bjZF9/F1V1G1nKRASqn/ul
gERlOuV0o9HOOXuvTSOgGFOc6SZs1JzwjpzapVPb31/n708i1iF+MqqQgP/9+m5MDZubYnTpsR5r
wFrpkshS5bV3ZgTj3f/+Wl+3c9ZJYApB/xjYDr3yrwycOei8zp0ytnPQuZs4iIYNk3zyZ3hUEFY0
8bqZIFlY/SRejLKK95Q06g831jK95Un8z+UaOEwvTUwv/NDB1wZ2IRvD5skgsrQf5XwUBVzBFYwx
pznGfaPvmOKZb15C2BmJ8J+pLwkJhGmaS3z9pemdodBGp7Dv51v0DHaPazkjX66FSgPzIC/1pUg6
lHoYDr/pwok+BoTTT8Fc6AtCPSiuYSv9RXaRo+8JvPMgTTZcpBL2N5C3/r2fNOZBIfa+Sip3Yfg3
qQFcYtR3cxyRDlfQcLoppalei4hwAE2mz4WZK+aXcKqiD3KqvOZUlS3iEwhc0QHjhtvRKiVucOUI
uZwR6tw1V1Vru69JGFk/q750HkeUfO1qij5zwqbI/SgG5Y6bElxIghEySy74FUqIz2wtlhzStz5h
86672PugsxzYyPY5NlKOmfBsxjSMe6zivrsfXZPDENzi7lcg8FRWWStegnaUwTf0Qaw3nv6YjM86
5PKI7I27wO7YO82uFy8aVflmysP4Ipb/tqPQxarj4aJv07FDo8V07yGsnfnCe6Z4att5vPm8vZE/
qq1dJeZd47RJjtNcFMkxsmLfOdmEd17yOCyhF+gko9P8uVsBRj9LpdmhAgK1flR1zoqszcky10Vh
6UOfNty7Ga80ZDvTTB4w7bvfe2nCprHJ3b51clssghw+ZyRL5OIrhPhI29M3SR4uRDgp5xi/YVgQ
c+vxUsAB4jwG1SDtlWFzb0vHTt+KuLR3FgKtV9pMcNd4aIi4igjLu/NAxqEFyclUMId2uklnhpIb
4Vrpj8JXbE2orJ+sGcjf1lnWYTnW0SnoEWyt54Tss42eLA4wVlnrHVRr1pIolb7EIymLsIHSbl6p
btB3sC8ZHOmSc06fdOiJMr4AXeBs1NG6Y4FtcQg0r8kYm8xaAlYvhOLpVkbIUQ89DBOSOGvjwUcs
t5iF3PkSG0V2yoNiG2oadcz6pxt42e1OZXT74xGQTksqCwmxtbyLGc4Du5fVmeHJwv4vCAm2getZ
TqVPfWv6B0d40UOsxLZ2F7+PX+UXOJcklkSeuCm12Ocp4WEtQPe9mWbOS4CFaQXyBCXojMAyh1lo
GpOm6Wjba4sB/g4EYLl2ZYVPm7tqP4XpcJPG1XzKrHCXJCgZ0aLWID4cpi0GzhRg1+EKbFN2KvJA
rvHRF5t5WMBUS/qC8twXyczpgqfoRk74y5mITwQABgD2QhtIeJs++pFfArxu7HOBMcwkE2zdqGrc
5yFwdlJDFnmn6TP/BiWehsm3LpnfyG55bXqj22ZkDmxmH8EfCWT20TCD53ZR7TPhb4r1PAW81frG
/lE67kk7ATGodnqd+NAoISA8DEN0risRPytUEduEkLNTUpRswO5yRirt+dpPHeeCOYSMy7ToTsYA
qkNr/yoX7RwQk1NmAj/SsonE3TuizuYwWzUkJ6KzItKPYyc7WbVbW6vIiMVV7xX8QXUBuo1+r60f
Pe06u2ks4IGoAfYS8sz2hoOSm2xGfxmcCbN4lAAHH2lZjvdz7XF+qDtYWSt41fMlF1ALoxKBh5vD
G8vKVEIT9+FPtGHJRTlFX2Rsfgu8cfwmxnneOrrvt8v7ByFi3YBWSpu2vO0UTUHBk1YcGVlyFLDz
GuDYzFkkDxhW5ZXfrX1TpGxF1Yj2MOKNIOJQHJqM0gcVQr4pOebtyJyj1wWXvFnLxi5vgLQ+iULD
O2LQdu22OiC8BU9htlF+7mZLdCISSBIzd1WWe7dmP3U7X/Txd5XF49npp41Ko/GUwUbCZgUI54eT
TaANPBLH0vXAPnmsQpmc0N9hrLLHoDvooWRhZpwdKBEK447oPrEtZ4lTHymgWaKTJbEk+FDuhIrV
rywISqUnvk+jDvXeJAQei9CInLjuOY9BqDs0WofXk9H6dxLWzdqp62ZtqFYcqKDDQzhZtoJ82sv3
xoad2ozZfGqVcxGla5KBKOETuaF1RR+54ghTCcxNRXhXRC0Rj5ETORT/WeLSpiCY2ACNvrZUEZ74
UTGJeSjReQmjh4ZP5v6ctNndCYyEx6mtCHqpcfMHPksApSs2MVLq9qPA/ewjgdtit3Mfc0yRt7Hq
HFxXVnaMsta+cAfTjVMO63aIrP3geSzssLr4tA/WURnat3FbeAe6+85VGOPzkw3wvchrLdIfxxou
KEkbhe6C155ggzUbTbseOoZ860DVEoIPII19MlQ2FsqR0RBZD/FTZU7OdW8G9Y2pwXygrar9VdMR
Kbmdc6N2cX8Oxb7IK/HikU/wwFeLz+gogxpmglscZyOc3xXl+BWq/h59kwGRw2lCRurMs3mnk1pD
XHM9eNdU7AuFH6VMNFj1qYDzytOlmsuYlcVt43vqJuim6eC0RNSu0zA4lJOWxzGAMIXQgExzgg4v
WY9kx42H8m0hrkNCasL2u4vCf+f7Wf4ReiWMikYwksVdRS8J/NuTIK265KO3sq0ZH4QeAbrrjjSO
V5ORBOZAo4N62IAD4uVKdkJLTsWGgOD+DESHWIeaabzXp9u8tH+ORggTCzoCqvrQIZgljucL47v6
TVjVABctY9oR8g6kAav3s4eOmsGburXMoXvLZM6e3Ra8NdgEZB4ToukCgfEeFSEmovuJ5ySAGORW
U/KRGBgLVdrBnI1dVVEmKeOj9ZPqMpF1cZ2OXv9oxNHw5so0eIn7UFarxcFabCaoUTS+PTwZoiQv
sKwOhu/OJ+atIXhqf/gOYhetel7CJgsGfLdZu0wux9xac4pC8GDPYgPxmq6G3UbYForJ4a9S08Gt
MvPijmmBsHzkncEoi7yEou/JP2JzSuCxZsR5WdFiHZB4bjfKtWu2sxnWR+BkNog7EhWOXjjxGrHo
DrEu6coTHaWNh7QIzV1I5OC24aWwd8xGnRp4vj8baqNlOlLAAyy5CzJIf0T2spTpKJmXRDQ2rEGm
3wffdKKn2bOdV8NujA8b6cdVFOCC8yqdAankYyd3Ch+JgxqAd3vyB7TwlOOkGa6ZwD9yMAaIH/k4
avP2m+8QDMGsfNZsr1ERsajKJ9OrzJUJAEsMU77KREXimgh2SLQW3jb6W8Tp5WricLIRgLFJEZbo
pqmxkcUSjUK+8Fte2Em1NqiTMdOqmlflwtkx7F3vj+8Kd+SeWt5dtwwNdjlWo3UORdruSjCb6WCt
Sm9JSQGuh/TZIAmD5Wxmk3WePRJ4tYUrhQ9O6j7Y2zOAcyLMiz0G7+m+9WG7EfUZXwgO+TAaxgyt
BtPoD4N9Smnsbju6WadUzgU4ZtoD9jTg0Ghkvyec13zLFSJ1anzeOhyETth1XWzxabsrR4UHQk3Z
VW5N+xyO1YrIrGlNUe0j45tuRmRJq8Sd/IMnwRuZ5UDqSdsAGglQmXMUvJ2szlypIkMVpzpCaYx6
2xi13lt+uvjPwx9yJkxXzo1/Vg29A83gA+v0Hcak19R3d3WUQG7uw2scugRYtC9jqW/6PDohT35s
ZHRhy6VhhKj67Ev9kbXxkxWG3wSJnw2n6XWVAdE0U1SEOU1KoSCcema31nJR+RmW91gv5Eyztt+m
0OJgReTShoR6cguk2oS2ucv6BgWCGNHX+z/LAYiXXdLVxtpIRRCPff9dO/rnBKDFB9/C7LcgHnAO
5/i7iUgPIIwM8hP6HaAG84xTInX2lt4Obfo8DVN36FVy5bWPZjD0CIPacJt06b1w4uQgRkICZTv0
z4Ytg+0EgeYwUMNc9b00DqgKlsd8Nk+ek4pnv3MrBkot6atdMspj2vq0R8dsKScIY5j2NYaCrYlG
wUWaTgAKWXyG3CXl9A3IcvgLh8tsnIymoKFDXkoXmHt7sEfnzPQbWibOS5LfClsun2e3OWlNNJ1H
GhdoxY4x1oCQ8XvO+JeupgubycxAcsGZwv6Tcx46CKcXpPJgj0g3Hdnp7coIaZr63UjJCR92LQkd
fAniPProIp8HkKsyYvDQQEiOIhRSG7IuKItiln2/ISCtoM+0zDTmuo9eiNswtpHRUmPUxK1lqSYL
gHfcU9BG88WAQbiGS2BsFXh48zozPBJkVDhTdvSCbWnsMmcNRpXqBKDr8J5pe7zJ/Nm6Mq1c76xY
5qckH6OXuDRocseusL5Znae2viepRJjAmm/QEn3vopJhKXlDRaBL4jXddxK/ODoUhm/uG8uRR872
fDRENANLPAU641kkdsIS1FfwKX74UKU3qeT4RzBsc+tJOBW4iI5Vw7hT88o/2nnHi7RzopOTeDQF
UAdfwOLRI1gmNZ/XGxrX2M4oR46R7zCzgVO4N4VbPn/+K8A1MVT7lP21yMK98Dx9sJ28ee1KRQ02
SZsuQeCMNyORYxuDYpNZj678+zDnZiIY9kDDqnb32SiG3soYZaqDTZ/TNy7KFDh3mpKSaIT8iWUy
5iefrMi9X3rd9zpVfIE04xPZRzSqvH669dLCeiZmll+9yk3+5nGSR+lVpMJPnHc1rKaDzntCj5p5
VsBU+V7E4UYPjUfZBzy+IZlqzto9RzVq+74vhNwMeTTmUMvoitC8ZDOA4sR8HS147Q4e8WYR2cGs
f1MbV2EdN680/4i/yTM6ioE+h1J2+LyKUNGSQXuekKKl653Kx9G9KlqCszwEIec600zItEfzKtL5
6XPdGWmld0PGL+BoDOt4kvVdojrMPgN8M/6+BK+jwfCYpghl1l3RL/ek6JmyWfwjv9V0XYuB20aT
cr1AKS92ZQGRX1pxXV/pi5gjrG3FSIopATE732UFKHeJVgyH5QOLzL+P7dDYhslAJGWBvkcJqPcT
KPPn0uQ/QYEgj6Ja/t9acbcssiQx4jtivgx8ENFgMvQgwRnmcwLeE1qRAjycdqz7xOB4bQHj44lc
Cn5YY9GHtlyaShmrydF8aDYZ9SutxMrBfW8Pj8pGhx1aY3Qakqh+jRJzup3RuhE8lfAIu07PbJI8
s1PUWPVrLjpEYe1kOHBghsJENVBE1jeKA75hhUR0YZLFOSdgtAv7sErtK+oW+V2R+UQmGdyzU19z
mwbCCEgGU5A8lgfW7nIiDnTZvLZByqWnvhtOUNGio6LlStR0YHSvmtjC2KQjp1r+u1DCqGPzfeu9
blgnFiTNRjU/KzMIsVRG2EEHGZ1Mxa+jVMTDPvEERv0c0rGowr2Sg9rGZDNdHFrgl6YkE0+OaFnX
2tfWuYBsc0MmSHTyiiXNWVH5eBuCJ8K96Xg0PxiLBhtvWQUjlocrr/FoKeDWgGQaIO5bjWHPKhHa
fCNcosEFFhg1GpGGZ7qWHplvVKcoANkfQ5c7BR3AIJYgij4EeU+wu9WyBqUJ4FB4TXRCZEbIdIAj
/2AIcjZhYFH2BYR5vAc+dTIYPmt67oDh/ZiGgClUx4Fc0kpt4m3CsYI3Y5MB/eiG6ppg9f4hNcfg
VzO40UdaT6iHvaSYwS7zZnLTsd2BIAeHBxBFHoewjV4y3/MqQtPwIm5ETYN7UzQp4ZqfLeH/75j/
k2M+DNzf6tcvr2n1/h/i9X/9F/8WOfj4eRwfPJtjMx9g/TE/+LfIQYDBp81Os92yiItekFP/65oX
/8f1Ahr9Ait7QPAUUov/dc0jf/AWfxFj5JCBAPKH/8If9HWowDSBgpnPYRaFet3/Mg+aQ1BYAIlR
EETbOdx68wXX2u9nCX+/BCIPzws4PvIno6T4z5ETI6TlcBjqAzleq1wHKyh2q8Dnlv5fz8CflQNM
DP/zKstf8RfzPzbcafISriKqH53xo57elfcHycCfvsiX2bJIa5fSnUv0+k6Yd3O6afXb77+FhTnh
y8gjCNC0ugx5bFaGZX0VnXSFAWtqaOXBMyr5s2b8O27ZEOwt51p98CJgW7iD2D2Lnld0Z/a7qXOm
LZZfaz9Pw7hPGymf7EQ7FojGLttIJe5srxy8DWfR8Sokh5LqQJobR03DziLH5R4NHKcvQfTdw7y0
0kQmsnPnD7TXa5oFAcmKQUDWCQyWQ0/mBtLkxOQkikouN0RyAfc+A2rq65VP7C8FRc9xwCzE2cRt
wHwIe/Yq8ebkYraGz/5doKQ2aYwmhgfVJi77CY6RKjZI3vurPiz1Y6r4x6RJ4GqK9qdvl4JZI9mb
gdEOm05oPEB2d+Xmtnqcqtm9G3Gj7Q16VtuayAKOOUv4bW+5O5jW6N+mxroEVPhboL4T8Q3T8M0R
ig/hhXAldDZva2JnZvqdnXWJIKwdapoD67juk7soG8afoYIhNGgH2KsfTTAkBpwBRqrfx8qPnpMG
JccGMrV+ZDjpOSB9rHcpJ6NYM0ZTH0brTsmahET1RLYAEPnJV+7dgLAdfCs3GBXHpaZMJ6KW4GYc
q56PLDhSV7AUHKJWFoxwhN0T1AG8Ulo2SqBAzIzrLHbfVYcqcZxV/yvT06Or7fcQfMTLZON5dnsj
fVY5GABzpvG7kklr7avRfV9OxOEqIZDukLUo/TOGe4QXRlo99SafV078Hdkk8lMZet1TasxiDdpU
nMugT3gjj9HW8STmCBSJ+KRB5MZEVG1C2UgwvFRByNk1TSEShdchNNltMM0mB/GCyC+Ppv2BYooL
2Npft22m9mMZ5IfMy4b7vNb9vcLzS60ZwpHPgf7cFTH6TlCj+YmxNrwdo+63A5PjmyDkdhIZQHh4
SS93Y7N3XqsRBP4xY0yzI7Udg/YErCha95LTEHL4mOFcat5nFaGVK2hO3o1dWNk+iWNzb7kyeouA
VUC0sI3o2h5Desx5wkhr0ToTt06j72ZOQBETzO2vQYC4p7mR7VVrLMVNqYejHzb+bWQ4xh5prnMr
CEy9Gl0PAGvL+QjtNAJUbzCZvtCAOLZSIVjuJ0zbGCajN8UEEh/HWKuVY/TGvmYc9OFmefBBe0ut
O7BGZwmG5S0JTWsb960LSg1o6dboVEg/OFzuR4RJfmPp6VfBrCZbd8NUENzFrNLqrPlA4qx9VRAg
9EDtoLfRHOA8dgzP2geiknsPY8BzYEcDUnwvuTPL1jwMuLf9jdtPHOtFOtCopcv508ohVJCYWV73
zjS+SvIuLlUfhzeI9Z0HigBmShgajO3UkjU/2vF86wwUhojWg9ssldUr2VfjnZzn6XbKEnU9Aby/
siaO0zAjvHNOrOTeaj1Smmfl3zfIyDcKcQi8Mjp1a8+0uUALFCQhXCVSd1KbREvCNiOIq/J9b8P8
v8bzM5ofbuqrcpUUdXLfYgX95Wm/O1gDmxCpEt2epcHwEvjirpmbbq9qkn43XZN2G94qiKFNtz0X
o49mPalbQqo48cUrAOZ8phclPjGOOFkZKeoTf238YFu1Ps3ESJ2ZHczrwovSdp2RtAUmqszCY8CJ
YYdm2GciGIdHjzCYHSmW9HjMxXuU5CnUCx+Y8JouIWVuaKotKC95/FdVmbTBvEOCa2xF1EeYYMAS
r4dIcR8mANwrmyrptipk+4YDXrGNDfkd6aM0vDNyVBS7wA9QtRp2uRAHaE7DO9ZXvbNRnZw/a6ax
TsnhDRBZvHZ5bb1hUWHgWHB2/+hCJuRzB3ML0RAF71Ji2ZXvgWuhNkI1UtKM8sRSBaNo7AL62kOQ
cxxlDX8SEIONa8XLZGa5JLM/Oit0YQj3nW3O7k6xNNZy1X0nMqfbcPblX3WlY2xTvCSXz3Le7mL7
G11hjr5uUj8NaVnuVdhXeyryaEtsFDFXxoJ9aGljmtNy2K/7VxyB6hgIPyBfroeLHUS5eUBMn7N5
yuE6pOlMtZqAbZBWmF78HA+DZUBTXjEtmw41vX2bVAvLOSK+BztA66k8AZihFhBwxPulR64Pqmr4
g83J1we42/69hV/n+XNSm7pLZ+ZTzuk1QbUXo0/xopuey+Lxj06TJtHVkhS0qJ+Nhyb1kXQZEz99
4GCErgVtkL5wkl+fFWG+VKul9L1zBLiFIgX8NN4jBP0kCAV7TqPy6DRG/jSGGJ2qqqUP0frG1oPr
xwyEzkL82T9aXnZdyATEyOiljD7dHseidKpDxjEJPaVbR87uK5HkxbZqWOAo6vOTZkWvEXHBy3DN
6p1A4P7I3Ld76HIS5VlI8a2fGPGNyvqQBHXGOL6LeDSVTbUPpOM/Kw6katWTMgB8vyJl7rPysyNj
ulUq13faMIf3oYqMx1I0ER0clVmbwPD//Tvlaoo+ZpM/dnKdcWe6jXVNP8R4iEEq3OIEYbJQ2DiO
vSl9qfouuAvrYdoZ2Ou+O/3sfh+k4X7PvGa+5k3l75I2MTYzAQYbegv0EKOIWLLYkN9qXNFbW2IK
B0s6XX/edeUxma+JILyxFwJfVdW8+LrsTE6DtWprHNJVj1enZiHuJrBwZ8EMZVuF5C2Us3K2DYxI
2kWmy0MswvnUU0ffRIEVHxn5M3b5XMs6sFD5GG7AuSIgUxgm2jVRm9GWMUYMQA1jz4q6L78x26w8
+nSWn8MIf5aKkNZByuNliA2An18jWM47sq8tbCoYrUIH7vxMTe9pa2lLIHnI5+maTWE+2uTc3Aip
NVBxD/4aE+/5yUTb4xFUAa1IQ8Kg6ZaHVwVEIbChIruBjIfJwaH55fYlPcRRY4kUI31F2UzkNHe8
ukWCFVa0Na2JSZci32Dhj9JVYCXhlnfTcAwlY0py+DoGYAoQ/roSVf3Qo0Tb9Ww4nIEYCJ1x/Cpi
e1FSy94fUEXTwJlHqzm1aEh2yH3B4JPdYDx0pkmFjQGJE7MLkKsY6AKaccejqTyA7PpTmxkMLR1/
Yk33dCKKJ5NW67Zs6Ew5YWq9fYoh3JIBtzuO5huEQxooU1o7K8NdNENMjbcp6lCmXOh9ZC7EyR/d
eRuoWcI3AqOPV2RAKFOGPmYINaDkWVWEf9+ZPuMQ7CoFvaOIf3hwCSZRq5DOzlWvDEA8/Ku3mYOB
BexqGx06iJ/71HT0EScKGUMgsJdvdCOSyV7T/EiuLXI9yQVPy3t7yokQDxhZ6iYx9sqrSQFzvNn+
MVdzQK5I1d6DVUEsl6fGmYnZbY+5dwWmj/D2zHgPWhAHlls9Oz2jsCKboyu+Rr4pzJqd04s7uQsC
OW5r2jD7KGJuVHEuOSP+kcjDWlNsOSEmDKrIX1HJfGvTi1jnnV/+FJXxk57fzQQVYWdPY7mc29oj
RiF7JXT6MNaJXsvAiA/sVntuxLBGkEquPHN85mDBs1GhegeQUDOdI8KeWMaF4+YwcDADxYzda0AB
i4bviynN5VRlk54AeIcGKBzxKonXOXzQrZ8WKDtrZ+hBJGTJj7gfvEMOTUITVgVfn6Sc+r5BF68x
qCGIWpV2ck4yv7mtqrx5NuK8WvFWL7EJNQzjBoFCzEImsymCJj/2w6zJPgnzPXzS/kAMu8dgMG7d
WzeQ+jYjcue+gUW0RQEgmP9Nstz42ve3MGQgy0kiTwoouruhzSnJzSI9YUKeabCr9i2UujyDf3fo
6xZeKDdjHTsjI6J+yvNzV71xvLdeJr8KLlbYK3MtbbKihjYDkWHX/Xgb6bk+KiJN9+TDdzsVIImw
S9KPmF0YDGcIZZX9BiPWm5u47bgewI3duJbK7iqPpO0eS8SLLzlfYRlO7Os5CNUL3mVxArlffY9m
sSSoA8d7Mpc3pG+VDS3vIDlMVdWfkzRwL0nZqe/YbL0D1KHxVHjxcCZ8Jf+p3AypATmdNXALFd0O
oil/lR1gN8K23FeGKTUeOyzSJwvAw5VUtNN9/AI0O4fKpdbtoEzMhnIfnUqUW+b7Fn1sDG7XtTG/
54MInu1aVAz1dUBcbqGXcLpsnQ3ljGM60YxSEqJxVr0xwUeZJTtZVmSHrBmKVeMLk5+Xt+1ppqpA
RupouBvBJu4avcFT9mAUzKUq1QLTZopD4ybYVCFzq9xqvksncza5T1+XqbFo8bZyMiYc2S8f6rys
r5Qu7KOUTHA5z5foI7Dq5U3QE9HQjUZ5oFzyjXdi1VGMjPC1LOJNn5QBTZm6M9hTxYwr20ijR7qh
6oqXYnHLUTF7nSynfszavH1u+mYS+8bA0rZKozbNsRsvbE94vETPGKq6c2HzV+vPHmUufUjivRyz
02D37/EYMMOjvXM1hUF1djjZ/qwaGJ7EnaOtN/JrXQ8YlTvHKPYKydGaqVB9lQ8NoCe8a+qaKX58
nXEYWuI5ySslSrtF8OOjT5PQw3j+f0HpwnXJOy1c9ZjwmJYqUnLqrr/NMVNsXMwFT5PsHF5cMFKs
qozuusap3xyj+eFm3fgDVdS9hpHu7gR9141By3WftZqdvTGcNY9acQ+1B24B+jD5zTMLcsEiHxlP
0ps7PZDGjJzJxQJau/sEFs2VnYNnXpFcAYIEmukBsm/8Rgu6Y2ZKvLLnGPju40k8UOrwPkGh+GMJ
2Ng0cfjdncgoMhviL/gUG9F8q+7d1P0likDeDLWacbVEZNrliF+4b3N2CUM97smZ445BBtvDHZgk
/RVuihOJ72JI3Id0IOUu61MeWBni2qw4U82JH+48w9srJ7FvqUGe2JDzm6nR/qlFYrZSo/K3TVFF
r3WY63VBY/xgtE527QPyxm9IKNrKJlnjACqiXcfDWH2rMMtzwjXuyrJUR0Wc8V2UGv6taM0Y+IFv
XxOL5nxYMay4OhubrexTMjBAGN5U3pRcFV7u3bsN0iaUjBpK5UtW4ZRP8m5fst1uh4ZAHq0m8y6K
eh/2HqriWuX1fsa+eq/YcVc9iW3bMBxIIS76h5iQ7tUkTP/kxPW8V6P8kYSVOGSkQ60ZU0wnNlKD
zNdwuOIoJ06ji2iji9uc829dffQqG9JNoZo3B/HvSxeoHhUAIRj5W21mmXm2mj46kzuebeiWjCy2
zn7obWOa1+RUeOF1WkjyXeqqJWvGkeSe7dpq0pRmiWS8PsvioSrDChnCHO6TdFHz08J6QAb5Pk2I
DE0wNcyjHXky9fhTeFQNXkEgL4cqiqQWRYEm++NYpqG18CoPBsKUE8+/ByTPfypR1KzdCFAmp8Ji
Q7vjZ2cTuV2b8xJ8yft1HsdDP/mvghJkyvSVJ807zlA+nTPaREYfWD/dsBjPbu05W791aKTkMCfj
yDoMoRF9JL7j3YJ7su+6KfxoJ9d4inn0Hm1byGTjdTUJlEh4ok0XWAtC36v3Zjj1kBfI7ITqBJYZ
UfIfjAp/74Ji4BOej5svtAL7q4/Hx2dP4EcgD6NL/24waMalTc2abPfU4+UflOZ/6+ySSINhyELE
D2DG/2pyEQSOck4S8jDXMUNadNKrtBTTtoibYvP7Du8/XQq7GYRvz4bD8VXRbnY+2VaTxRdLgvhh
ylxeGdlgXUwFPfP3l/pqMSHdAmcbtj08dSFX/NKvJtjInMlckYdKVv1VXqglICnjyMniXbXxVO6h
583/bZOci9qWYzn04QDSfL2ol0bwvIDVH+acu0jcD29pScuOmtT9w/f7auNZvh8PNCMMgV3Q9b9Y
znI2f900hjyUc0KeXBERi2O0QXbMbTqaQK3b22a26CAWOrn0xTT94frL4OKv5oTP6zsEhuBEXWY0
XwYbc+w2iZnH3SEoDRrwFV/Qb8fH3/+Iy5f4ehHHZmEuvjYsGfZ/zjUmi9eFCm15UIrWrRgTThGx
cKLrwjb1Qc8wSYce4mUtOST//tL/tH4cG6uiGTK8sZYp2F9HKqHnTlZsO3Jpksxo0Dz4i9nSCBaG
CUcfrY23mhMVbX9/2X969B3X5GzOL4sFntHXXy/rdKFfi5TLijYrTqQIP0Lp1IfYZ9WGgvX7+8v9
0wOJURhvDXBqQla+3OBYtqaFHojLdcp7aO12T/EPbAKm7x92mb+ZapYFA3XKdqnA2WjMrzdU63//
lr7ux5/d59qco/4X+NBpZZD4gV8CvQux7eZrEi3NJIJi/x8WLYE0vvBdBw/q3x4a4SiNF0Ciy4/d
Ow8eyKWJ2WL/+5vKT7iMr0wGn1/dtS6elN4t2Xo+d4GBhADUxfMEADhr/vD7/dNT6CIcCFyHrjwm
xf9cLvnUV3CcRjZU0rE3aOd++EH94/df50/X+LKTph6AOV7U8oCImjgduXeD8k+Ot+XH//qgs/4A
ILEUPfG3xRFmwShtJQ8NZ9dL3Jv2yYbFSHjOmD4nBjsMEiVzoZBCqXFQ+2Hg+9OO9vdHj+BzMpDQ
LJohrYsvO5rrNcgH6xAOtgWZV0FWWkM5ba8KI0P504TV5r+9r1yPTCVCtzy82F+fvZayKpgx/RzK
inwy15/vgCOJPxwl/v6AO8zQgcPR2rURyn55wMPYUoRFFO0Bfizgqoa0WzwFVyJjlvH7r/MPV+JL
EHIG6ANfk/iyTMIuTfU8B/WBrQ3VktGdiR16aGT29Pvr/MPPZAnXNjHMLaejz6iov8y6CcXNnVCK
+qBTcyuLVyMoCJyrFsHV6fdX+jtBLgBX95dLfXnH0qPyF+cGVqEhpHFfufGKXKN/RcxgyRoq/TiD
e96D7ovkpnVVsDFhb774lKxbpW21zZj+7u2ONlpJOiIpIy6CLy/IGihspFnFY6IvUUEdSHKzg1iU
aRF1ldoWNplHJzEU0/VY93SwZ3y7a9psAJv8VP/hi0JV/fr48QZnrmfyAFh4V77szdCrDSeseu5p
l6jvYVmZ19YQfCOOL30tdQ9ptyAnEEHVi8TrvhPEHzGz9o8+vqDUYzJrtU2OmPixJNF4rXwiquvy
WzMGFx3RWCr/h70za6pbybb1L9IOSan2dfULMBiMwfCiwA3qpVSbSv3684lTdcNeEHC9n89DVUVV
bVtLqWxmzjnHN+q82XY0ia+aFBB+1GaCPkxV06M1wjU3MmNYT07tHKhtq03fo9HjOdmGFJ5/kTv0
MmQ4+q4n9utNGKv17MfTBv8hHKWD2AaBE86d+d1fGrvenwFvzDUbPT8dHJxZhPxLkPDbXIvKsSH6
0IxLBtd9tEJx5KtPhxjvRhzfI6EO7z/wdcAjBBJlx0XBA8HjNOBBkzCO+CHXhzDooX6ldbltgMNc
4HHb76MAn+uE1Ost9Lb4/P0nv7F8iebMhRZJN8mrO0cb69FIBq9CPaj1t9HD0aSh3nOLUD379f6j
3nhJGjzYjch18K/T0JG6KPdNPVSHcmypiiDoaEnXQlFHatIevS5Pg3VHgR26q03S/v2Hv/GexFUY
ZQAjZpBPpecYD8NGqKvq0GFlvW9UdRsvWu8g0+1fhwHOsklZCHi5Xr1yfSQH1MUIR4sDkqN7rSu1
sYMJFH8hxF9PU8INGqZojOL28UovLhff83gcCvoKBrWZPRKvIrtSyvV2JJ5+/u0AOqbgxWzLgcCA
H9+fayJOC1k5RcNruaU4IOetamqI1HS6QuQfES1eL0AeRmhDaOBS0D49vhp6QxJvKHkzw7lNhHGP
PO1nNolbGgI/iEGWtfxnCMKjuJZ6vBp7/osa+7e1jtFEijEzjRjIEreCXGlYu5huFeMMOQ81T2F/
FI2+/UT4P7SxLYvu9HhxpB8gSM4PjTWe5aF8qrV1KxZ/emxPC1iZ9sXffzoC74WIDdSCau+fn86F
toL61s8PxjCcYQN9cJwc1w7zg8e8Dhgd00WxDtgIwIR9mlAYA3NKU/7qA8YpiyAccJmcOBHff5nX
uwhPsUyCDVAO3iuRPgqZCWsMKz+0gowWmR56Sodnv/Kus6anoI5Xo9D1B7vkgkN/NUuWjYP+diy2
X/EOMEpAAZCQTAhddOyqCEnDVTKnzTykSj9XFLE7DY91hWAO0yzQoJKyl+nv+6mJjwV15B3+Ibez
dpsbGnGhC0hJcLCEBVg6u+e0xXlfQxvIA4pA94Nf/+aHWYyIKAaiGTr9MLQkJAWVjeJAdrraZjrM
zoyJPOf7H+b1DsuHoa+SlBJo4lchZ+k0HCNxXRyq3oeQVo8HM7duA7//KGp561PgAEZXJeAJ7rAn
s9kvRCWbio1okoJGlig5Tp457d5/m7d2II8QAPwCl3LG7s+nzGCLpngwcpqHULSMPscUAkB66rvi
O/36fx9Fc2ekTZQjY2Eknd5Q0b57UB1ZojqPfi5j16beddlG9++/1VuLZwEj+7TkcjE4JYxMHS5C
c83iKVI3+JxrixJb5P6k2FLv2tgNfqgCwg7Zwu6Do+qtPY9eVYe4mkzZq0sPqVMzEc6YH2LgpH1l
oKCIdzK7k9n8hYX4wdPemvBce2wmOzfLV0kyYAi0kCJdPshY5vvSc/1rZaPKfH8wX/Fa4B+ZDKJv
cxwJ2pxP9tVwsKfBJeV+CAZl3qWJWe+wJ6IfLRNjQW3OV18zK6jXQ92PV42u8ku38MU+CejpnBGx
UVjGsMNq0Jijz6AfYxiyj2631psj73PDZmXCMjsNfNqoM11Vlpw2k0OZoG+erD4EQC+C7pj6wT12
SXLt40dzUVQivcvV2B2jsH5M6OiYvUV9qUrnSBYpXHnawFY74T3eH8g31ho1bUJQ3xewBU4PxMLn
N6QT4baq5p9ytvqdKWmmjAr6V/TT+896Yzislx5jd0nUEnX/ua5t6BMmKH9C+8j6aZJw2JSu+dRp
DE18HFsRaXn9BxHGG4vOsqjYEdFwYr0Ksce20FMb17xe5n5L0hgaB1071DHaeSVQZ35tWtVs6MYY
D3//rjDKwiUjRYB4ulM6OCCkbdDVB+5ql2j8MN1ti2uy8bi95fGdxhP0g9j3rS9JyEYaAAh7yFZ2
Mroe1cbOaeqDYcbNGhYvXQmV6K8V0IND6XGRfv8N3zhzeEFiqMUmmmDxZAWWUeskac3QTmNM5cJp
1cZs6mYj6Ij9N48KUb8HHgEjuK4/X036TtqXFVc0K6yrz0CXUWv6vXeeDpb1wfb11hwVLKhFh7Bk
+k/m6EhLXDWTGTh05XAL1eOX62JQ3/H90ri5DhC1//XliA0M0YUNiIzyyekCtCZqbXY3V4fZnunx
89VNO7QbSR7ggwe9sTGTUodDJsg8I+NYvudvwbacUeuZEVfAInbv42naB3Nz+8GUEPwdJwH9H884
mROhgT+f4/AMGvqtFQRXeQaixr2xBw+ITKE6RtFEGqVaCW0si7/WqoVz61KrHUC4kvwb6IasUiq9
Dr5FhrAsgA2ooVPRt2d4biXXdojFX6VRaEXSrPZlR3MWt1u9pg02OiZuQJHCnBArWgvNCKqtdTOH
Jc1WlQVPoy67dm+OmLVwgZriK8CtRIf1Ig6HC36VTH6yx+xFHwsEo5ejSMpPo9GOhyAPb9M679aM
cL4ryRXhOk6j4IHmRMxR1Cy30ZC4NAvn6qJ2RArlKBt27w/vW3OTU9y3mCdioZT++QVBnzS99pib
tAk/NVP/FCTyyhHGTpQ1olpo5e8/760VTsxNsEf6noLQyfPcRFd4YevqALp7yTldKjs/qr76IHh9
XVZbiKe2IPFHjsALTx4DcCQR7RRiwGfm11KmLT2DwY8m/0oR+hMNKevBtR/jtvrgynRq3+kQQvBc
srSMKJfr04AslGCwpHLJidR6/pbgwrcKWse4RuhiFlt6ZrjjNG4JjyAfm02BOQXF7YqNvLHHo0uX
v5sp4yjMwdhZvVOtIxpDmXByT72TCnaYfXctgORqohUQJE28CXsLB3uo+ZvYir7YOTr+YHabFcpH
J0dViDwv4/eAfpC/0HxYn/HzBGY9IcFD0cX/Xs7uOun6bOvDLrhrhPvRp3jri3sAaKHckmYQi5fU
73tEanZuWeV4IQIQ01SXVlqZ+9zqxw9m1lt70W/POQ2MRjlicwn26hC4CzmZfMMaa4/t+9P3rQPR
g9ZHXYF6G1TSP1/GbGxZN2CbDhSdgrVeJIsmnPkcAn/S6Q9EZ28+jHwldxbctF6FvV7LZlQVrBUj
8TATAZwA7WdHByi91H36wfC9tRF4pP05LZDsvQp+C62Fl9FFdWiz9hogGv7Gkb6vi/ZXn9KzkHgf
jKT11rxYat5cYGkh8E/rNHMnC8aXOC2bCmgis22dBXOrjja5+E0tjOTgyAbFtwzFTWpGyUHHiBri
OsX6Lw7yXVg7+quPJAh5RhSDrHr/S7/589gQSSORvw1PN0Y1RZ2RJ4Q5qpG/RBjfJfb4pRD0kfyL
5/gBN0Wuv4tk7s8Z1Y2GTiT9eAduopJsTv9UaUNt6qH94CB9K2xd0LakWJZ/80/WoVAhCg56Lw89
mpGko8VVVddt7QKGt65wR7sti/CDRMVbE/i3R54GrNnsFPTomeUB36A9tg2/Qqegud07a+vxgzuH
eGv+LiBuctHgtskl/TmO/WJuME9+yTZj68c+kc8wAXFcLaxgTfo2Xi98AEyBzGqbNovWwLCWzsyW
pj/QRve4eCX3UQPVarBRLKBqQ2eU9O0XXH3B/1ZFgflMF+wmXwV3gcuuCdCqo2HK6Casb5bUZm0/
m8pGzgIPYZLmY1YPl7TiyC20/19pMKpVqUW6HUptf5E0XXPY2+4Hs+mtUQgXpS4pDubtaQG2KGSH
F68k8pPzce5na9Wbzj3i8XNyppgua/XBA9/6xIsyi0YZn2Tr6bDLzIp1QzB0SBuYA6McWrl7oROI
GLjOqlt60t9fMC+9EycBIR0zNi/IcuGaefKlY0MXVEmL8uCVc7hO1OB9cRJrXFdCu+dJXRR38NDg
EDh0Tr7IBYIEFEM5zMCpaOnbGwq03gfD8Ma4E2wsEmjg8FwnTi5KoacDOCiiOICOdLZJq71PVULY
qLO6u8+AR2OTlXz/YCDeSGLSlUDWZ9m1/Vd333hyZxmNrOhujmhlFbGzoyFV7Lqo7fYwl8WKmULn
pAsGEYektaYmg/LC+QhFLN7YKxddOO0YMLMptNl/rj2T1giv7NMS3XIGRuVF15AK0Bf0VlfuOSPj
H/uMbmQkVlDKCpLIllFSR4UnMn5WQpk7rSNwEy98+X42vxEWV/tEMaVQTOGWPIXunpb8X5pmbLbs
cet4WbKlV9jZtEbVHxKv8bdTMvibID6361x8yUU1XbFsEaFpFsJ9EgzhWWH6DyZQsA8u5m+9PxUw
NOj+UqE/TRyRbsuKrhe8f5FPX8CU0ovqTel9ahnJ7v2P/tajaLym1wA1OsfGSQBC0Qke+XIsASFN
NrIJFjXfJPOzMCni+/ef9fLdTlfakv0V3F45Bk+v/5XhFYMqUy4HIzCeFTZUGrHX7Fj7SNYjjNXC
OrdqM/rcT7a6tG0jvrZ7A26JKOReVuBcXn7Q/+EbPsA30JYXsOP8P5TAK5+KT0/gu56qn78THP7z
h/5DcPDdxYtiKQybXCdJDrCR/5fgEP5D9EHfEaW5Jc/PlPsPwQH/QSq8zOzQWUL33wkOwv+HWILr
FclWx+c0FH9DcDg9RfC58EiTY3ph0kbzqne1MhHkl0kO+CC23BmCuVNdUM/VX0tMmBA6uB9hEJZl
8vvM5oE+LGZOLH7564wy2McExzRPH6aJcNc0RrR9nkr3v32Ez//7973LaOeVFssJIly2xleHY0+l
bmzcZDroHrWTsqfmOq9brCB8R25NQxUrqyPF5TSZcdMpf/r6/uPxgHj1mqQpbVSIuCjyjU+vwSCj
od1ovz9ggVNM8E+TeVf4CVJoGiWw0U7aMyzNOS3QQUAxlUAyFwhlSqTUUWX9AsfTilc1tD0uzVjY
4oSFJCmYVb7Tds4/i/qrLNeiMOZxNUnEwSiJOxg3tNzrZzIL+Y3IAkCuyJEOiYMGOvK9BuKm23xD
Taz3C/05XcnY0mQ8Gva2FQnX+WA2k3VLT568bCEY3oI6QFEpYEUor5NPQVmmJjqPUT8nHW80VsV4
VwwY0HXZVF1EFsgClHkYBavari6SyCT9nWr5gNkIf1BNaXjRgevZEpFHN+EIlHgzdtKsjwxVVeJv
ZfJnIzZfsceIm9c0/Q52BfK0W11r4DhTnVy5KDNIy4Q0maEiQ1/jp+11XYxYJo2LSCPrsRPvPDqD
ZjGlJCJKtcGXoz3LB7u5BrcVndGSM+29xiqODW1GW0v0410GR++uyWbvC1/H3tIRA8Lahtc7eFPz
Q9c4icQ+0U6qKv2VxtX6AZs/vkzDfnvwFryGr+ASib4KLzwsEQ9YretnhT7uq9nyR7TZdvceAo2L
aIqdI5o963aAMXqf9aq6mOo6vChLgpkNdrtOtnJK1Dsrb5hNWpALue1kVKxVNdpbiKj5jfQS1C5Q
rsEg1O0PJ+K/xjkNgljCk3s8wA5FbOIMDRZiLOfA6PXeS4fiWAd8XO1LhbFRBuCtEzR443SFr4hE
lErmAv6vD3t0b1hRfhPTwgdrNWkuMc1YTJ/i8VduYqZUIbQld2aabBpW/ZhOzXhHuWP+FDYjf5VI
9F7iGrmyJt44VIa8jPJlsRuNe2XE5khLJ+/iOVm46sOkXI/IicrVmFTjL8wN9B6/YecqdvgSEc1j
K6eSelNC/yvhEw2Maw49zC9Cd42dVAZrd4IAhrQqim48M2p+UHyeP1Uq0V9tDtI9YFxEiG2T70Cp
9j/NzLNuMclTG5xyQM0ZjG0X8x0xX2aolylaVCDpNFaXuxmdUwzbkS/heGhIcFrXz1hUyYci9qOz
ossflNENcODb8ioOnuEmQs9KjdJLuCCXNi7E7iOwgWYx6RzuYpu5ieQqT/c2qsiN4xSPTuSPoF99
iZWCy6RciFZTwodCUN3vosaRVxK+81XYK/dq0JF1W6WdfBhcr35EtMZs9ZHHt3ZUPwqUJOcZPIYv
U7Dwm40MbFZQqfophixFm5/QBoqMMN+8vFyQsAi6ujNuJi2rfjOl2fyJLG13L7mG3+i6t0Bac6UA
2WuhMi+ycu0pMz30te2jQ46mdI9KGm+HwjP5TGU++AuDvPlmpQh9IQb46EZs0Vz2HsJu+57kq5V7
D2Ndqf5H2g7OQ4oiK48Po5grhzbL2ai2NNqp4ZNuVOSeqVgMzg2abNS5zqS/WkAB1rU3JNXKcifa
BpvZ2zEPXYiXJOWBR089W9NQXQ41mGeUgeGZY+Sfe7MzrmuzuDHc4dIpZblDO+ZezzDvVq4Purd1
YxDA0SW8S6jh5PgOsT0nx9LOv3YULre4tg3bwdHf0wCgvDMOP/PELo9GFf/AYSI5JjP1oMoa5EWN
Tdy2cMcJMm7c/7TQm27jtDuf+iba0W1sodbPw42lW7govhvTxBCnl84MPx0k7qjXLTJiLwvOjFw2
m7Roqnklw6g50ndDl7IxgTM10UaUaU5OsiyK51jOoMfJIYJe7hy9xq/6Rld+urVLIzzPoHd8IkWv
UKyxYJF8W+eppk99CIMYvxQ+pG2N5tGEwHwofYTFshfBtlaGvYYey7KsFsSJSaOibZTmuXLT8DDE
1hdRRuGO5Ep3YVWhKLY2Y/+jk0p5a5drKZ2L2KpGXDz68YCUFyMNS8Hbj8BpdoBWK9sc6OEMLbKk
ISbcbuQ1Gx11P0Sthn3sxpx5HODBDiXpuEpwS99mldfcUJ61kLTm3Y6urQSruNwAGxdMjwGOLCsl
8um8mhZpUZHnD6iUan/tTZ7ew3oHE0pFO9hgYUF3yegIIkRBLciyoc4OrvCP5Bltc6PZRIAh5NLu
VpJ19ckpOnkOFh/uhW3aR3omuo1IElZVt4WL16wqEi4rYMDumfTa6eusBE55C7uAItRBFRsxGjUc
X29+koXpkm0r51uZyRo5fhceptkNj+UQ6c9pLubNGA3NWV5KZ+3ZBWovLx9XhYrzbecI59rvSDHX
0dJ1ELcooU0Z7BpjpMayOA4oV+CDHIrsm+/FyORNrTC/1agyw9HY4Vlb0yhbXheWwVkOHOqYpgIm
MZ2Tm9iIwzsoO9a+SJnxnqiTYzBOWPmpyPlUk/mDfa2MG7wigkurmfXZ4vFVYHIQwjlpvLb85cTN
JfID/yKc6HtfO0pB7C3oG6NJJ8k/yW62jpJqS4OzsteeF3MkHobM187KdxXtuTYm6ueJBsq+zqzM
/CVREhbYOlfetDEzczzOTROuZWm0+8Eq3AdVDCl+B3maXTh93P0oRebhINA5IxU4q8K88wEtoIli
Ku+Q0NYVXSjGVOU7P3HH73Vm1eu+UEtcIJtrJHfFhmb9qt7C50jP8emlbxdlcuYz/crkSP98exE2
Xe3QYUviEPtXN0WgjPn0Oktr90rbUXqYk0p+tyVoQxDxOl++Ddy+JUTKMsE5tJhMZG5XXYQ2XghB
JfufAQx4Sa2EK/TOzDsOHLp/9TP3aGiR2ohuJFUH1gDuGRd+ZMpoE7sLLTBJSxjb0r2awU/cGLWU
vG4qkt2AHyISYypB65IgL8FPe5LfJzlQ3UpotkD0z+lMWzSury/BV5Pa1i1i8e6nBOAVbGw34f2s
cskmTVrbW8JQ78uEh2OH9L5pAFuMTr7JErs4krivLgrIDwfH7LASqRWbcZvF2aqUUK83idtxuIdl
bdxUcTjcpbaIr+KSSKNyPXkZzy+/Imy+CYxm01XUNMumjC/Fcw87DE8En/AkbBrrM9tg9VNIj1uw
gR0RpzYWLV7MRrQqW37OwpzYJ5Yx3CUpTMqV1RhBBSK51fu49PS5OWIDkgyj2sSLHrQm2Hqgz7Rc
d3oJf1EPPfj9VIAj4RVI7NB4VU76GaFBup/mqMbVJA3h1SqINtqNTLwOpCgQjYXNB90O1lt3iMXf
ifsSdflXfWCtDb07jo3+EBt2cxaRwl3CYb9aN1nTQuRZwnvRBJuRD/PY6RbRuKoY7KF3P7rQWKc5
7CVJvvwS/Dbgkb5SAw61qEswk/3BSYn810iQ3Cvf6+1t3MOe0Q4BYRIysn1sTp/9mLbrrHMBDfT1
YxxVTMwKd+FOjPq8UrL5NgyOcwUVavqqiLg/yNS8ylMuP3bRYlHzpzvrlYqQ7E3uj4boDka6uFB0
QHS1ZKGZVoaD8MCs4yhiglkjMx5YEKoDzqnFCKF+yiRxsw+M5wPHrpd87J8XX6xz0UwtP4oG9dPG
tBjZsB2m6P3KUgCDp2dh0cQOzcWsjHHftkOyYWuet5pEE6YJAxFUJrm8+smyTOn4usmU05whqQAh
GLn1Tyxa/evAixE794DYIqOtm1XTux91Z5FLfXWZpc8sWPpeoRwtxeM/s4zuYNDSqxFJTYi/1/gA
y2zblKHe1biPMJZ0ZoeJ8J8x0RoPQLPinWHZT4g07mHzCIrNhEuGq+LNQGf+p7G1nYdRAtZIZ5Gf
m2YpHm16PSekZLIaz2FYBBCUrXyDJyuMJ/jD+5Kt5BCHwNZMK0E0PpXEq0UZXhBAQp+ehD6nf0Xh
bEn/dr3sMDbwupsxbr0vBsBTvJJiE0Fp5Tg4zXfssShCiXtVjZviwAYGIJeYncsy95I45x+asfSs
Vi08KjTuS6w+VXNzXdG3zZ6CzH7jwOf6FoJXXjlmSiIclPPWniJ5mdNic5ENULFH3JOQxSfjXYw3
GyoL1y4eW4H101lfzD6mupGKGaQUXw9j6vpp68Z5Yq4HKaICfoPIBpAlgP2MztnwQpV9V0cA27pG
gArxvbmIj5gjp5toXv6HiIA+2pgdxZp1lNLwOdIXF9jnVDg76AFikpzGxPStmWQVlhMJbxxXIbbk
bMIw0CZCeX8Cf2Vognyu0yaqRi4iXeB09ybokTWMCXfduXj3rMsQQvLUcnELEkd+19mQ79q0T/fD
SHRl5ooZCYC63ySVN9z1afHot9wf8SWSD4EqRLpp9WKXsoxduKAMzuaZwefQMW7gOoijxcFxnYsx
3Uf0c1ZrLM+LY49ZxtOEedCToy1iQ7uw7RXLNt+JPmg/cxMNLnRjAm9RXPq9ouruK8yN7nEYFkdz
Yjfql7tdlYTFOsEmRa2duZiAxBdq2FlzXB4hMXFrqXyxInbyr0vRDnemhSMVSOX6ye1acNUONyxp
cXvetNXMCdDXVndvZySUmqaQl9DWQTFEDrtJH1XBRgQ9N6PIcRDU1+7MGulwqLCAoPB/9ubc/Kir
iVEpZzyguB2u3NSZD9TRm7NGNmTlbApqqylcjtCkZLt0tU8CqLSbb7RCBxeWIs0CLDC8iC3ZnqXa
ry68mIGj5qj3lWm76zqoxjtKoVzvlU73wZIBolIpL8uc/JCfck2mKDk/B6zSeZsGs3zIvfLzOPny
O/h4rtumG2Mw64CzUQkVaoe/tDKWwHn51ZOzWPEENJC165q634UWCuPQZalOy/5u5rnaYD4hH91m
Ajnalhk4D2p222FMyYwsl9d0MrnAJ5PTXJtVy5epM0KRl7NYVnGFQju2Nf7kkJGXoJe8jgBRQWKV
tyt8fT7HAN6mkezayzREJU8gEVfQB6fB0J+cmIyH6HRz/ZLxqQTTBy1asfagSGHvxC0YcFR6KBwC
qoI658UQYXL9kh4wYoNhoC3bX5NwZOiXRN6cQtHLJQkhlSTPbYBV0cxyq9aTjglG1ILvDGKyV6ac
8ptG0gIFWz4PF9yiSycruLRmgDAF24pPHCuzwNWLN6Jub5PEmVmCNFWQgouwiSO1Y+IZNeDjgOs2
6QwSd2pbwYtco8QHQZmD0CPgMVsSXxRVqfmQEQTg1XybhUOizO1V8wNUAM5qZq+/VqBvVpHdFkdj
Sa6gaGNb40YP2H7J1CwOB6uAUAO7mTnlbyptkj3NzBYnLB7/kr95OSSnnNxtVScOvlTGL9Ocl3DZ
N/h8RUmw1HQ0WP3v1MQRZScdUkNVbUU3plVUF7K28w0SleAi6LvmW22RQ8O9gJwa7bvVhUJScjU6
3LSAg/ds7obd/USzVj9OMcFOazbhhfLZZ2uVMISJi8OkCUcUrEc+WOjlSlI5HuF5DyL9YpnPTbts
wwiXOmwPCzKSYeoT8+Ytf5xDVJ+ntNPcJkvWm7hkOQW4oD1aAVPCmYfu59DAUU+sKL7y8Q/cWe0y
f4AXQSMiD1l4vE60ZL9ewtsgJEMK7Sm/KdVIFglXqY1HO9jty9lg9aSAhyBOrny2fPJOJFFHw3Wu
/NhwOSpUGFw0IWFIo3P7VrXgwsMSzqGHW+TR4Tq8TrzMupUefLJ04EMiwcdCqDCrCziz1YVrE8SW
yzdICA8fOpoe5a6da4JzZbGbYftzpxVhsszJz5l1Yd/ixMhmyz72DTqdfEBCA2WfAuP6JSU49iQt
AxBvZ3GVKGDzhJ8du4lcc83Jd4tv5a6pJ4KTnstOycKGKyPIgtYFi0KbY/2Inz0JakXOWKQRV4We
wFkAPdjYJJe3HPZMnpdtdvIZDTJH2PTVTnzPrV5j/WSXy32im8hCtWL63JK0+Sp9onZjVqQsxm5k
ME22t2RkHeU4Ct2b3ii54wnmmmFGN5MiX2YXU5keK8dtzpQsSCIuWyWCLXvb5iK/guQL/NdLXbJe
8D1FE3I+JKRMWJMt2WlEGYtJkYXSqPGHX/5iPdfz0zFIy1m4acglBPi//A4ujpCj6ebimFUsslSm
yRWQz8dxdBk1/EnF0Q4SlsqYMwZ9YXIbGlXzjagkc1bDBKt/BS0oJG4Z3PQSWwA2WYUnyF1dR0SQ
etSbceCD6wD9TG6TUn/5ry8LU5cZR4yBZdcPV3GmSg6VYzX302fItHpXJlmKO0nNgk6JKmPfZZOh
1hhfIaqixWJ20/mT9GZuZMrXQKLz58GZaw+jFC6wL4liHycoB8rtjVqiAD01XMnwmBv2JBJ4Y4Xf
ZgZbJnAesH1JgPYQzPYkVLaDCy1/lWOpc9ZH/X/6HP+vVPlhqRIW4W9lqjdKlV339CMZ8Pvpuz/r
lS9/8r/E+fAfOinwh0ahJeil/J04L/5xATLQ8B9QVsO4kovCf5Hz9ktVEgQBbHmaMRcyzX+R89Y/
tlj66LjEegsIxPubguXrMvyiB0WAYXEu8OtOOh5CoYGGSUMegrR4Tgj191C3olUa0In82+i8UUN8
60k2GgbkHhS8XjXoFhV69SVcPQQ2cEkod4+yqqeVipLhg2but57EMxCW0O4PSGT5/39r5o57I5pb
ibFir/IBJwvzqhvLjNbU+e6vX4lEAlSNpVfC5Fl/PmikbSCs2xkHR9ZzXuTPkZE+Z/znv3mMS0cu
PcCvi5/I15HBu5PkTqrCbRhQXMS3qFjnU/ovho65SoMEAmFK6Ke6hViapQP4UWIPULYXE9aaQKxt
YsAq++ClvJNLMGT9wKN+QPupQH912oDqj7ih9qGSh0RhceMN+kbH0x3M0Ds5Yr7y/gieplteHiZQ
5aEkJ4HhLj/mtxmBQ1bN2qzlgVQjST6OkkOGqdKqNtInMyBblQI1XlkapPf7D35jKiLLWFgoLx1e
p8vLa2tuw2QvD6Qe6i8D4LGVG4IBBuEhPlhfp50AL+9ISoRdgXY5VvWf7zgP2aDR50vEtPgVYGip
t5ltRl/+xQv99pQlt/HbSC4dFqNBUe9ghBN46na6G0tVnVXtvxu63550sjOpvExqCuJMkGLQG2/K
nmacb9f/H8vLfP2VEOMFATPDDx2wCifTo45KNyhrWdIeZNcbaY4GdsWSs312Sr0NKbtvrLC1dlDQ
3YPZTvUmK0RILONUZ/RFoEZR3D+g6oM0aSnE/XhJI/tZJI6LC8du8PNnDTLnGM/W+En6uJFikNl5
Kzskx1RL/hGdROWWa75NeRwcpz815bVuQ/s+9+366EZZ9DiWBCiqnNxD5EPzrzXmPCpjPuf+BNi/
0wMFbpJuZDAbYsu+R1M75EW1pWut+gLJ1jkDt6l+NBG7vNV7/HaYoNc6c+pzXFDHbJ34QVJvtVOY
3zM4wigF+T0G/VRPZcRL5zhi7uowllcU8upND6SCvlQRRdnKGooQjJnocQeENLxrTKphWUNG3cA1
fF2avN1csnHhftuvyY/bNFCwuSRxCgIW7iOI4cna0e1a4zuJwuPMKQkjUaLV55aJC2FQEu4EIT7Z
fkGjepyM7vkUW9ljHNTFnafIKDWdkA+NV9r3Ee8uV74iNyJLZ5j5TWOEgN2XYb8WQrPWJ8/hPmtw
l7vrFKB1gu7yGuel/jFiaADMNvLKG7Jn0+KbDoAW78sgfZ46FX3pvbk+qmVrTLquPtfFUmNoCTex
0wvDIoGl7003AG2cIzt6v6Y1JN2PcSFWhAHpAscfKmyK4P6snIE6ZSxkiE9bXD17mHhcYgbMIA4F
WgfbUGTrX6Z90WFtAEs/uMCKuNrmKYOAqAZfBgdrwbKR8W0wwx0FR5bmjyEUZHwJFU6obpJR4od3
PIPAbr1in1IllJ8s8krhxkui8VsSSSPcUrDsAjApGECvPDIGF3Dj5vsAwuAt1Z3y2fZxceYd9Raw
arSiYag5OPjA3dVQw24FXizZGtghHnUt7TE5csxkhFE7kVRs0UMj+bD5BH005dgI2zKuV6B7DcSG
XnjXNS3LzsHFbD06HHEzeGduO3IBgYKkTO4Q5sbjfgiq7CmkM3kXVqwjQDj09KThWOBgFU3EzeH4
bW7nfA85qUe5ZLR2usukcOftTPNOs2q7WA0rjPms7+jgu5/2zNpyDAp/m0K53dfR7+VDnOEC5uuC
PZREmEsTqCHOaEZLKQIqnH6tnC/hJnH+2MR2dTZFQIypXdlrrBmfuYCE9O3glc4PwTsQguzG0B33
kYT2hUsg7xSJ42Ih/vKFBsHRB+SJ5FnADRzHnOhLNrZggBM5Jb8qGbqHKvfIp3kJboeONXyTnR73
SJpgZ4cDE2FWQQVjM8VwENFNY4AZ7qxiD8H7Vz+0/ibppi9YTdNeMH4fEp2elZVHmijCqZKj0L9O
BhYlxeZpSwph/DT2bbiNc9Y5WtRoZUs/vw8wbzsHMrnDtrfg1jbJfl2qvMthVmfpSvQFk5pdcfqc
FDSVVEMWXgmCSsp0rPp8KLhWjTIiT4yzy9yyu+HIOe6t5dyVDu9tl9lT2hnBVYAQ9amY4MOLsbfo
OVdkE5xInE0DMwrYUPQ4hLROmIWuNyNKuK3bzSyjEstJxNsDGDejxWoRELCxTrCTuba8tiGhXDy5
Lhtl27J/QML3r+cUowC7bfUm8nE7hyA7BNeAvluyfwD8ACQyDbGtbbAuLodNpjM2MXuoN57i0S2J
uUMKu5Qyv6V+JEiNZFVU4IY7AMmwUbZtWlwJCaQ5USLgI5TyqmuWuLq26/PCkkwmbp4DRm+Wg/6J
0UmjkFyCR6LlZdelSe2hzwPrl6nYrcZljrjmbP0Pe+fVGzeytetfVBsMxXRLdm6prWxbN4TkQLKY
c/j156Hm2+eMpYGNOdcfNrAhwCOxm2RVrfWuN1zSsEsuypqi3TCj1cHZfU2hFJ1F+oy1axm0BFjT
GoFlLuyIXTkFw2KXj9CJvE+LExabSXOaQJJbgiNFx86daU2Dt4NdPAxVFBKUVhSncOnz27Zn7xER
u8fosejTIeeee2W/MxWyrKgYkosZGtqrp/fdGaiFerTsP7lpmx1aWxv2KkackHuRuO6a5JOZmMMX
oVT7aZ7i7jpUy2cs1EfoK9DQ3BnrG7no1mHxkgU4uc4/YSUZ3mTpV6fGkpsB7M8yWn3ruuSR9fzU
DBqptLiVEKSSE0WsmYj9ZjgQHIvRns39VVglkfIOh97KZD+KJM6eMMMuTk3BjqPlLoQlTSd0ceGR
Vn9tsqQiQPrnGezovUj/tckW4twuAjztpv6AykE2e8Bu3wCKHf2u9RT5u1nGZqZo8mpeEeXlAey8
9FiMtUYeLWQ61JPYQZJxXy+Nn1VmkjMIrTsNesZYrxkUxmObG/lprM38VDqdVoEvQ1cws7bf9Doq
iwwYbMI54DyPBmGSHD5Zw/6XO2N4V4NmIy5OFfbyMhny+DQqz8TinlCUwT1BqykLP7R70zEDanEo
7f6CXdnPdlYxoSJDmv+oLIg2ehI5xwkMG7Lh7DUrUmNpAI4T+/rsroRpokq67qawHZzJlSQIgElG
pJAixI1kctrrA1NfvX12Uy2FUTRl96MyJ/iEug3QRHEN2aFy5uFUZCrdkLD5Kt2eNHgFgWA2QXMt
SOaGzfpi4xhuLUuJa90sBGQ0J8eSURrznnVqmH6pmBb3mdsdjBrri6kOX9LYSgnlMlLiV5gmkdlB
GmdnTJeeM5rZQETEViGNXgQE3C8Xlmv0LcocGB+p3gog6MmjtBTimEyW5u6cKGd/kzbbt4yoTuiW
5OiPWPdam4ovfEiZiDCrma3hD1Tbj1x1KL0wkjXNsxi5Ymr0a4XdLoQY9a2WHUCm2G+McbjGKo8k
VbehTiCxKLnMiMqgvC3UFalHxBcL3jpD24edont/atTgZ1d/H7S66+cBIcAhA9+jD+45TkRQEH4T
2aHJ9adeA0NM2VNHJ3kpsv4unDnmft9ifOgMvVVwanAlnXocjcC7GyAHK4+AEskJpggryNThgOI4
Loq4PAuJZ/7vr/dRwLde0LFW9Q/GCx/sCIqGAkfaKcYtLlFGq2V+uUnaYiBorclfOjwYt2mLmti2
3PHm7dgZSROx97Ex6jv4fiIgB856IRxi2E9k8fyhsfuoSuHzIYCHhbXy3j805RW2a/j19ukhznN5
6oc2/1mauJL7Yze2xHlHkmI7IzAVBYXSu8tgU2vqKZ+40im0oVG+UMoUJ9eA3TAbdJ5tUkEPzube
OkvSEa6KRjUg+q1H6n3NvKBjIn6IVkMyk7SuciudPLzHplK+mDbSFt/j//au0J1buJMcwOE8ISJP
EvX8dioWBSa2wbikxp/kSfraxb57G5Gs4omFAMCCVPbu5Yh62KmcXumhQyGPZXpb+iR7R8Foyi81
4cg4jVUQ1WDR7CzSXwPM6v6tzQ+uscjyILzySHhN330CROajjeotOXj023tLROW5kuOftoEPiAVX
AajAGQ7DRzTY71rSPumH0C7K5GBLimcbxx9snewuqGGxkOWQEnwyK5oHJmDDl9+vB+PjPaZEgV3h
rg4dH50zZz2VQ5ON6FbbMQoZ4cGREmHoPec9pTFJ5db8yROW91TI+Sn15vqnqKxx280DIXddWcTJ
ut82nV+ToG5CaakoJ2XaHKi/GQZDGfteh2vktgix/PgLcflfvPpPeLWue7wkv5HWJN/wcHkpfoGq
//ql/4GqXeM/iDvYc5HOoKrDk+f/Sms87T8SrYCHD6SFTE/aiG7/C1W7/8HjBHGGDZlFA0jmU/w/
qJqQNpzXVuiSRYMd8L9IR33vGASyhZG5hPuGiEvidfJuTdSTgPCbtfq5YPDZ1cEQ5cl0aCyAAsgX
BdLyMp6J8FCpLkZKXnzeILvEFUNcr7JeSMorDB0mKi5IpCsqe8FiEetAqc6RUQty/sKCtVUXLTqS
v93pf8C+10/2t13L4HwEh151rGwcFtvGr0ea2/ZjhmS5OUMCme70uBCBRZl2NQ+OxiBqpjP+/QU5
mD9cErfH9cwG17d5mu+waZFk5I31ZXS2be+KeGyCjLKBs2WPB0lUI4KoRX3QGw1+IyY49RT0cnDk
wbPZeHZWRPTLMXTQz/jLgEelT7AmOIrRkUDmFgkc9LIg9BzrLP0hM/Ru2cuwKM+qXb0zwXQ4I/Q0
bGy/bup8CSx8oZlpjgX3WtjDdJctHEWGvlgvXVGVra9ql0t5wBHRtnHCtemw8K73SWUDlbB5IhTX
Xdv3O9Ts8/Vso2BpkJnUbPwcvY1JKTTjK4RxZ0f4WOOCYwROlMzRFrLHGG0BdaYbLZYZBPc4Mh50
6AyLnzgt343gk/qriIk9jOyRjzEZiTuRqGlUX41hJKnDLo06/jTFOZ/Imy3zSNETT48NkijMLGoB
7c1Qsd4i2GQiccHmxBE725nt6ovB8Dg+dU3L+xcRcg+cRujE3dIUDIjNzJg+V64+iWfT6LhzSYud
LaTnciqPTYU8KBgwS14IR4EBRu8w8K9VTyjslphATvBpqSEdCYIz4pWsA6JYEo4GNxXOdrK6EFsv
ii38qZ/peYa+4dfhQNBQ1bi4YSzBn9bampuUzJKnYEtGXV9iVDHVQS5Ey2+5j2YfWMma7J2IDBxj
smDH3c9LyWMdViPpM8LyLD4t6yNx1pvjEWnD8yMR5uzVAmwlyTrhBOS6jNdxRDqXcDVI5gBk02Fl
hLrQfBIdB7tmZhFmyBloMDBscjblYGRbtBzRJrNqfeUyT/MDLMnuwulDb5YrMsqYrfaIMVRnXc9z
ZD+JwdEv41BlNwTPRS8G4MgB4Fi6QWIUzksRpcPnytTUBEGJVzYeYVgO49C5QazWmj4n2HQ+GZNt
wR8rHe9J4C3T3RrJIuyNNTi8NkPjcHvHJLebT1o3WSiVrUgUKOv72tQJrpJuvJigBlIY30BseXaJ
SZHwc1ZzX33lx1z9xLpkuktyDYjDRt0blBHvSMu8vg/onPUHdGk8niwVte2LcOTZQgLLgFEJqf3K
nWFxkV/Pokyrcgx3rSaq9ksbWtMd1TwLQSwONzgx8GTYp8y9zxbqi8oPp5Z+f1Bglio0phuGF/Wh
J1lqujLJYI2IT+y5CiCZWvDga4EGkRZyX4iuhofTE6t3Jt3daB7SZRHiiZjfpb7qjEY0N/MEr32X
0Z6Mj0tOG/mYSC1P78JBQXaEYl4DhprmcRnWInKZc+4lPSX3ctJGyk7Pi7gRzKCaQ5i56Pwkuwrp
ZTXSxODtRU4nwYMj/ZF1bA/rougaiA7+NELxYzMvjYekF6i2mD7F9pcpc3vjkwoho0Ae0tPym2OO
+iW2XYpHN8u5pkgjNRExGDXqudEbCIQ+WXvddzN0u/Rzww6hExYcLlbzqcyLwnapbUTobZ2MQMKt
keLI4MP0VKe2dnjmXdboF9Ut5vTZ7cM6/WE5hWGAQc11RFqgNhjGp5zzZ6lhIcABPIaF4RLSWZa2
ph1jwwQjwMIXfF/gBoUMbIGPkkTupUC0/cUa+nBNMrx3sBUbAz0v+0eEfGIL6zYmbr5qA7OP4qOZ
eSEaPeKH/DzBr0E39ZnEaSe3DiA/9urCpGqRAKPTau4kAEChmEPMYcEmUx6rytWeWqsyAjPXngVQ
j98VkEnSuSD7Lx4n90DsV/SataHzY4qI+yj0pvhEzM1VPzb1vE2zZrolOCJ6tsyh2OYcUhvKPvOO
oVvxrMs43xmFBtxEdjQRL53T3HgRWYtOldKdkFWcXSdVlD0aqnV8T2u73SI6IIBhwt6KcELi2sbq
05At+ZUFwrHtYZ7dsq1Xz8rr4/tBZjejo01q39SEUNUzWUEaded+SMrkPmrt7BHvwDbaNV2BaIAD
bJOl9XLKhJfu0KAm/oAR80pMA70hX7d84NCpvhRWXsUbtbTFzk208nNs2+utJSuIBHWrLwLb6adL
ZU+mH4HEEJXntD+Txmk2Gfzsg7FaS5LObFzI7XPkJtasgrSzmXJg0zbGACCbl3s3q+d1ymWWxzVQ
cBdZ+q0Ky2qv4QqwIfuo+gLBCvQJTZt9LOi/hu2cO/2l7mR471WxvRftku4sgWkITuaLiyWBbV9E
3NVnNuz5gBfPfByF7uGrkY7buW3I8YMOG9T9rODPtfbDkAzLd03L1NlzveXcFI33p+idd7ACJRGm
ivzvrcc36b1/LYnqMjddcq4hH3UVcEqxwrqjySEkBZAwwpTyHLLKD7+vi94NSd+uuhoOIM0mjAfL
z1+vKsMlduLR8k41lKKvKBbZGKrOoMb4/XXeTRTfrgPBH4NWqr2V9fDrdYa4tPvWi8KTBCdnT9Ua
9uyVlWpNIRvGv7/YOvLlduowQ967G+isYRFRBJ7cDNS6XNmDb/wAkfTe9veX+ljIgpFAbKUW17Dq
eD9IryPPqQjBJf3LnvVLsbLSLPx4QAK78tyuhjH/+no6fYjOa0KokOW+G2rrbsmyzXLrtExx+PTX
EVSQ85MEVrFOVdqETJM/3M53rTfPji+3eguhd+fhvS/W5zySndd08gTnk+qKfB2KHzZUTuBiAlUF
FuS3ApEP/KyBaU//+iVlEGhxnzVclAxLe/ely0LW2pTBau/7ZE1Sgdg26eOfrKM/LgWugs2Hh1ex
hXvAuwWYhcZYhElrnyKok4c5gazouH+01fmnq9BQutjNA2d8wGvszjRqS/Bd3pgXdsIECQLq/8dr
YmGpiwMC3c5qh/DrcktrpsMkm1onI4ROixkLL8UwY0SwhdKhX7pqGpY/tHQf9y/2dPYwvhZmmFz2
10sWyRDOY2bLkyhD+4sO9ZTx7EAp0mPeti1g/Bq+3S68Ir9fER93FjxToMzgq48n7YcVgRV3oi0V
Qbdpz+oOS/bJzoYwsyg41r+/1D98RV4OqE3U4PgTvd8sHZS1XCo34IeujMRcL89Ly4Q0kysAvnZw
0/rW/P6i//T9sEtzIbZZQHzmux16gLVuxp6tnzIbGkuRw5rINDfe0+j8caW/oWi/9uUe6AQmU9Lx
HPfjSlvHrhr7CdPaFkqp0nMLA05Hy+6qYWkuJYJ+hiczZfI0Utcx+5vby1Cj4NwBQkqai5KBJRqD
7xiRmVSdS8H8303t6k/O0R83XmQlprPypWAw6e+pZkVijQmyRd7wHAg7SEJIyGoSnJeYfvOqKY+y
/vdPQv+4dlfXb+pKoEh4bu9pMVEGXhJyxp2EK6h1J9ekfyAdC3Vlo3NkxlW4vu8q0S91n9VfIeIu
+sZMvOmubo06IzmzX+odVRJMVfQl8b8+HBgOwJyEp2by7N5wzL9xkbQaz4zBZdXni0vRrVnqWY8Y
1hP8UCQwe7U/wTgf3k1IhetqAMrhFUUc/uuar5N2LfpJFB5kSAguGh7lz3XBazqtePrvb/8/XQzc
iPgMwgQ+5pPB5vDwKiaQfMKP9kYVqP/RItHlWFpFl/T7i3141Hwzd/X81HDHYTt7t+ryVOhVG2oz
efIWjWWUdLxZLES6xN9fyHgnfoMKy3a5Fg/wGTnS31dGGbEWk105IxVEE7c3Gj1cHwi37bA0xRmy
PVdqAAmRETKGeIwZ/GWVYzZgyesxWNbTXZyk4ARipFli3oi0ZnEYYWvCBsoC9TJ3GsEftOd1SnM8
Mr266Qqk1vm/3YjfbPGZy3CuQf58Xwol5HdXTt62J2NhhD0yNDqj5Un2kTb/66qLS/EOSEYBQHof
BlSIQI1umBA4NNCJEQ0ovj9u0t6WzInyLIvpj/jhenr9bWOUHGtQJVcfMFeHgPz+KRVLThh4Y8mT
XU/yBw7pw6mRoff0BojYDml5m3rJrMdymow/HADG+1dEriRNyJomV16HXpb56zKTGRwHqDbqpON5
kS/I1F0bE+QZlaxpBBhauq/IGVO5GUrmzRcvgo1BGHmUHIxuhsxBZOt8p/U5KOKSrnhNTTwXjUXf
8PObTqDJ7Vahd9eTG6ebRcFfGhPr4EFJYlKdumZ5a6kWmsH6emWCw2A/dw3R9kMzV62PvmK6scYJ
aKwNmR+fU4AjKBz1EK2+bUyhr4lwTZuNpqf57QjacGnsTuwnmdg3hKqIZU/4NfPlocOJQnMwSCAp
WmlkPjtW7/mxbKqrLpX4SDgZ3tSbEmtCGuglOaHs0wNkP1aPKE+Pa/w5+ppIPLBvbcCUxFzUyqrO
yPlZED7qmf59bNwUUFygAgy8qVrBUOwA4pthnvjZETV0Nptceqz2GlLvDwQ+0BUV9cK/LrXzP8Xn
kIYgL1621jV1xVqLi8zCGqlosYBI9Wilts7N5KXHyBXTXTUteXwDUSkjfTqqh+62hf+Tb2AUsbpL
Pa/Su3KB0bJp+k6vd0yEp7uUVKGryLbL9A4eQvt9Ygy+gPAqa/lh2kUvr5taX6GokRBlH4Ebv8hX
t14shNrkNUBsZlRrKHk1rNYGIBo4UBA51KXTzq5QYW7AQUCuuiUGCHfz2Ta38Bf5iz1MOEhho1kc
60n14n4qEy5dpwunlqfBHKj9ODNb41MxDlZ3pycktm9SXpf4hn4VnZ4+OxgOwCCUx2FoWifdINwR
wVIVCOVsgy3cWiLeoKIYaCQMZ0ycKzmE+niMkbaFnKs6jJqyycC03Kpvl/2U0cP6jGdBGSEATM2D
XlhNhtrQ4gXDlZH0Z5E0nA1vdQCYPW8fsj2ghthmCndCgo6Ql+jMiUhJsuann163hDeIcmG2vkFw
VtbzYcx40h+kMqyXJIzjcNv2Lbzsv5aVvbL2tFVbMzo4YL0UJASQdG+RDKRPeswUlFOxDowObkXQ
2BZvUe2uGqQ4s7ivRrti5qZq+1fIyeOwm+BG3vw1miFL7yW0zLWQiCS1nVs6EE11tSKxDfC8X5ES
cEBACwL/dvw5dg/IGINdOVeWwzzCT7VkUjuU+1p7hmrEMs0rwaQhmyU3VmK/Zu6UZ0TJbVvUfBBd
AzvZVZnRkqyt19NzPzmmwArEsdL0zi2JA7m2pkx/sJUqZNBjvjX/cAWTjC18cUPeznoFChzP1MbE
4+mjk3MeMwaISz8GruBdkUxzYIbKznQ+U5inxLRaTYepgZ8lQ4WvShjC2wjYwi11ypoWtH7OACVR
vxWLCyQB4e2Ua9oE1AZC3rkAZEs/qPGvE/9/56R/nJOyav5Ws3zU9SRF8aMtu5dfB6Vvv/XfQSlG
g+7q3cA4dBUv/M2D0HPe1Dma7b7NQt9mqP8dlHr/waGPuTpRzGvr5nDo/ndQauJc6JF9s4Zek1X0
LwelOPL9en6TF0oTTNgRDcNq/PxGo/hbaWxCC8ixXdfOhSbKuO5RGNtig0I6xBFKn6ptKk2kYrM5
VM1uIkoAU6mqM8lIz9BC50tSMGea22tEc9IrIXbD15uWTMon3aO62oyt/hq5RvSYT6h4k8i2Pg8I
sq+xUepuFuxOw11SKmI8StiW19HIPwaDPXnVXqiYiKxOFWdHoW6Ezn6bNZ35KkY8dc5MoyZcr2yj
uxoUpkuPZhr2zlW71As6/swee3hiudl/V2/DW6OdmI2Vmo9Xxm6ZsUpZ0nbemI1mQmY3+68QSkdm
TT3ufNepmaBLhU7oVLuUZ3uPC1duB6YB6XlbZWHyqMczzEbmX0vQJAp4FTdJNNMYQdzbsjeOrdPF
e2NS3zPq8m3iJKu7YJ0QwwSsv1dG8jAjebyxFRPMA/+JeY3TTZhjpoZwsyNvpPEhR5vbThcvUyon
39VUPqKRdzgoMHzaku7owdhExbgBqKyt7UKbeadrmXU9eMyj9K539GPveTVd/+KFT0vuOveVY4UP
TTcb7hEZhik2qq2sDEmuZGd2mlB9GdAUbgVJj0EKx4h7UA1+3U/FyfbK7NxVDoPwPh+TtbIJmQ3P
83ju+i5yAxFV8dZJ7OWuLiKZaPswYjqT6rhLdQ1okdGNeAOPS7EBPBriQIa12rlzGB5kmRtfqsVE
Zb+0YnnwMieTfheNTnKQQnOzp6QhMuQxImjE0bY9Z+wktiPOVW27ZzYya+0xjqyCkFKVWYn+ErUI
H3lyme5bFlGbeSsDAyH4ZYFIuZ20ECUBxPAj2PWdG4f2Fg8lSKlpOaogsXBNkmWdI/P1OjjduJT4
a8po4reWgbnYEg44ELmEownnIZ1wV7KMY9Q319bsKn8ZF99Jyousl5rEhXSP+jw8OWmxK6hMH4WI
bycIdH7DZXbRMnU+Wo2vujYuO0YI4S4c5nvQ9PZY48axxZ1HXdW50I6VJdNdF9bGycP8108pZ7et
gNebyyk5SaCk3eiW+CZl83LUapamYWfGozcbz0Xn4lqmR46v4k5AjFXDriycrjthgKqOVGWvDdXE
qUlkdK6ZTGyWJSegFvcPxmdBK6t+J5eK+yOwRMtFEUS18ARsTRUHURz/sJb6C5oMjMCYPiCe09B0
ywYbKfSKGJT0c3RVWBO5ARhS7nEluO8S0fp6meg+Y4YwkI3Sb/j06qysWTQMHrvqCMGj/4FKeN64
scnNYbEd6mpAwsIBWUQLBp91DXfWuq/N7C51k6tFD6lLew1fxuUhsbt9qbXeyYnGu9ZDdrzkxgZH
rm2Eo1QTEfTqDvKxreu9O0/XCms3XEL6addUWbcdQoZpUSifbMjR/ljk7UbPsx+ZROZvFKONqifu
7xOBL3+t64HXIXvGAIZNMHGvZQXlXuVkg2vEAPtkHchbDdO8bT41BcPRYeTdqrAJ53nYe+qeNhCx
1x/cJvu2ONgNU+R7J5vt8tQ3TMwIa1WX2OsUkl4MkFkV+m0U17eDarfC5UstZXGZXKlesnU3S/vQ
qeC1teJcVYa8S4zaPpVVFwc8MEoa0gWgSsdfNNFSzhjTz7jL9UPktLQoSZ352JeQAsPg8gRrzdy2
bOu3nTnihLDY3jFVzl1oN7eMwbUd24R7LpUYnaBN7e4z+0q/MQYnHPzK7NRFGf0Q1F3a7TUe1E4r
656JlhXfmdPkXTeTBrtBdBup8q/YbxgBIzlI3/muwMDTJ9TLIb+yvWvtgt0FGiv6TLXDxsvk45Xy
JZYJli8xp0NNwm6qE8iquocMGcTOyJfwfkzH60rUTTDpnXqE1vJoYWTjZ2J4aRfvix3hJYePI+9x
X+GnmeFmZ4w75PrH0lZ7z1Ahd7GWF0OP6v3oNt8Ka7a2VrO0B60zHiriKHmBUyYZeZwNZ6setUus
m3e9V11lbfxkpwYOIhgLaaWcfXbaLaqdZ+mNjF6lFaTrXloJ98ZtzX2bqOlu4tHB8h7InWIbdZ/T
MNK/ZETSbxrTYakJScfqDNcwo7dDnZ7ojrudNdTGucGy0K+HKmFs7pVxkM6Zu4eIvhzjsjt0lToN
SZjuUbonQeSJilGl2HGYZcESevCFoSvTFspefpOC54UhhXAv86LJ2zhfzRicpr7G7U0E8ziUW5wy
49dqsmUwGv3VlNScCWP2qMvhUODX5w0LB6vyUAo13f0ADgrdMv82TAXZwPMX5aTZduD7QBwo0wCT
/eQ8zNjOwBreSTyXjCCyrOUyYY2Bj05YV5ueLuxsJVa0m4U5+20fmV/Dsq/uQI/SwhcMZ6utm7Iz
DblZ3ERigJJdNtildJxrFb6xh7m01EbX9WpX9FV/ZeBrAsvDoHnpNWzPTPEYi3E9njFLKm3PF651
GRHyPkHWKD5pUTVMGzlnEuL0vKj+rlDCPXptupymwXyUk1a9EnAkokOYw43YWc5otr6Z6SReSVni
PMM5a2yHzvuWi+FGjx1I8nLs7lqruBkLIWggxW0+x/0ntLqf28Zsdv1klycsNj+7LRkSU5KeDAH5
BeBy2Bj4IT2zvcrDCF3+RS16s4UH1RzJ5ja2qhzivY2Vgu+6pFvnqeTLtsNXLyJIpdBccR3BVnpC
4zb6JEG4P21CADc9Y3zfis3spXSd+d4ZBUSS3v1qplYV4I/rPGH5kGxEaGsBGi/1gDmMBp8C8NRz
cLY3TZR/k1wXEQ9M+VgbYkzB/Jt1zceL6GC2ufpeNenrrAnnzvOK4bPZDluNSfwFVZyF8oEj21GV
DmE+IRiNpriRfqU12Rm2e4lZRy+pEYroWjeyQ5eGaYDJFMYGvVfeQY6osYxy4/4WH1H3sDh2/Vks
3qHs5ulhQBa3073ESwIPz8IrXHS/16n7jd05Q65pext6uP4xUfrZLkxvX3lIfixIXlsUUBwQNNeb
zsDjJLYM4BdRKgOmBQlVZJ/WV0pvFz/r2vkqR5Z2GEt9wiGw/pZFxAv3U5bgn1cN+j0bZAthrDcz
17e7Mc72sojgVeQy5fBqRfG1ZnR5juzZ2mXUgk+rqGdG5ZG5q65hNu/z2NRfAVTsV5kU+GQuXURc
Y4y0B9h8C+6V7gwUdXCdEOUgjTw5/SIwKkHUYBqfQhoVk3VbNDhL48W0yak80JQlQxQHeaiDS54b
OBK7NB+ie09QiOrXFFpBjo1R4y1HVAbfGWPZ+xq3ik3OvAyJWLSSU0rDXybL8zkk9zy1k6Vk5+P7
WW2yslQ4FfXPQycRQi1V7xf4bm+sDJ1TE9acf2mJV3aB1UhYdT48t+xgQjTw40YhAtHGbdiYFxUr
E5qQ3eyzynbPSZxDI+yYN6WOB80s3mVD3dwRryD3mv7aZzEFE3wIkuzDR1Cn3M9qYxMKaSJmrAhO
sxpELSpkeDsXW6cmzqTgvctR6PkM1vSgFEWF3HvYwC+q2U4wJoFAOWACBm18SePn0SPenAJ/p7nc
Yny5HuHOl1tcFGAGJfl5tBFvKd2FRDdRGsJtw0gwcirOxKw8lqW88yCX7PFQ/JYV/SOsGgya7eW2
y+lTjM7C/QMeJEaW3aaSc+ybldVci2YasJMRxhNDt9bvsjx/nLoWAAX/GCyQhGQ41eC1VsINiRmo
+oYqQdby5RHtJ4woeFpBUobJ97TRN/rkLEjceMunzPZnjRQ2e3LDR0fPrlCdyUsjEcL2dfGT4hdr
l7jd6mopg1ikBo90gOrYxqSf9PljI1WyydCp7hA7e1tJZBRFt2v5s1DZNabRawxWmu/w5a8vthu+
am1DmFc6IY8Y0+m2nqFCeq2tB3PmUPXoaFi0Sl2Kae4vhlYGeVmPwdI2K2aizRcEVCdBti6yrNIM
nGFgAO854xVT3+8l/QYuq18Nd3mJKnvv6G1/RZs7czNSmDXLMXTTYQsrbZ/FP4VbEyJrt9qV3qrq
UKfNTZ2YGNnGbI9x7QaQF7RdVdHeQqYz93iW743S0kGr1Bk7RA5QpaF4dR/xVyGBJFleJqf/FvbR
a1mmvD+ledt3104ZPpbD0mEwU0TPQmDw1uMchIXNEkSmc7V47he3QjPoeeU+5XD0sW3GvBtjIF8U
mn4lZXWrRqoz0Sot6PoFW9UUez2kfuVIeSZu8BQdXD/Np4UjQYV8XU6CGupBFe9ml7jUhjf4eW7i
H2aKfsUMx9mPTaNt/FGi/MXJKf+alYocvCTRc7JeDUKmptLMKPBKNKL4sxe3I7TKwyCmepXkpnuV
iKgJKgNzu6BED/oVrQs0PcBPmpyqfhx7NwPojIcjVXWKzD0u9tIr5K6al+iMOtreNUX/MDcLjOrS
++S5vbopEqH/tJK2Py9xYp+wQm4ORjanpx7z3Z01yuZBFui/3MZ4oYdX12khafAj7ROiqAFHojK6
MkHsgh4G+zWQMR65C2GNZonoXQ10SwNO67uOqcamSSIKgALOV2HKTQRvEEE087qk7aIN2IZgvKVh
iE5Ot10pc2vEWfjJhiZM9sn8iiO15+eGA2k3445R1F4XPRFfjZqPhB9CWxyHC/Q7yoo2hoiaes/I
qJJN7TrwPvMYUm5lFZRBzbIZU/586yG4ZO1E9kS5R9e/I2uF1LrJQCkHhhnjpH2kbjw6eQFTO8uH
3ZqdsmU3n3n0VrHNkLgrND00U+5dr4Tc0wqDuJiT+jqknrda5GnpNUc1p9BIt3CZW+9MtJPrVwRP
bozQsfw+zQMB5O2XulGjcm41tCVZcmhTqQdNUyny9lrt3KV1d2pL82e9YBsODctfewtjSS46u/t2
wtnvRjU8xjLFeM5LsfzPsjEQsMp8u0y6TQqf+zxKdZMYkBvTMr+ObOepdL12T31dE4bG699O067Q
tX00gndknUUvQ6zi6rTLn4K4CfGx+7GUFUzC7noGv/ebOQThNuEE1/RZhlkEOS5b/tjFfD18vHDv
CuAWsytbWniICX3bYrJmUbTMp5GVGvSr+67Wd+yRlt7gEz68Do56xb706Mr6ZoJ5fUza2djQQp7Z
op/IJSp2sp+2tFq8yaD8QTe0SAH1RLssem/s3WkERlk4dMF8YW3rd4iFj67qt8tgpwEmu4VHo7MU
n2spgE3GcXR3Bhgze+edMUcz32jotqk90nm5I4ol2sFOaOTTYNwGIrDRw2Q8xRja+pYsXouu9G5V
JHiQrrWvxzrewDhcHmFU3BDvjuV8pRtY82m7/8Peme3GraVZ+lUKfU+DmzOB7r4IxhwKhebphpBl
mcPmuDnz6fuj82Smj104WQnUTQMFZAJppK2QQkFy/+tf61ttQ9mspVRKp1IJx9SB60c1hps+5GH8
6Yn6upmNk/Scd1MYqOLvrch3Xet9V/1UMeYmxH7FnAZN7q/rtAhEWqVrQm7fq5Y60kyTb3GtxZt6
kf6XxLU0yhJRxUMrmVM/WhcFWkAsZo4tJLfTMr1RMTfooOmUM2LztdwLXDPjqHGmr7DV0lI/9Azl
fT0p/hJPcgzvYI71qt4UzVioddy67PWdUwVwHdZA4KQju5tRZt0WFQcHTtbZKzkLt+YJPdUdEINZ
7Sxywf6KiIQ6JFnNAoS7Wrtid6jsnKNxTQ525ETePmgEPptt7uH23CpNDiowWbGVJ4cZYeL2YXTw
BCxf1EAyeY/ssEJzgIaoX3VEYL42cnRlS/zfb1As/rZu/u/W63ef5fV7/tn87+ULf3C44D4Xt//3
z39s/vbn6LNc1O8//QF6Q9JOt92nmu4+my7jn/KF/vib/9X/8z8+f3yVf6nEs9/9ayW+aRL+Q63p
n7X4H//u71o88SMdS8aSj1woVj+HlsQXll1gtQy8FX+I8Cb/8w/R3dS/kErCWegbGBod1/b+nXQS
Av+fNXesnrZPYM7D3mD6uJcWTf4nzR05uLYl5e6HPKW2w42AcEJY5NqYcwxvdhvr+7a2QVaQl+FB
JCARWqt+KXYpmSUfZxD1HEijhVXObRXIpC8mFosyxH6EikeLyKRhdqikmg3o50k3n8LEnTqujcrY
mIRwzr4LZJbvkpvcFNMde/2j/wP6OJvqOoH+q2LTJ22DReOOaIYLUB/cnjcMLAQXaOiPmhEXd8ux
tEc2cE4BN5JvE3RvOBTVu+kX8xaHKGQ9qBiHCcMwN/zY4ky9z6YKvfReAA/Qjh6nLMEZEZfltz4y
I2c7+C6nW70Po2STd9GoeNTEmv0a6z7p/wXQ2MansjVZvq8GzrTDTW241Nu5kTdE17Ovxd62lJOI
7oZId/B4yLy2aEzOSWsbDbrVWot10z4Ia/mbERRS92VUsip2SJc4WmAO03Q4xdy5QtEQKRGDN5se
OA9HRAnwUifUXfJKRfQ1n6fo0rtTuSkBcKIQu1NdrdCLvJe5G1uNu+Iwblg5Uw7hzOuWPy3bd8iA
ad1fuxwbm0DqkbnP8DhwDocpNISAVhS98Z6f7XKV6xD1PVa5/rZSvZfS7ujwvOFUUFt1dVOTr+AD
U7lQ37ukDLTJD297ZxofeZjJFz2mvNnNijgwib4EbSLtT60Y0ztcNEB4/LFeF77mb2MArIcWBvVr
aiOdwFUl1+yq4pD4RXu0QgLPQmR3MXH8237ECo/XNXIDyAV01QwOB4DiMPrTA9xS+tI132++2gts
NAcgvB6Zkg8ycqAWDW1+wjPX0KljIYLOScaJGMpprYl4F42l/+FQ6JAxFKr0pidO8x71PH45BEz6
tT95PCDaVGhHEL38q0kv9FvVoFMPVJE8mUb2kGqV8eqA5o4CyNYfCfngJ8fjorKI/W55pFuHiNEW
kXqEOGwOn2HYeO8z6uHGr0p9ogYnat+R+DbpzEpZxIO1ktVw6q3YvmQQK7ZmP0MgcIg87xXL6AMB
HOdMz4V4HY3OuxZuQe2GMbQHP5UgV63J55RfNg8NCbuLOdjlXpq5eaIfZ7wmucJeK6ps+ppjcQ1o
J32pizh95Tea7caxM09dOWf7riiqa0m16EcFfyMMQhW5x0SZ801ttz2DDQZLEiqiX4WV53KqaFk2
axqyuUYP09mblHnrz7pDDpxLYp+NKkS+95LkWDB8XjpEiatemckzNgqYm+Y06OdK9sm5jWX90EEw
uKeTsDqSkio2Gl1Sryia6ZPqnfbU2iWVhYjV6VGf3dnYijzOb/AshwfKSYddO+sRvhzf26q6t7/b
PaQUTEXT85gCbUWMPBSyyuFLh2eiR9Cxu1hfDT9WWEV0MPzqNNn6hKxpcji1um9dMWATkEW213G7
rQqbiUmIBpB7UrhbI9bpJh2d+ivY+e6k10OyzSyIFE5hDbdpyegZ03K+L1Vn3mLLnV464EUfJAj7
W96Q8DLiBHlGhRfQWYZ8zXXSrst8TOkRsdJdZaUOZKqulI8UbGd4cwRXi7Y0S7uy+kaHQrubvRwF
YQx1czM6owXhWLU31FeRr+/xkbCd6GMQv7bxfTZi1ig6eUk+ygwziA4PIIv7M4Svmwqt8NoojeiF
trpsN9t+vYW2jgUB0Kp+dhKpn/1W+tca27Pbaew7HhTNRIKzXKg+2XjJ6q6iRoILFXt4BHgDkTcP
wqHl4IoN51iVjBWkAeAwdWZx7mrkGtfkVoPiSfYS04FRW+LemVhwBTqoxKCpnemD7NvIvKh5KuHQ
mab7BmrRV7aFLNZSeeRZgtm4Lo23lLH5kDU27k4q7B+ESpu7yG3da7xXiFlw2jEmTbJ+bIrOR+51
53PP4fC9KjvWtEIMd1lSouhx9bhXxTBM38CPp1OASQjYUWEPRy3K+13YiP66b5V5NDJjydvU9dMA
xOdmtJkBJtpIdmYyxrc82apXx+/Kr15buN8nzD4sO9qGoKMffUOBSBcQLloaSKMBrMppGht7Daez
Rezj+wx8reG0LmQ6rPQm698ryDAZyUZypdQyaHg0Yqt+Crui3ZQu2Sgqc5MwsJ1Ufi8s/EeU7tbP
XlQ4zsYqo/yrGUXerqjH8NyJ0Dv1XgFdZJzVIfY9ZGkJomYyeL6hqLXZdWvp/iX18uYsxdRuOq9B
HC41ADktPpPUkujVmcs02RfdM9W1OIcqtF3WdxSSrRpz6G6rqPGuZs2fPnWzy7oFC8XjGrBcdMqG
VnuIY9t5BeLArUeyYOHcq6UUlA1tBQlmDmlw170SanJhXtNOXXBbAjMnvWwSqzS0vZ3bIpLxmRgS
ADK+Rg5XxGUAjsZ7l9jDt3pivpNAKc9aVNj3HmI0NpvRvBpa3+I2OBk3mNf0gNqK8/ILJHljit3c
dkB1imQpZzPOkIjSQ2TANFBxUd6UkWE+ul7bb0ZXQ8atS3unOSlCIu7cDV5Ag7hW0qy10qyI4urN
rUu10Ucbq6ylxqia193Q+/fCxhRQ1I2x1fETPcDQiy3mxcq6kWENC9joR/82i6h4wrZZBoNuXnmh
Gvi155aOkwGJ1HLGo98a3ga/V/0Jr8loYdUgBYdt7e5ZPlVBkzVTUIRTc1PNWXUjp6reQ58w9iPt
UQHcXy0Yhtmfd6FQ7jNnAeNhNP0Ufo1NxYOXa91rTjvhNpTVi11n7kZL/VvTgJvPz6e3nDtg88G5
GdAz0jYF71Mp7eAURkPAGdk05KFdzx9JpXKwoLTeHI1uXNslj7cJGYmPpsVIk0r7JuRsuhUJD+sO
yHbKZlm56dqsZ84fuBG6azPqagZf9UThaX4hE2tVQci6aMfzrtj2EEiY0hmNtES4ewMO9cUV7shT
wU1eOaA5KL4pgnY9hfuuSkO2yJLCMFcoIQ92FomATzbBvLLCJ6CsMbXJRZUcX/uGxCDj1p2jVLwa
ZnM4OPpEnhCOM9cJRmE+HL6LtDnHKJDS2Emd2wrmFw7TIyfVguYCfbjv9Sx61GWZPVoGZ0ALw4AV
sGqqL5Vs/dMsHU4rkR0eKN7CRxIBAsDrUPIEQzIODyA3UGuIM6bHtMViwTpNJB1HTL/cM/tFzacJ
vbDxyUHiZscqQFnMVdhTf4JLSx3tjO0tcXXzjEg6Xfs1QqwvE4gYUT0e42KYNxEH/5cZlTu1nIfI
gdvUGck13n7BT2kdc+mKNyo1DXQOarrrEDvDys1Jl8y9cZg0t1j1Q2yu6w6QdmXO7yqmPM3Vbr0K
Qc8H073OCKYjZbOdKdti2On0CgcSNNfIiHBKMpFvsjR65NdibqnUtAIm1W5tZhxutCwBDp+Y58a2
XkXDUnLsW/qwpMzWUnpogXnGG5MP7AJy5AH8UdUKx15xZGttsn/ztnFUTEeWDpd4sownUxEZDbyx
zAPdKdRWkHUKZm0kzS47cz2XEzO4lRM6gpgzJ6n5OmnGiPCIKSGH/+eHtnsZnVgGlVPgd+Tj967R
9k5+PnyABeDsK8h9RwRs/RznWbLuo8EKZk/xmGvi5JBULtHHpp0DnO12MFndsKrKNrouyLFvfZlO
F1vnh0u9bJPMbc6cUKkWMRCXxU9T639Cf/jVTA0yw8B0wd4OdgXtysvg+NNgGIfIB0nnJYc0bxjr
tJGWQzV73KVtukvuLb2oP+jzBuuOz0H+i5DELzECplLHcHTDWLJRJmjfX14cJxebkLlKDmKk13JO
Fez2JIsBtfny7q9/zl9CBMtL0cXCf5fp9/dwYIITygGSwEtVBnVWXCMTmewpKj//+nV+Q2QtL4QZ
3mfoB0ri/Nr9I8tpwoniRoeuQjcmxGMdnO5Hx2TS3tRKEpXo/Zit+GTl79VCsOKuQjWAFsbLcM1e
rdj89bf0+694cdpBOaHAnJnW/WX27/TWi1umDNzDxXzWl3osM11YElbm45XXo1h9ADHk9yzoNP3x
2v/dytA5+VBlU35v/6wF/dB3/ikU/f+lH/0rJydsN0z9v4hHyz/6u3jkfwGz5gPlWGg3XDp/NEn7
9hdKuUDa8Cn+h3Rk6V8cvARcTND/uJ6Wr/N3Kcn5QsbXQCAQVOoSpbH+HSmJB/2fpSRiFzy7uIjY
5hLqBTj35zuGEg7s3DqCqmHrbCkhDDp9u7IANiDgOlb/qke5CwTDLu+SaiquF8flqvaASQSF36Ub
4Sb6fdrKedooY5SXmAMWkG2NlL/vqt3oJ+YRXqbAppZU9dr2yHZxXfgWSwTgJdCI7fjUZ0N5pUdY
TVelkV1BvZM3bml6u1z3413ohu7OkpxigyjX6N7iVrabk1gdsJY6565ZpHq45VpgdmQnKIehOom+
4eFN0hvHMxPkQmDGHaBIbdk80WJ5V9YWlL1EG8ZDp3+Vci7fsZV451maIWfD0Wt5/JNKGLCSbmU4
OpchHD3yDI6f6cHSOXVYMIN7qQztY+DB/t2tEv9ipoV3APKsPqPRCOsgzitxk8RVB2PWVHdWYw3H
VLo6AQaeCrRAp8Znqpc4HGwYGLjVTPbwoEWuI72ITk01ax9M2PCtwEdiwZ/r4jAl9UuP8EKp2ILb
iL3+Ma7a9t73W3pqaJVWXxeOyQuqskQ6sNlZomekHVYonwidVxByJKqyMvSEScH2pcvmV6j3moxG
h+gxPHOXZyvRFdnXLGnbvT8n7VYwgX3MepddJbq6aHNkH6Vqq6MK5/lEv3EfFLbbbF26i421Ym8N
p3XqDMXvM5IvuCYwZPEudXy1XGuQ0czsNAk3BGKdO/ygo8+SRoTdlUhsbZ/aeryDtZg9kFCOn2Wb
8GxGFTRZAVO3vMkZLgVGEvJpeK5MCbiCzx6WR6s7d5Y/N7T06CZkbQFhKJ6XUHWEyTMYmiLm4GJy
mIPqMnxPMJhx3BiXEF+REYSo0ri4SeCxrCzWyVeRKuc1vU/gPZWXnyvI1leGZgpmyHzA14SKwZ6D
E3D0BCjbcJiIIutrPQ5WhepjszfO2KRD3c73czWTmWBpyB7PK8Q1NAr/NgqnOBg8bUOtJsaQqV87
yr5OMr//oMdKHnSF/WhIMX2u+6ab8HrE42mecQuSNWiLR79MwxfaiiPtiLOzTjd+4Ypv+MiabhXr
Q3fX068SbvpJitcWqZalYFF3t6Ir6jdFvCbwq0G8S8xCrDyndrproFt4exrRBjrNPU6jiTE1tD+a
6BBhSx/NqguF+WT2enyqYRx9ZWGsU8dHFCEKXIXUVEWF95a6unuW9jjpqHrSf5hxueH9wqy8NCll
fbZmlCxp8S3yd8Ik/iOi81dNH6q1UykTYrQzfdqVwiLdCFEWm9ALi5c0YkUVZIqScH5ZhXptXSwC
K3zP1cELy5aO6Z6zdot2frUUzq7ZHd2iffpIKAnXM1ucGr6osjYeSScAqmiwc981WI6qZG3hoNzM
Q0uZYCnco603cITMOPV4HxBuyq7jjoaVxg3o+dV3PW1Td0av2bsy0eW41vw2tIAXKv3VkDFcaYub
aW/oFYW+RZ6kzLZVdogm2pQxU5Go8kuzvVNeYvHGunn6DOC4piZZ4JTkZhZ2hzCim5SGnqF6QyAG
XGERXdxDeo1gCOtTc7EapX2UtotZtBFpz+w7adxcZqCxJZMd1GbL6rcaBeBvcGeHzzqLh9fJKsTZ
ZHjLN+3QeNPKtCcVBn5o1pyl/VCuKQrKMbgMIYgYDSi70Kv7SDbVmmPcgFFQJXCLZL12CvdoVRM1
8EWB2kzjKMfiJDykkttmKax6N+r5A4N6t2sUp/6EMw3eFwWlBBLOVGB67Z0N+IH52wylJt/0ggrh
0uyQecu4h0Gle+ll1GFFdycrq52ixeg7VMnzrEXsxycGAqm/eJNkSsfow1aipZ1yatJLOCJPGn7q
XEQKJWgWmbpzKDy/c4Qb3XBbHBkF5HzgGP/EnrO4q0ms3nWiCY2VnqTh0wCPgUJTTOOrAj32uJTa
PnngrLlJDVxWHlDLGx3i+A0cNoSZKKcdKZEWAUHMuHg0sNDhz+a2zdMuGPMpue4Mv8PM5tbMwU2e
X6e+zrfrSG0rmowlfkP2j0udBdJKqMa5AkLlXLB3G2fbLkJcAHMb3luecg5pIocHdoEeObGe7ao5
a9MFanmX71qtLon3TeG1T53sPY5l9xDxg39g7ITlOyl7B9eOGrewnt8YzEeYxLU27yORTawbJyw5
+P43dUtdtsQ/1K+7RMwno53dQ5ygxeRDelNnHeCg2jAvYYnxn5uspEloDhfXq3FWYxmVdI9ZC8+4
K28i2FC75f18UOUorujFQhW3NHeXUul1kbLvMUQYA9EMf46/hS0IrWRku79S9QhOz9ZbmorRU28N
qYadP/n+oRdd86TCkpY7Yfd7ridnIlRQKgxOLj7UZqAXihTapK8Jf8S4IUy/vh1MPWfBkpp0qrOq
o0k3obyrzqwLToXwPLv+eGh4MBIGM4Zrap8+9DLxP0RjGuXKbuz6JcES9qYPoaR1Xat2ZJY1uqF6
bjV8/GIe0lZm2gEF6O426VN5g5N2eKtcd1jLVjivRpl4F2MquPLi5aYJzMRIdvMwAI1XyjDK+2Ly
XyCHQW/qYy+uoPTUnQj0wjNipN/Bf020UN4T4G3qG0ex0NybLtyz1ew4kq7gVNT6leHgB8J8KAq9
Bu8WJ/RVwVwXV6UxT/eqjtajb9J/Z8aOu618xw1iUFNhkEbD7SwMPPStypqcLjAtfrEr007eDYdL
PAASptsbNZCMwNbpLGvssxAjo/uujCgJ6I58ZA2Fq7gv0Cbe63B+5dg7PmP7Lz7SfjSefDIlD6KO
qiMYtoe6cKdNbtb5wa2bKnA7oM5uOd452fzKDfA7fbXvaeu8ut3QfQXXwwnCouh91djdq+tr6d5x
veymFtlmsHLtil8OcUbKeNgHtPV3c7Z7xJqqlgjsuDmhK3UJZGG0gFvTHuQUYAWN61WlMLU+eE6n
NvlszLcxAhoMKsijubb6n+npv7R9X8LdPw25v+Xgrj+H/9i/5xVaiWJA/9tK//Dt//yvH7Hwf4xQ
7o+piCmcFNxPE5RrfLFtFB2m4QXIAr3nn3OU/QWoAeCZBSr9R+3VH3OUZXwBGMpfJ1wnoDTp5r8z
R/2qRzCH84UWmIjOd0Ek789TFG6bkZ0thXZwENmVzg4rPCd6+ulN+U/EHebBPyXlf7wI4Xy2//yc
v0FS2rLXKvAZ9PRJMsKj28xw1no3YK3Vbv76pWCs/vZSFm+La1u6q/+GRikpYanTyJz3Y5/AYcsS
eTIMvFwUGzFjwGzY53hEqdW2LVoxWV//9cv/9nbiMIJzw21YCEwVvwIPyDx49uAYyNvF8GDk7rOH
Bv/XL7GIUT9jB+gwMjgJGi5YFhjLzi+ADaW0qdNDUe9tMTyMtvnU+PTJd/ChVvS68in9B/72P/nN
QTD5/eUY2mEGgVYAaqX/glqHwo/AT9xszx6Z0j6ZC9D7vpYfpR3mx4wkkfUD0Q8wdcH1m3go4VD4
IPpyqUD6NxhuV64RCSL7FIwcsFiD/+/L3sfh9qMWoPlREWDUAmBbzhlQcZY4YP8zvxrpsIv6pmWL
tKBPVasbTxOc2mXZ3+Vrbs/mdVx3/posp7nu9Gl8mtJQXSVONEQr03AVmM/azx8cpPVnSmpLJgI2
wmFU2he7pSbTsfE89hYWaXiGEXtoCgyjHDDg0i7AM9yut303zwe2BGf8hP3WzPPvlpvdlYn1QVLl
tmUMDAbLy4+VPr5FrE55idTZaDZfMycSupbVXO9kvZS+FGJtN+nwqWK/PrgUg1c0y60T+tE2lkFh
9VAOzvVIeICNmxMejch8cjURHtM4gWrdEG5K+p6Uv+bTN9Mk60mkKbaPOnpoHWJ8nScD3e8jIIcc
tcch7GmMzcJNChbvXDQ0wMYY+0IAVicbf4jcDGSQpiAapsjHA5GSAUuAeT7ULqyk2MN9YHgk8CvQ
qYRkKxEKaq+Vch6twtWeY9mrC8WqfB0PwsVDKWR/ylTS7bGYMNcqBXABsFV8CvNancuMh7BBYeWW
8wAfkbzmQFbSoZkOhWDQ64xtn2T6k1VKAOx9PeIHTIzutUt0EnyBPokraJ3RQxLXtF8k9BWE7KDW
ce0sto1kIfXRhnFFxbS6reZC3eSquQrJl76yvGkfLOIBe5x44ixG09nnBZ8FDgLJtmuLcVfk5mss
lY2NNMHGnbrmCNg78W91BIgduHR1niOtvFl6Wgzm2TOOjapmCM30rRog45aOHdGz41SURIx2slO+
1Z1YNFENN8fODYTMbRia8FXC1hWseCN2xDLm4Gk/j310tPKwxpM43FaTfCRRQTd3n9JVQfbghIov
AUr2UIw6jjpgTsXOMDkCMt9k+wlv98Gumvo0lfqCIYjs8pJPPDf4REPoAYsa6bdmWE/vDbuyhZVa
XPVRqp3ayDFA1/tYIzONIqU0BwrA1s9d13rNq0XSxKroY6Yg6AHMKaxiODuaF756si2C0Iv8XRSG
w2mknYLzTzcEDg6kXdPrIdc+hxBKAdlhh90Y5DYlxKaTDUc2/+JqOchtwxTebklAAmcwLcyOG7+j
YD37AkEualv9LmEK3xu9+UY890rzsuheljpDhss7jdP82FolC9JQKkqHydKFNN7iLYZE6szpWWtq
LOMIMWuoF9+Ag5JlhYk3rbww6g8hQ8dGaPotDvtty8F/n2q4CEpUhd1MRQubWKd+BLDgcihvBm1d
0b607di+vjc9kM8yrpxNM26plDIfbLvyg0JITEOF2zc3nVaZHD1175Dkg0kiI2a31McGrbhYa/Gn
VvN1mMkWM0dYTY+l8LIrbkgz2wef9Ythv6oSFcPwPW01oA8EECCRtfT4KvKKXcwDAElSR+uMltLn
LBfFdZN7h6w3HmWOhcQIBXIJ2zZLeRojOcJjKDXvHIXyM0SuYnJqNm5nWO+dTo162pn9pbIwsFIk
xbXHLcG5JFM6XkEYyw50hak9p1C5Lod5eClHoA6chhasHxvaKcgcLiBc+mP63QfY8CxgSj2gKVm3
YFYc9ma+CESWp82qtDMTXSluNw7rTK4TZ/yW5xOzVF3QQt4UgWTZ+mRTFbSffJbxQa2yJZU/WgH8
LnuTefCyutm1ruhyH2qGprm/5I2n7Vk4OLiI3Q9XmAyvPQVI6zq0UyzGnvuQNaPYAeXIEXqticDE
BAVHWhiyHT/eYx6jHWTs7L2NAnNxEkGJhBZFb569oS1k2mVTzNvfx+Oj4M61xijpbXmTsgcTXG5g
6wKvidZK496qnY0D5ea5xQ74NvaUWTnKmZ+bwlzD2iY6nlZKXXeiakkZpXzykID26MNU3gDVXvPw
/F7IxliF7Ge2GK2aA7U5w6FPTe4Zf2u3wX68dN0YS+/Nj0f9/6xI/qXFlrP0T6ei3w7557Jo34tf
UBc//s0fGxK8tV+gMDmEDRbEqG8DY/pjScIq5IvOqYmj2tKfYi0Qin+iLnRd5//iLkz2jKXnP1Yl
lvXFhOTJ2d9gv+HAYf23jvhLR+7PR0adOgJHsNg0Te77HPWXU+tPy9WKCIIRothe3Ir5Gld6zqkH
Npgd2LUjp70LwbwgUxDR0LxQuM+RQWFLhmv6WxMSssZgmhuUbutxPR7iuSZOgDPJ+ZiVAWKgSDyL
vF01XZUEiLLnZLbqq7KZ9W+pGY3+SnRy7FY6xOZpUTp7c5doTvnotq1rHJra7/sjeT81nBVL7E0M
iAhtlMgLiAVHnis2qYHownZFqONK76aKg2DlRTjti9lYY4N/65HrkWJiwg39iGNuSukEgxaHz30C
nr71PXaaG8y5TDiWEyfnDJTVAR+Qu9dUpw59mae41JNivO1rbWeknbEuDf95KEZzF2tZSzYuKpfv
igDs82gz85NjJJwLDzz2BW7JJYUqBCkWGjvWXZml+OAAstnoaAXbVHwgqmGvH2K75zFIXIyjesd+
xUjsI3VkzU1TDalzGoRrf/COTCfJmThUD7NTzQfo3Y1mnVwVjXKTKrGqrMEZq53yqjjbGKMxnCnv
zhIrW2I5LN+KLSfTvKekyorj1tynmMCAwpFUr/rOPeHPhVU8BwKJ2sCjG8suRcfzIzUa/UHk5Mk5
yA0+FY3gdbhHcmqHV+W61ZqHk/Xam4a4axqqAEgAauM3pPtqufmL5vsU6pjCrg0Om7m4pxBHbFF1
FrAYSCv3pRqybrEF+v3VgGni6JBI5o1SMoyJvnXpISEeZW5UJm9Rz9VGT5CIw1gOl2YiEb2U5/Cx
JB+2nioZURMgxNFLZbmJIn3ezkkid7KMLyKpxrvW6ayE0GNmcMDGMhVkdRsdPQ/tPbBM3u3ASL1w
j5GWYElmTvYhH3W1RURp3kujyj6MthYmHojGIc5VL/5bL/RIMbapAsPA0HVsTFLElhllWD6SVOyt
onuLU6tvg7m07BuNd9Bm01JFb5Gy9BOlifkWlou2600LFggvd8b9XO3ELMbbomzFEgdEOrZE6JKk
8AaKtwydARZbNWkaHNxI2U5x6AedXQvFdKiebWZdwU6bj0itxGFSHV9ah/ykTBAjOrnyLouunZjN
47qznCtoupQXjDJ8Q/jztxQU9KyOTGsja1kcO+FWjzDdru3CtW+XT/YFH7i+Zu0HN6QW5zlla4Qy
1waeWdk4Dgm/8Q5U+vdSTPqltGX0ElUJNOzaAqDeS3ruMnIrExPZLk17uYOmG/J8W4olqUfcVY7y
7yNLw3ZOfceVJ92n2dAvhZlCZSFvfSXn3saMUbNaS5vh2a7LIV6lchxI35vGa25PWGE7qhawL2S6
eecYFic7MOrfNYpa86Dl3djKOW0P1F1+oIP4YGtwPq+1bqr9lewd674yhzEO4AuUH5Y3RQ/kdyOd
fIGyvxJITXYF4y9fo9IO2JbhvVMasqq7PjsMOjl1SQ1t4HEG3oDwH7dmEXn70UZHGaqCSGJHK++2
tSPBB71rk5Pw4+4BGx7hIN6fh2asb/lYk+E2pit/YBVsy9Dfa9TV0zxn1u7RUxrwdN/KvG+jU8Q3
fuYl+z4si28ssP11pqNvripoWM5mKi0dQ604hE561+bKOwAvGteST/e90BYFRAyTgcPSDIOhJQ6l
s4ycRhtAiuvWdCZCM13hQTXfyixahvEOHtIgrHQ96o79SrUXozZNl3cl2/GAndHwTC4Wi46Zlmcj
q1hn9u74oY0FmAbDbL9HZC3xVjGxlVncwPYzzBcDHsllFuyc+9Gbb6bCLrcii9obg2zdiVJJ/R47
3CwDXHay3pZlE22astbfIb6ptTV25V1qaVTgTvi86KPotJWFZ+w7gTt9X/SF+2oi+3Pw5aO1mbnl
BDGtS87Ki+JhXZTc+T3m3pXr9c7ZqOco4Io0McIJ4xGUaHXyBjs+lr6qbmpB5q6tdbY9kx9Pn8mk
2nsbSEUa1EYYcySfMlYZgggyqpOzEgIL2qymqQtg4X3mORARHEVMPrZRnqF6pIFm1uqKSo3hNnO1
Dd5a/1z3ho1CMiVxeGC0l+dYF/VasBR9y5reeEibrDq7lQcdZxANR20n9u8sf8QP4GFoLscwwbAa
WkPQx4l+UX0ln3Osrc9MC+qGRGb4VMkwOXUjhP+YQMejUNa0ifUy3U0ktDbh1NZ4sQvaESx+Wnyr
OAXbQ5HNPegTt3u0LJ18QGI1xVrDNxs4tlWy/4r1GzQJkoYuQ8qxGDRsDrkcppONQUBSqSYMulEs
k/exHV6skWil3cN9gXOCuZHZbD6KRDgfBl9fC8qwSG6ilqWHk+r+8zTbzV63Zh70XsH2ftVETbLF
++1cuYShmDB6xZRsK4bjKGQbufaG8ar7f+ydx3LeSLqmb2Vi9qiAywSwmMX5HT1FL7NBUKIEbzNh
r36eFNV9ir9qqOn9ieioDlVRBJD2M6/pmv4AwwKfgf8Jjv9/KuCEttQX/10x/C02/q/yWRVvQuPX
v/GvyNiN/ooC9GwjOL32a4z7GhmDZPyLeXXsyBUINqMy8e/AOHD+AgfIjwc+cDxDV/t3YCz4TxAo
jLAcnm/E3P8RhugoLjav47iO8B1Jfoh11zHoMCQTrCqS4O8pIO38R4l2jmfvJtyTO73TOneXp9zU
jA9q8UqMO9UixDeEZNv60mlE00EItSjd4BMVWk2xqXFBBzMdlgW5Ym8TZC9geFu5Spxr52TEudkb
O3/ceri144OS5QNimeDljB5OYrc4wqS4CvbgT6lGwtwhC6Zevg4gCU88lcCdQ+4wF1G/LSdTiTnU
KCG1QPhUGmOX9beJ/IfS70/9u/8uNPsyQtTadSgxO2xoo3j8NmtolHQarVbxvVVAxWF/JUFK7aP3
8Qy6ihIR8cjZyerqR0dvfXkAQRbxam6KpzK6OM6UzI/vv9JP8eg3r0S3wjHigCHoRiSkjl4pyLF2
bRBPeHGoJpIb+FlSnK/+0KmMQB2wMF4uQZYiyIWzIz3wIp/bAvUvu22K52ZWC+zBYKDme17aIxWV
/RonK6pf5cxU7DWap+tT2svYmvdyLTp5va6Fw49Vka8Eh2SihiB6ba69MkL/YZzftgx8YiezBml/
kAFFkr3wdpgJb+fMwoL+u43JmbwXCAA0dxgsNevN+6P3tjViHkT+5/sRQskolfO8tw9ayqqLVqj1
Lx6zjZghcn4F8YJrs8NnDxfgD5NqhJfipC1KS29bhNPGOyiB9Z/sUgVP+ts0mjchEUWiSND3kpE8
ykep0Sx4ZefyZVTgAq4FtHWN4FxlAfQ7T5Rc4XC8/+2/DTK4XgrWtJ/IwhmFo2+3kA4KmjJAbmSg
kreQNrbWWGzGcIUK9YdnvW3QmHHm4MKXFfitC87xGOfqZmC6W/RnX2aHO8v/7qLqkaZncTuw7pKm
M0NcLhLlnv+o+cSDcTog1ed/big4dI96eR7t7x7unfo2oysEwzwHEjXexa4FGO4P33jkB2s+Eh1O
+kJSUO/iqDgaUIRVnGIa3epFlb6ogtMMY8DH0tWcUVsdYEPdfpijNbaryybra2nvufqL9SmnidFi
Rl5yIFJBRPgRnn4uA5R5Unhi5WUxJj0stWHyfTQU318Ev02MCOmo0sYyGu74yx+dHk5UhGTLdv2t
BmzJW/RYGeU/RmexxKcGNF/j7eJqbPB0f/+5zu+rL2JWqPPYjmvkyY8eHFuQfdpeWF9XYTnuuo0C
kQ1qG5DA9/bWweJOlbgK+kXwvKQlvYVd1/c9fa7KIiV/yKp1Ai+WhvOqvya1k0dkGdIl0KoWn1Tm
/bdlXxxtT14wgJDCNokoFznHcysS6DPV0DdfUUdy2Yp5uOj1Rsm5Z1Gti50sI4pNrZLXlhdn7CZV
+z6XQS1BrqT7qPCT5RsLEAM3qWxGhuvPL9ZpMzp+k/94PYD9uOV0EfOQyE9YnkaxBimCNADVW9Sk
mJ2615JruPackRlJq9gc0bAWUh7o4qWLFz3w0fnzupgQYtPNq0nr3Dz3OOTtNUNA8uD6nWB/d+mU
zTeAgvPqu5wGos6Np2O1IvMcR+JTndUszX5tct7RgWVQI4oD8vdToZoWHhgpXLk+ragVjw+QOOV4
p3L+zbRJ65wTZJMiJc2cuekMG5emX5oB0sjJEtnoMWw1PqYx9oOIuKW1rAU4n9zlJ6WTxfxIJgNV
yROBer2+1cglc5ktKGxzBCukhZJlnycRj7ayKeLHof6Yp1nJ0sprD/ZM9xmpMeBEsY8v8VXp46ty
YjKF+iKFvz6cD/OAqOwWcSNz8mVj5iwX4aioNdAM1ObO7MLYZbe1YacVWivIURXF6a8PEAhN8ak1
2k4y39l2DLeLxmjN8lNzYg6xsgpsq9p3CgfGCsXXdqnQw0BPhbrY6yB0bYc3hpfFIkN80g0byOBe
ugrGYPCyhUfPbcrhuHgN35S8jqpfFBMjJ0j7+IEJ/ZICV/R+sMotxHXzRM8yhaeljSXD0i5Bx+cZ
jTiWSwPINP/hFThwQmgmHa7uavi6QYCKomnbb1oB5AeuUA1jO9wlLjWnZeshZsffCgMKMAedaHj2
55Y/Z8u3rppHxrDB6Z3nCw5GJ74PS3wpUPsI0PmZyLnrEUuFZK1N7JabNmO+WyTRIh+RR0ZKrfNQ
SgFjSKOSNw7ckVNg3wMi5GMaKrS8Se91Pn9KSP298TxSo89vaUjs2QpD7oX8yUp0wN3Vu43mlRa+
nn85Dbl5Fz/CblRishawBZewK1gpgDqkfzrK8KffZZXBtsSsb8Qg6loBZRDAw3zjFhWBEeW1EO8w
Y9yNiOz8GIBWM5xrCL6p2ZWEgP5prmdw2gc6yGaJmtB6fGjDmn92tLLYwEFOz/Ka0HElysCkgH2+
4AhiDo8U4cPnvPN6s6VRTeaX9ihXMBNCETca3JPjjQ9BVriMQtoErVpOKeqqvLoCuerwC7se+Cjy
jcRiZlV7WdaDmC2i1RGnc1iKuccZ7SECJReNO/TTA3MypWWarwdpWwc6kUnrHXSxJD4wu9SI1yej
3a43YoH36m5DBejC30fVVC41gcLUyGspxEifMbV12dlbGede9qFB2T3G/y4fzAzjdUTh5YCEhhot
5HHsMsO3ru90o4A5KGVNF0WsAPScxpZibjo/xIvpuUYMlY+p4xwK0H1UdbFfX8NQiWYkl2wcHso9
BzHHzV57Sb5026QdmijaDMTt8NVxntHpKSqpqBgiDl9wzFKVn4QFSYHDduGbo3wuoBzAGp3TNLmk
PkqV71oD6TCLJ8vNkRLoCfWGQ4EkMX8CHqpYQ7GXdUVy0ax4treHzh0H3H1W4XFUqq5mlHZUih2v
xmPAcgZ0cgzuBZVScNrMUu2AKkn3zQLcXG4jygoMEqrAESvXztpYjwdbg+HGXCCnVettdB+bc6mw
x2q+RfLVRIQpmmocT60/S8ZPpxanw8goshccVysW1NiBbG7OmP1uERcU71jpIXh4XhzLACqeW99B
w649cFxyHaHZAztjV8WiZeeFON0yCFoP4EY3sxR4yHMp9wvnwxKmlg+Id+lp6XNECf+07XTNJ4VN
D2AThKoJsWwLQN63KkTV5OpXHsKpbwZnajqviU4KehWYkNBZmTzrbMjXtYcXGHoJ/Um8xfa+jQPm
fdzNfHzWcPkvYCGmgDcO4EYxSk2VBmzsfFgJp0/DbDAj+GtZV9lk/hu+tB4Ld8UIkzeXjWWOe0XH
fH1yEN5hjL2gj3qEqJcyQdUHBYuMneuHsAcd+kBUfa/djGN3B3Gz19TGVmeReFpOZX9vV3P5ELmA
kllDfZd1VO2RHDrIZhzab23FHXPRw27xr2LeFKxATbX2C1hkuaJDXTfli4/NRn9XNbLqnycgzdMH
iLAlUgd0VvCFB9PY1ujI1RFimx0ajWo4AC0Nx+u+S+O52ciKOvalV3KtgqfX9DU65ghSL4pm3Zpz
C489Emh0R0YT0q/9BKXOD5bSjQBJWov+jLzA4N/LUi9+QuHJxyF1A4Z1iZtNS83ViVmncaLPdMpN
VmK4WU7rusMoZ6UjELtQES5mNsewkbq4mmgBtocRGRl0HAnQ1ockd1N04wKpg3NF9S/ceL52UfNz
OOEgsSRaRRCV3SDfUn93e1Rey+Q0oEC66xpUKDFxrG37xJmc1AVmgQK93uigXDPoOp6wblq0wfzH
gXpo3pzYLZj6bh819jw/zKima7AOurbufMtX65OuWdUbymKyf1xxQK1Rm9Iy6Fs0uASq2xt7DFq5
ixCqN8V4TcWaZkVYgfQoGg+4LlwI1YVfnSoP65fUbRtTQJZ66b5HufCGYTvA8A82rqeEtk90XHci
3A0gbEt5Ele42F1DhoLBczLKlrA2/Z6GiLrTdcSBAgAFmmJ6WemTe9qzkuve5WPym1/RN/XUWDqI
11RUfTdTk5kLta28qhWP0yLa1t+18dQjstzYNg2kU7zBMYpGjn1iw/TgRVj/tYXcAggcbx7NtRJx
kLC5O+BN3LVc4GyH1JfmhKuEbSLMDDcKJz7kSzklpfmwdgov1g4HW71F+Wrk6hFplXPL6FokLjY3
Ab3L+DCIxkR/4I9M5hDkDuKqsCnHqoxOhq7K5CeBshyvgh9GUACWsTS1hnboBMekUIrIHuVeRunE
dwVR8GQTu1nbaJmQw7zIQQ5y6FEPjyfu8EoJG6JBLVfvNPLdkpCoBhrKmVINlc2HEpeE1JuEgFfJ
gViVaNkdJoxaCU2mJdIMUFsH5uYMu2nmTfskDXg21sRBs96PvsDenSpshFQ3iVkTs5eUaABrn9CL
NOdkAe6NH3FzJ+KNaqjykK+iPjLxahRjNPvk6qGXX6epq5sDlIOgBteSj1yLum1NLFW3gQlZUPQ2
Y6SbWmrnx2ApyuC7qXRGU+Z1kBxECbeFtAZf2+4Fw88ZvpgQ6We5R6rK3FK/bjDfaRhHgEGmYiEj
BDog9XixxUC2iZ+jJ7lkFUlHOaD+MHHMQFtvt4OyUpbPv0YCKoFCnBK6OBFpUKf8xqbSBl5WOFhY
IdZhlWYpZnTryVmqORaf8DCm9vQ6jVyYjlHbQTTvAfdeqB8H+HQOczQonLb7a2OoPaWYPuR2HH0e
cVbIAZm0MsHZADSrHB/WAL+ndIOXkik+9T0KIulZa9cmqLA1hG/TAFxMIo9zDIulol7nzNtssvsA
HXFk5QicXUTwOAEbUCbi1IapNIY3q07B719KLG54n2X1zT6A0mfzqSNOwiPwGN9sERB5puBVw6pU
tLLA4T3nDsiwT1nnmAXmxUPWuScoTpXE2YhFmts1HceES3PAtoY/0RkjCpReb+JNTVsS9Zoyz4ms
IQWSascrjk4LzbLF/LQhQq43UxkGXJcOjRzusDQNTGhYyCExwbzXmrd93R7QOpiXcpjwKTvpFQdf
hdClNyZfRtSvaMIDMCgCdnXHWii32UJMkB/83jdrt6zdqL6qJicZ9S4pVegM5/yCyiOonZqFuR2s
seJZ9drzCXaLSyXFCkAV+S4aG1K+JIiy/nnshwwRJFUMreZwWSbfu/QnR6PFHdPkyX9UNMAZ2bwV
ZGy2M5sJUX5EeEniyTzrRazLhTe55E8yiFCvOZldryuex9SZGZT4NfJRiQ1Tjb5X2PO1GVw0AoNf
GTEGijCQDjNNb7KvOulQZT0k5Cz9frEsa/7mjSjM4Bo32jbs0TYlHRnTPlHWaShbb3iQa+kNFkqU
tNluEOA3STekfBOF9bNjkny80U0gn7QN6yNWccKs6YqCLjLXIcLSNHdGUROjRKJZnxh1c+KuTke6
d9YFbY3QO/kDy0kKHk9pL17NUdlyJiNJEIhZp/s6mFn6QLdwFPmGDAdx1OvWq8fShFagVCCg4R0I
V6fb6REcMAujnkz9yIq9xSxJHFsnNMr9ea7RCEIHli0kIgtNki1YCrPFyZaT9gqaiU/wukx5chKn
9TzcSuR/1Vk4zE55CvOTnIKLzfKJD7xZjxydsiwafk3kwyqJ4PzUJhLFeZ5THELnz6xxxtuKXdrl
o8MhRcA/SCQZJ07nPT5LJgt8TSzKeDUv3SAKBdmQXbbgqa5DI5zjj2HOQidJsln9E4wWpjRzBvPq
Qz1zE+5nUINaIz5V+wV9QIoj/OC6sKJo/JoDSzONFv7rhcqwpJFWplY6A6lXF88euDZ+4fJ6ckSz
MoFu5YBFK/5Q4/qHmlFITTCCMYG4BLzst8VlJCzCCXOn6euMuwrbaQQ3k4odwt2AwTdq6PnePzzy
uKpGmSokPfVNOc/9XU9gaes6tLXUX4WcTPfmdWmU+HBydb1fE/v9UWgWEON6pmFEa+qosuqmCVBD
qhNfMz8251MjfQ9T2ZnDmrPr/Wf9rAb+vTruUDoOHHrC+IqCEj0uUyobXt1UFt7X2avAZF0MaeWy
EoX2U7Zh2lcOdyHSzxwaGMIIRRFlLLuw3LbaJe+mCmE6GxEprzl7Xk/mX70P4wtvQqRAKO6EQHYT
f3r/9X8bKo+yMIEtLpmk4+6xKyICa5XxrxHPOnNm3oMLyqSFXK6kUO8/6rc151EYjmgF0QlykW8+
mhXCKDhnBFDPUYrE1XIaL2E+PTlrYLaIjBN63X/4uOMWCorWTiBdF1AeFXaYO29Xed8pMJ/U759b
PzVnlJ7ZbDdDxsl+h/yOubPiiHifYGLhz99LAIP9B067Spy9/+3Hw0zXVAjTy6BNKhwEFd6+yVTr
eZyixPtCTYLUcYHhvHwLa8g+6R+++XiUkWWx+VrsO3kaxbGj4jXCll3oObnzZaiboLiCDWxS8wx9
TC751DVR4/uf9pZxQtMEu23KzjR58foiaDKf/je0os5BHIZQPr/0NX2idN97sTnmOBQX5jXuu3JG
MjdLljTaBoVIuRnffwH/t8FFndSFXiMC3MH4dPftG5AlpqXTBvWXLrUXhP/oZa3FnqpHGuU/9RvW
mxHeJHce2qrm/P5VFLeENiWvCkg09wIASzM4VS5MiYfS/8IubnBLI1tYyxBRAOII9NbULvS0FSLq
4BSa0zqYhLksoURgXL1LY5uND5mFHnq+08FA8ciZ+hk0McK/dQ75okBy6yyjtRxigFlYJrZSozJh
l9W7AVmMcbdhzmSbEdsEyjNXfNv2La8VvBboFaE9p2aBcYup4YT6Z8TnOiZYjvMq5ySxVTIx/mGS
91Qm3XHGa/oirQvKsu8P/28LDpgsRDlDcXO935f2QGaRWva6fMaUzSNmTVptUqBo1SYC+FWyfv+R
Zrf8/cg1R230s0cTggUIjmlbNMrAwKhwwidEmhrjkEUSf1LUswrr2lY2b2BUagaSqNmJTVBolZV5
m/df4/jLIeKhZefYmFfzj/Bn+/tvK7+WXT0xl+nnoqH8eQ76UVePbjG5/aWr9PX7Dzte5DBsBeTC
0Jc47iGLd7TIpWMn6Hso9WXs2nx9EnlglkWeI5dc/+G73KMtzW/HGRuKoQzovHkQid9uqGSa7bKs
ISjUCiU9lC4dqTEBo4xKppvlE7fDhoZ3xf8FFGxYl7PwoieSNdEjzU5ZlxIMKY/p37eoDhKHOisi
AQ92lpChpAGHwLe0yVNT1potUwYINSLr6dkYSlMmhijNT4+Wg+IWJH7BXZRgg22OlbEy5zUJAUC+
MwQrsqXEIMhO/Kv/aLwZg4gUzmaf+oH3e8dUiERHlRzmx6HKzc0cN7QqCjyaGzLn9x/lHa1nM6cc
XhLAheRa9I7XM/Jx1FQdP34I/ebnswZB6bTAOslcTRz1HEGvvfcSkA6jgIaxqZL++lM/oheekSDY
DK7wA1PPJBdsOencSsVUFKwC3N16qdiqkg5WC+7rZPEGEqZ9Ucekx9nKoTYefjX+6BaZJpJV5i57
Zw3tlf8G7NpM+CpynmL97I4Hr6WJEdNQCjOWSM1M5g5Ry7QJRg7+Zqf7zBSWf7XQ2JGsXQCsJnmO
URzkFy5ONVECeX9Iw7fbBXs9n06+cYk0JFYbK/W3S7jjC8bQbuNv5egFn5AIE+7BpT16Kguk5ajx
p/qQ+HN0sYRw7rAtQSaycovyCW0Je9zU4VDTNE08GFVLqBCE1t1jTP6qbsoZcglONKN7mkX5LdQ0
+9sIIQdDud5K4asEifwwiri5QK5LXXEjpVg04p9Q7LDD8D6u9JHHc1QZEQtsy8j2d1QNiydrtcD1
6RKV6S1a6zc+t1Jx8LEIx0arB9jYLt2ennj5hAKGf17C6af502rKeU0x0cLTTvkF1IRADjSBfTms
nY1zfdsHDy7383ObNo7YxL1MKWEkSoGbr+sHHHCHp8zz8OEJbQuYs0Xd7nMxROoFnYj+XvpKERbF
w2k+DznWBv7Sbmv6RTPGGVFmbQbj3FNiJqOnaKRgk+b5xyGUgIjDGBCznvrmYc0HSmK+Y6VU+ywf
7Tz71teL/dVdtPriQD56TAcxbNNZVhdFoDL0TZfs4v0V8fawZkHQVuYwE4QKvkugcLQgGso/QSeS
+oX5mm8iN66LvSwbnTNttnx8/2FvN/TrwwKAcuaaN4Tto8M6XqFcUmqrX6QdVGCEZhujY+qrm6oq
rkbfG8j/kqa6pUUYFH+Ix35b+T8/E6wOLRsO8eN8ZBAqagoosi8dZgUoOoLznQ+V5wB8e/8jf/6m
/76Gf34lDBmAB2jEcyEfJ5GzWxUu/mjpizOhFU7Mw3WB+FLlZLs5LYO72q3iOwDk2Lhh9xm1Ow/j
t/JkzITczaUG9gVYT37oQf6e11YXPHLf4hRDXVE/VRXBi6vrqt242vFv7TGvf1SDF17WlGdvR3dx
P0Y5eSpUcZiV26RAtLoyflKQACXVm4JeHAQwCmt9tLzkTaJpJQxoNibCfrZn7W1X5u8PsdARCI8h
MWEAYRDjgjUeEoVvjx0YiGoGlL6+gGll8NPMS0/gWJen8zo/105UfvasaEYjM6HpgTCJhIWwwOZ8
f2aEecybmQkMWNPgQRyAYzI4SgIQSoG4QMH4JRloHFBOw4toDkUQ7RRdEqR0/Go+DSoN0Sez2opu
T1OdNtStrsbWyLKVQWIB+k78U29dKJz1cfSlyqinb/vCusqWOrhcvOWkRiD8gRpo+aGxmLSNpDG2
bFc903bJGxVvgzYK7ggbR0w//ezHIvPs2gvaDLVTSp5Z0rQfKqFLlKtjY6eNV+UjJgTFrVVjILmR
s2MMRDTECg9PiIepjNJ8m3Y2H4C/d7QZdUILIMg7/D0D7sR7X1jhZYZWp+E14qdO0wGJrfcH14zd
8dj6VBdQoiWbDVyz//4W9UHmp71mB/FLl/ni2sJH+KnNvAUiR1fb185ELvGHJzpvCWGsqoA0C9Qt
eCQPCJ5/lD06tlsihdvm38Gk++eUzSyYycNiXVCoRPTWZi/tPJH0L61n40GbzPoyyyL71hoj7/CH
r/99aRFqcnziBhqAxD0GA/ZTJRTa0DXCczQYyNub+EuDiu246+AxbzrbLahwVA3UWS2oFe7wDhWn
KXDYHXWSKNrS8MQgvG9k8CnTSHRR+qWEXlsqvSokUjOd583XckB4MhFBAlYeVcNpoxbHTalw2tWw
6Z2w2YbVKtoTi2E55IW2rmC/IldOKcO6lCpdblCZ4zrLRdYeMOPR3bZxsuISay5a4JaHaRwuayX+
AOOU08Ol6fkEVQCdmGlR99qd67O0Kj3MjQPgMqxE2kVbSdXvxosy5K8DEHU4JMz0lbREFgHXqaC9
mlqoJ5smgyYDF99tnDPAKVN/Ai3d/Yj0QPYJUXiN4IybUerB0u1Pha/fzx9WilF/BLommZ/jI9lz
6YTCtim+h5L6gLGgyL+C8ljoGjJl5FTBy6qGGLFl6+uCAzskOTlCNHl/kfzTgkVPkrDZA7nqUxt4
u0dASqlKrUH5PUYYcdj9nBC5DimqfhCQD/Y6Rg8dZlqHRabxvo3i+TOSp2PLOlmdhz+8zD9sWCNT
a4O2hMb9G2J3rQa8QOci/54EtrzvpKPu4Etau4DC7gX34nA9QDY7b/26OsPKEI3sOuAiw4lqRgkg
DQEk19N4mVmD9wPkfCc2YZcV9394y99ChkCCd4V+7IKZJqk8GrKxipcq6vzhO1XvLnkkshAK7ThU
FQdlj9doIxX0lNQqw13Yi+ZHutpBsVljFw68B2XvSURlAmFsKh5d5AnpkHALHPq8LxnuJA+2PvbM
v9bb/5CQH5b2+//5388vFVIG2Kf12Tf9d70gTwIZ+9sE/0a0+Phd6f+F23eS1dkbvsWvv/mLcBEE
f9EolOwT9GeIGExm+Eq4wA/5L8C6yK4icMw+/ilE9C8qMvpEdFU5hYOIagB5478ZF17wFze+RPqL
lNX/ydP4l9vRzeslhlHS/xPrTt3wzWVHsZ6aLTUHKmsO4cRv1cRkAdJU50l6pqpguEBQUoCdclt1
gQe6j4kieCmsVz3nTjnWZqm4je1sxl3RdqbTIu0tWHaY3R96HfX3UcjPRCgMPKGSWJ5gKWGEIYbI
0PkRbhlkpQvaIqk4U3QesZXNh3jdAo6a0LsMRYmrZUHkOEZIrYqWAAb01XkNTGFEXDyBklGFySNc
wijejEQsWwpwn6KJCrMCpoCwhcKQSI/rlk9aEE6zgJPRXb1N8EA9p7nNtY1Ky7TXkFBHw/7t7sTS
ZZf8FacF9hZAvWys2yxuc7VL53w6BfzXXK0TAdKsPPvj2vfjRe7ZywM6Ed5h6VV64+IT2W0AuxkE
C2IBe7eS2S5z8vIAqBf6Xjot1X2SCnFwvbnd5or/jNSfcwGd87EpGrFJwNBchf5yCEHabi2gWfSp
Gu4vwOr6vmjz4CZuHFRyfM/mSpK97xwaeltUwOj97aIhjjZQZ/y92444G9Hg2fHOBeqAGmptg7iL
C1kYL3Pv41AU7amTpZcBEn0nVHA/JOFKB9ZdbL/cBZSPsf/DaKYuk9W/1PgIxxsFKoAm96o3dBJO
Iyrdj75a8nwDr9TZWyP4GT9faML2qhbMhxgu19A91bn9GVVUsRv4ln0R66eY5vl5NPWPS7Gg4o5n
zhdy5OXcSVvotQC8dqJAasTRYofge3Kn/NqrdyM8gaswr7przIOwC4hKYE3wKxv5ARlPeVN46GlY
aTB+jvsY+5GuyfegN+ZLBMS/Y5OboOhnAC5xlyWm4a/OZ7gz+Mt5W7pL82UpC0Q7HBnvhtqKbx1P
f0JRtKa9ExRnKV4FOENquxxvZ9oJ3XOPVwTSfd2A5Ovo3EqgMBc5Ld/7AjQzFZJ6uASD0OH3PFYM
2dRW/dXg2l+mGbMCLIGsvTvZ37mJvgTTBBYRl8QOQQl/2JQZ3o5QEzDPAzISfoYfOTysFmZJ+RiX
0H1jxDe464bq1PYHkR9i2dQlof80fUmTtbF3zjJk7V5ZHaxE0L4OOiyLuxeBBgVcIwNzO2Lhg8tT
al+2HWIHsIUWPJpa92YSzudVRZ9tLOB62or7HnQCjtQyQ0rFxz64P8HwwD2xE1d+FHH4kMTtd9sd
8PWkVtvue+KVU1GOY/ghLZGsRfQww/NVuqcJZ84dvyHZBJ5Kr5H5v4CdNp0BqqqIpKSfztshUZN7
pSK1JidhPPfJdujbzxWJy3DXo8nBKyFTaw3xzUjPA/J30V4tULd2akRTebCjk8X30jO0l8fu1l3d
ENFBDISRZ8Tr66LwMIPZZ6pF1GS2G4FZgBfvA69JiQBjZ9+1sMZlQLzgtDL8SGJNlKvXi9oOrFOg
YukJxiL4ckoXsGq8QMy3l+lQG9GAZC6LT1RG0VHIu+kCcaaDX6OyhMK7M+Cs41PB73NxmzZVsW9l
gdvTBAc6HAsUVMB3ILLq0SIYhvZkJDHejk6VXGFXOjECIBMfOlhVZ0KH/dVsa+sJQ/B0KC/Q2092
VamQOSHBCvcz0e4hby/w2vrkIjC9AyTkngG/X/eCn7rAV7K5ckqvy9C6sXDM6WDK2TsxwM45K+QY
clL13a0X9d5DKEL0eiQ2VSmx/bSlrb2cxBauUtuoLIrPeCQOG6ijKFb5pPccEF/QqAHzNw7pvCH/
7A8wFJzNvI7X5ZosP4Z0xcx1BOid4ndCLpchYT3H6htam0i/BqAdNqlEiKtxbaRqqwXMU2Mkw8rh
CxcLHmykEKf12iH8CgfLosfXThOoErLVb27NbbMnYlaX0P6iw5g49wkZ/Cn5k32R2UGLxleYn8Dt
rTYpeqGqDe0N/d4QtANSV2B9x1Ng5/aZvQQOzk5IQMnJh2xGfnQh9WRvuLFDGKy2i12iE13MdYBB
sVveAaekEqiS4MTkBCF1t+zHAOKgQUYY+Y2q5eydHPSJKSF1Z13kVNTycRTb2bN30yMQZzWzCzyM
LXqVtkmGjw0Q46LEknJZgV8JN3POaYLEh2noLuaq6vb2OqsXEGBAK6t22udl2V4iBp5ASPTTs36N
voYAuUiq+pcuQk9pKKavVQX93nYWZz8MXDdOn56FvUrg85QGdhtej3ijaQRxrr3KBfU5jOKWRL7C
SlJdJ0t+N9jKup3S/GZmXM/jWWD0YZfXSVCth1kWmH3MGQWXjRyVPIhVwQgH0E1FYRz0Fhjo8ugX
y7IBazP5d92QJfIc8v+CQ6uyk2bvcnP2GzebMebQtkcpdeOD/7GRJApXe5/GJMD3Fbx66xPNrhm6
BJW/dZcJikf2WNQBpsAFPq7+PtCOs+Btn92LoDdF7RFsNA290r8eC6dnWQnHw8U2z5uN7fTV9wVn
dLGxKaN+cGnvpLs279ePXjvMHyvAnOeBxoAdv2l1ghzy9JMNM8utsxTjOVptE0d/ibEgQlIa0S97
3TtUz08NgPAZvROgu82Qn48Qv2AbuEF1F65Ddg5yVu1oFezhVU6HxQ2TFww6rROlJ3Gj4AeAEOwA
q/XIzW4qHHqgsnoMULFQ4kvtJHny8SUH21iB4YHeT9BR0fbN+hVzcHsVAyDNwZk23G5U6JG68C56
6BrpXrt9i+KBuwwRSrNgAAE8Gh+ecElx0lHBgMxtUabnC3i/hIaAGoczO12GC7zLrTMLjAyBX2wP
tB09P/rgCEtq7FrWLjsgJxDtccldsTr1BrnDFMv+rESeOrs5t/PbMO2RmI/yCflvEjLS9EicoBs9
H3oqW6eYvwCchxgx2hvQ3YHRH1n0xzKKol2MqsclwNdKbEom/9PqZf5BKnHioSuM182qBwTEahSw
ugKDKwU66hQo9YT3VIZKgTdb1bVPTQrFFwtb9W1Fn/vMz3z7I7J0Odh96MHbhJpjcWjRs0Y7udA2
WCr0nzm81z26efICW72vfoD46wJJq9owozHuBgXihpuoLwBU6AFnpH7AmkxriREMkjbVBzycQmcr
i3TYa5FetYCqD3is68tpwLdXpiF63jX2J7cKCg29bFGXJ34t+33EpJ2HgIuxF6795WWOw/RLRMz9
6C4yuIh9KEtUVMbgUtmEZrs4cZLoqrIFTldL8ElXnvq4xEUCzFn4B1T88R+chX3Wu8uKQy3kvs8G
FUgPIkQKPIPhyV3iRlcl4mHfXdTptrrLnGfO0+w8myxnvyA4+QkkN5ZRCEgG8cHqsjTcaRtHzwRR
i8NSa+9ucBpvD/AHvYolKPaFn0Un0YyGopjH8QLk84S1czLdqQDeBun2jFEBattN0abPC12mDlGe
xj84WaMhAzltv4fhgH5BM2cgHXW3R2ZBHtyR+gagr/myVdl6Ddy8vYe0EIgt53n+A8kW9QB2u/yU
/F/2zqQ5biPbwn+lo/dwIDFj8TaFmlksskiKgzYISpQwT4kpgV//PlB2tyV3y89vbTvCYVuiqgoF
ZN6895zvCHKV1vaU+sdqisJj4ubkotdhs0Wh0FzpSDbhoXUjCVrkoxmzzgugCABmZ9Ubup+C2h+A
h22HfVC5WJ1YmotyOzq1vUtzjYxJnVq8RmD1UMnc3Gq63IAITm+SiDioNC2Gc4q0/IpFAvR1EfOw
uMNCLWPlMzPI57HW1BugY6AsLDK5g2yAUV+RtUPFYKVXNBxDjFx6QwEFJyXOHHuGJhSPm6Tpna8D
WOE3p1CxFzBhUteDYShzO0qr+tYN/Pv8/yfnf6RECwHhv4MWzl8+yR9RC7/+0K9Hf/JYGBNYFq5N
HMA2/v1/Hf3FAiizYZMts2DEZRzKfzv5m4Sy0FjjzE/MLw5pel3sFF38P/+k1ffDyf5nJ326j9+f
9HUO+TjaGePgFXbwnf/Q1l4kpvDc4+FkFrM/xASUSMNwMrwRTTrBoHQTRn/FIVlI8IBmgMJnCx/e
xhF+aBdmfF544ONL3v61XJjyhoQur95B893CnF/cBQN6faltyznpn0EYFmfpLaD6YWHW+52XnA0F
xz57R9rXA3T7WsRtYE+2ee4i2PeooputPngFcH29vO3Gsb/z33H5yULOl9M4Hq13nL5ayPo6ZeFj
r8eagWey8u/y2CvupNGh/YbKzwoMn38h9TuNPd8RACDviEoLt+ZC9J/DTm200eyOWQ19S41gXgc0
3BsrpqBcJaS/PvRJql5dt2j2Cdxc4Jn49W+bpm5vGcnET02R9Wipq5TJVzQYWz92oWzZTYyP1kk3
A048mCh6qU4yGqEpNe0HnNYdTFKahICaBpMqBmriQ9n1oGKF+pQpJduVyWq717UhOTVJSQhOWdvt
x6ScQS01fIcf8iwtzt44xHAP4/koCwSZqxi22jofPDdIy8zzCELUkqU9ke61PLoZszTFwqSy9Rzb
7PiO7+91+LYnFXNkLTWRnGNRwCdFVjzdU3j22wyVc9CRiXDjSdXuJ/Kxrt1GH0+AZ6Y9dG3zFdFZ
dUx90d0zNsvhihKJt6F91GGHjNlri5ocFXTI+rbBhIJHIS8vGnXePc6f7sX0jfzrZLT6A2a2ZO0A
mgMfaWtnk4MURWXH/CBinySfygdt4xXPTImGrfDqcl3CxCHOOJt3wLe0jWZKRVxJ296QpVidUow4
+CeHBOU3Nw7BmiQBfzbx5cmgkQIAvDabHJ5RCWQbC4rTZTkfkzbkN91mCqnVC70atl7LZJ/+9+tg
DN5ViQdgZ5l2fbbwGgR9qRNnb8yMtdtIoUNi7rcZgIydaqQw+zyqvb0+OPmXtIzSW72mVE6yaL7J
7LSuV6kdap89kokY9EQto65mdHJFH4es2BIHMutXHB8T+H0rE6v1GjsJIg5R6E9SgQJ1/IzqGGvW
Nf5eJmDQb4eL1KL5pcmBwqHsqNUVxXD04NNTu/EaawWeLtoNg0ssjd52d2S/GpvMNjv6z8NMZL0Q
pUsCTdNjoO6UTU+fDgjW6FJDCec5wJDSNDwYvpAH9tU2p0kuiPALVcOQkVqyeGQZqeFHkSSMCB53
TF/YGw7x+rUbC4L9+qEGzk+CykbGU3NTREV0I2PLWDuNY37MCavJVjzb6qkNY5eQRE7v9wjFzSjg
6K5t5lTEezhexbGfiRFYFZo7hsGgNfawLWtoZ2lIEzagBZMVZw1A9KMrSjJLXacKKcqaJmQlSQja
nIvqLcdlv7DACnVtzm4BTSmzQapihNAeIVy3/iYFXRCCZozU2qSdR74FTkpjq1Qzc8D3anUxaII+
yTYswdPW1NfNNncqW1fXjO49lfDFRQUJb1vGHhHNCLDODrlPSqfdf0+vknLuA8eourvrTCKl9hUN
gaQ8zrXRanMA/rlQ9doakJvdy1RF3mcrgstXBjGlzGh/KBjuNO7Gq20t22p936VvEywHke1Q50pJ
z5rN7e864M/qABNFyc/rgOH17bsBAByV5Ud+Iy4JtnrTYtuFzfHe5/93FbCIB37b9w32fddEXmBY
yIdpJfxr3zdtfgl9MzckooP3kuAv1AEMlH+oA4imWV4G7YOJrvcP2sq4s9RQyhrVEc7dRxwzNlQ6
oZGQMuf6eqLHuqCvqyNji0asKtEMdB6idjM6HrRfo21ONgdB49mO5+xckUtFgJOCoBgYdcOy0QMz
ezQHa3juMnDzXTSxntSTwXo8eGyHdZd2ayIyy2HXj5O46822eimHcLiZJWNCcopK5ADZLDnaN4io
tklhZXtXpgVdwWzosaJN3c7xeYurOmZDC6KoWlqvk6lurWmiZRQrDEi48gT2PsaCOkhlAm9hvGTZ
W0PyLEW6PRSrcSzUTRjCs1s1UchnL+piylapSjL3UE3SAmEpesCePKv8KgbL2jj2XjSRdW830yHS
SjtdQ0xW2tHjDVZXVjjTaOJBLsyL4dXVxQcXcTen2XDT5KCk6ZV2azqAQNTCtiJFbpTuvmBu0ABU
ruaIwJpO3RIWlKHTsqTqag4Lxgfcep071+sx1Kuu2YcCWsmuCMHRuzsSObNo68pEn3XO2wXNrCAr
PYUKYy5KEYDa0w5WKyqO7nXUxKR+oykq0UYlHrYsFts6t1rzjl4KezYeNnRddhIO6pw1g+WHGwoW
iW+3imSxZdnzolXPmMuJmNvEaQiPctK20A9FOwZ225nQVUExuh2nU23Ayd8gXqn2ejuK8MqQMUq8
xmqH5cYh42JWqU0yPKMWGqWFM+bDEfN3X6OywB3eLdP5th1GFlw0t2MrniPAscb8wuI6lfKtGxss
Yys7m+c8vPy94P1fAHOAoKAb/+Tg8/RKuArIjKr8bl767cf+teg5v4AjgpRsE4uCeBf98a9TT4wh
v7imY2IoWJJXflv+yLTUDQswMz/EkWkhw/127LF/sVkSTeYEKHKQGvwl9jIv8TttD/w6BLjfxq0I
uo0/6BYWdgL+1t65FAN0uaBMVH8B00TPAVZM+/F3F+bXaes/yr64rRIUkf/zz+8n/u8vhnCO8xaE
PIePu5zIfickimxlQZrqrEusTfVLaVXGw9QN/mOWdBIuAJluLxGM6ld/AM3y/3hpdN1kyHAS+YPg
GICZUF2FrG5moXwpfdBK7xwDtXF7R0BKV5wYWqxAZsAsFjXpz1/+e0XG8smRTaHNhWqGBQ3D7Pef
nDiEqPTT3LzkSBIS1vQBfY7e9XN9TKrl5VTheaefv6bBPfLDd8uLcquQaItuyf1Rk1nWZdhHtW9c
bDpEDzTXzAPD2JmWDxy8x0VIeyIrelHOil62u7jruzeHPtIu1xyuQ4M+fUfwbqr2rSaJzprn2Xrl
XENyYmjjmr4alrnOOplJBF+1tUDkpPLSNP9E3vmjNn+5dg49ARtFwGLa+kFh6OER75UbGxfRa9wr
fW4dVI4YntOIEg+4Ghf4gd2+/fzqUV/84eKRB+Qvkw1e2P/hG3M0ncOhLcUlFYN4KLU52TXYP7/q
qWouk5jVnW3V4syEhyPRRKr87uev/8cHc/E+oJZyFsOF9+OzMvh+CfJYMVElAekOBED9QqaMuo2G
RvyJ0UL8hxuFvGeeLBySHKgW0Pvvn8twcgGH6L240KRUd1qNaYasE4GgLTTN9k1lFic+3VmeTr0o
gtodeVi01FW3aQYQ+K9/cExjrJa0Kem2/rBIGKBzobGE+qXvGh4Syw3z6mR0BXrbpCQU+uev9p8e
Epdlj+eSv1Ew/9AFEnWqJ5o5GBfZ4octwZuhl8BHfNWTa39VyNQ6mENbXZGrxl3uk81+LgiJjYC4
Cw6CIp2rK80Z1F3U2CraZMgIT102+BvR0RqJ46EB6julPGW2h1/2SKR1n29//iHeLW7/Vmi+Ly9o
/91FAYvthDv2+y8QBmjYe5MvLmGY0i9CSyL37/eN6or6RQIuDHJvZN0DZHAqoCRvomTOk6Cd/GYP
DovuOBmLhFfM45zLtQj19s2Turr7+fv8D6ugS+nvWTrZV3TffnibsOL6wQktcbFnlwvyfpnpbNcv
grwohrvwe37+gssO+t1TTJ+Ru5o9F/YMyKsfXxGnp5ESqtJextqsruyusF8BSCz/MBmC9DolMjVe
66zCJMSejuY6Jj4QHMV90meLlhwS35sJYuQ2hdi20zFzvhC3ycK53BPvl6hl1wCtnMT+CZZCRfYu
km1NS6wDLa3F091XfyLs5xP8+LH4JHzPmD1xojFn/OGmnQkMpW8wRZeKu4SUHyYZ69TV0pvGxCgG
ZDpmnpG6AycLw9Zy5iOo7WLacVGSkv6pm3owKZQMRmpwmCk6dzsQH9TtY6clFrEUpKliYbfDea2b
sx+t9HjUPtQaRqQ11hzoQiPmRjvAkRK3a92ASbMCfg7XvIjxQWRpXq0smlKXvuziK68tyPYtvOqM
/tNt1vCJ9H5Vo0h8FoxGbkQ15Z/1rBVrWoEMC5jLMDQCPBC/TXY1OccOKt066di/j5hfCoZbZlrf
wncm2UrFPiRzqwICb6NcBBnhulr9SMRyOq7N0HVJb8YkuSJzLXNW0hiaYVUgHAbd4fiTDJzO8D7h
gpRegP6iw48Pw5Dmad9b8mA0U6IdQnwHJyPq43pVDyGzTt+/n0aiMgOXdqa80DIVFv2rRSzetGTU
BgV27PqWTIpcBoo87nCN79d/RL/Ctptxj7gTvmlASJO/wSdDqiulAb5K0aENKCrbfm3pUiUBI19x
pgRkIR5qdoE2mfixyaWvjIUGgoiH18laKcRV7oKmz3p2ZhHTDySZsmfafzQjPZ2uHbNqTkCXPLGN
JnhNnHwSxeAPfx2zYL/DlwsiZhUZsb4jpVUyoy8W9I0lt9JPOL9V9cuo6/OzaL3kSOtPrXF1GZ+m
rqoCO2naHYrlcGvMZvWx8FtglSbA/Map4zduFPUl6sO0g60WlWsdiAGAlbArdzKq7XUh3CHgxip0
5vZhqZS3ghHBELPq3izOSvjskqh+0GwCfq4GqF4ZCrgyJzLN5ZCl+9wA+VS568ItPMSetFHJ96Nt
Rq9q6eULYzSgNjF90wQ2sAmAbUFGgfDrZy0e6LIVEDZLuZ6aqSA0R1+Kn9lWd1WWcaVRQ1RXeoS7
ltVes14bD/fQBlF3PQEbDvMPSmv5xqawY1OYsJcFg+uzrvgVa0UC9apdxZ5YTE10yswA7lD94suW
b9YRM18qWH0t0HUJjAvKEyqhqOWrzwaW7MSKLj2TfaIaJsd6De1xxDuiu3DWco/VqBjtVxXO/iOg
jvatnWPr4PQOCw9py4jZCmJPZNy0q4Yn1EMcAmYDUoXNm+PEAdQKAupjj9RlnU1FdcVZ13hodHv5
TVXun7puYH1mOQsRmVh+Ea2F6Pg/8Jn4TMTNi7Oh6/yP2YWXt/WQLL4uTl4U8Dl5ovS6RXomCpsl
hlmQd4qawj/5LhGkiGHY1BONFfV9jaSG806hzSaKqUHuQ9zGiDWWS+kj63to255/fX+3CL2idGU2
lrqtKDuJD7MTOg/vtUiWOxZZbwT64ZocxLmf+UYGi8pwMkbxMIjZJ38lne76hOOGicvvIQ0NtueO
TLP1tFSPtN3tV7KL+FA8krxSFg/tGwg8dZcu/zbIqSZzLKX61LPBfsXx6W9oKbVvdc5ui8CkeUmz
guoXy/10914oQGgup6NKc+eVMY93Wkj5L0R1+ChmvPTNMnOXa4Gp/VA1mn7WYx5pmrP6uYX2WJ24
jfjujOXdllXDxtNWKHZC3pGe6hThVYXQwBZZ/ULsNbv5lBlQLEP8na9OO+N+gguDz7BpJe984GfA
UlUjmTDALku6R0uB0y+lyhI/8fbt8EMgDhcNdUKxzu2JzD5Ly5qUHpPTW9ejPXknUAHWa0x4TL5j
2+EN1oZKmQrQpko3dSHCT7mGjmxVvj9CgpArtR0ADVIGsfN0azlePGvEbee3fEd16FHc8Z9+tPBh
wEWwtjEFMA9ZXECmIi6GG9MxDw7f9JnYDPfAx6muzEFz7pAXIaXR4px3y8BkgXCy43bL7Yl8QJx1
YuTyVWYtyPKU4IdbC7JPf12PkRbvizjkDCgcZjArRFmeufH462SENjdwZ2Vcs054/iM5ne5DmhHt
tekaPdlhzOceyePcfo2LkWuq6oLP/74IZLmp7ia0hR45dol/cpjjoXXiCaud5eWLsfMCBDeUY52o
X1JBshcqSrmn3G9Q95p8q4mBmTVnI+c6jHxD9OjDR2yW6lZBD3yVHky6TM+LYmMks+asI5snXkok
85gruRMtnBvt1ZiwBNiCGn2D1ofFx4qaqL31VWiMB69avqC0sViajCps9oUUaJS7mTCkjuNoC70D
x+PK8NBPrgwgL/eTntqvDDzEg6F5nAH8lGOIpTzxMDLfpLVvTGIgwj5FSzolfv3i4IpvgkaMWA+X
T8hORI3cLtoT8ITJ7v3AO49a/QKRgEc04ojKVCUDu8eR9qFH5vOAEYavhfGYup2htwDNW+7O921z
mhl1rmvMojhOYj473hj/VBpE0qW9Uaxl33OSWa6arAflr9NR5PNaLm8ndvgUyGOs17pHLgZ7M/JP
eVbyWM2TGa5dcza3fZsLb2UT6oDrKePhMixyo1dxK23i5bjlyS/PQnUHYtMxN+PgNvspsfNiY/t9
bt8pOZYyKEeowjAOdPsV4Rd3Db/bf8QbybGVoKFD1lRatYG8PubHgslYscl7mAz32J+IJYF+zoVm
KivOCbx91j5lpBqR0GKhZ9ZDtBzJrY7zSlxwT7xfgG9r0XJwH1KDdWFZWGXksuO837shDEIGSR1C
F+Um0yfJNnR5vz8ttKu7lEbAbijhD16DjOUWARjGDWWj8MK/jtH92w1RjIX3tQbxOgSFHOReA424
yafafo0ceinvd4VDn3kmHSgUZ8cqeZCbUpzh83ERUGklVeCUpYCmapesRAj84Fo2Bk0IcGrJvEqW
D6SNBXdfIu0c3dzIr00UQnLN2VOchcVH4JYTDzZs43G95LN4gYsb786AW2huoXmq2z6tWO2ZVt2Q
cjxfOKlzU+sQrvugG3lU3ldAK6Mvjx3P5WKjhF+27y7lKpnuyGOzbEBYhiJzGoN66FgUaPwO4bbR
PJ/lql/ebdp3PGZmM/G6jGfVHdRruRB8IQT4aqLws9/9yRP+bCBpVqetU5rZAquVhppvEF6i9h3R
riRDtaleHUqW0bNEzhdxaCR0nJ2/4m7XRTjLh87uKUIiLfMf9RFjYVmr5fOin7u1esO97z1V3Bim
/TnWQrJt/LRFiNzoK5f8+Ksxi9KvEROGlWs04cp0OFKTdWvyACu2xzSp2ZGmZGTeRsvTp0KZnMcs
nbjOCUZ2IhLHWe2IojS3hKej/Y2aCgzqoNBJ1HV6DRyTkSO7JtHjpqH2pahLIhjrurwOK9IDfZVT
LziGYjGkyAxXKHM7FLuq7fRjsyz+xzSMaETia6Wm6q2KE0xe5gfolHRh6BT1QZOHo3YP05KvRxY1
/0RNykUy7Vnd0gHEk22OLDhyWfybgRoH45y6a8CT32VRR4WnGohwzcgzsxyUs5xVdgRUvbzq4qHU
JW8PQwbNJqOiPiA/mHeq3jeTMGbdngGxZl8qakx2F79mNrrs4UJLw8fQC7mD3g+GkR6VNbb1FECr
7FjTKpheISlbSu7duPJPiR9ZB9Sy4hwp2weF2hE6NU/e2jEz68AZjO91kXogDEzZ3PoiYrUiEtZ4
WPIjg/d1E5w+i6PPhokureSZyJd6sw5970S8UlKsQzwQD4jt8bjnCglkx7onGx6hLufmSUItO2qV
TZjjsjLPM2HwAWe7eG/YcfLFGhy9vYJFyxPXabrBaKHxT9q3CqOhetDYmQvGK9aB8YXuHjiwkfvT
cr5ZeX0vd+Rz9EAbDMPjrNLZr3qG243UE1p2NmTwgD4Pl8RNNbaNMDQ4SRQOG4szTM5DTMd6PTeu
eWCgz/MwR8ty8F4yozv8isMQwSEENn1L6LPrbZypM7a8cvwQSygWKnbmU2xNyYe6jzLkp8Q6b+D7
dvOWDbEnUcqBhQcPs9ZusSVXKqCcLr2NKcnWNSJb+7wgod7Qd89fcqrKrxUcBMrtEe07dZVxJepW
P+H7q3Y5zZVnwCKOXPdhmCNKaaAUbppKNUfbVGiZXQTkUeokT4y3o3uInAMq/4Kw3qy19d3k2dPZ
N+vwQwyI83PVTPxJdglMgUq59LFpwAwFOKdHowjcTpfpSvqD8/LeLPl7pP2nI23my7/rK/3B2nb+
Mv7j+EW2X6bfT3jwvC8/9uuExzV/8XXDcX0m279J2H6d8LgMbBC1YZyGUMXQ5ndTHtKClumzR38Z
QgOtsX9NeUzvF2gsTEr4FZqhmFv/itiN8KHvOkZI7nQCEyAk+B4uZgvm+fcdQgPvaWH2ttz7nOyo
eaSJroe6LLuKw8G+UrpshvvIbsNjpSdxfxiY8FziGubkLkvReAdYvXI8Axm5am7YQ8PpuQuNmkYo
dYiVXPyh1XduVpqryCd/bFbaeI4yEZtrPDXhgzLwQgGgf80Fgd78UQ8D+bf3XVbNF0JBHqo6SrHu
1Bn2ZycP2xXdYc6R5JNf9xSEC3/ZE3ctIFv8Dp3+7Gco7lYcIY27shyzYytJSawKXDZOzQ+O+Fc2
mPzUueDEuhaaEHfhjNmoaDX/a2vISmeEa7Ig4kqShwiGLvIzldWv5iC6zTy2fjBbbUrIAxcqmxvA
9278ie8f6ozW8tOjGND9ZHL2dkz2fExJRX+Ys9QKAIzwg62NPn9tIMSBt1H4hf80pDB7gzL39GdA
BPO1Uw9+YCP43xe6mvccguRh0HpeXXic9stUm7Zt0vnBmFRmjwbJlxgCk4Q0vbE1571MPTLmjTrS
XvretO+9LmX46+BNPEmv9fUdJqb8ccpyF7xmRFqEpEVC+aV0/jRMY+rGo37+OscjXRSzCY+kQsVv
GmHE55oZwe79/bXLu+LOlhib+OfByCnZViWxjAF4n3Lc4pAqd30/DfCT65l8di5ySx4HoNKhX8jt
iUEstOih8PQdiQknh2Q6kPC5yOY9kippYoShQN1RdRPnnTJ8o+9SLalJ1WGQcKpXXToQRZxExnOt
ISrZinry9B23yrzvmQs8+16dHeGwtmtenZiAtrUBqjBQuic+Mn+Umpnfx7Wcnps6bk/Qnv2HdMbl
E5uGdDDxN4B/7T66Chsrfkqn2lzlPtgnrebLJs+AviFoV8xIFR8yRRS9sWejLXc2U84V4unFLeUv
A9O0nl/mcpx2ntX6bAqG+XV0zBFAmSzgVwtzVggAjDTJgN7rXXzO8oo/iwNDDa3coVUVQG3kG14N
snLTTRdl7R0BNNM1dN0sMIloXs+dHl4XTpGoYIAfuAOAJtjPYvMRJmm2KzylVdBpYz9fqy4pvF0m
dOz9lfUMdaI/QZR+QgwxpQEJ9ktQZT9r84YYzGv6WTSbWuE424TUEeYuBOrirCqPpNdZxirpPXmD
rqC6Jf6ouLSaiRVpmopbO7HEsWe8SbOtiTYFnK39DGp8Q5UwH2OrySiSjNEMxtw2PxDXqq+IhfHU
QubhQSW/YWW1hKWWBhEFARK2bFt2g9qQHoE9Sg/TOejHVts1tdle9yhVb1DMZleo8OxbYiuNDc3u
jt8IKK7HEZuHKb0Inwhuv0n6NWAv93lgwnodChF9nmSafim76gCfneKi9rN16ZgOBhFRxelqSk2n
DHR+5nVufB56LZWq3AOuae4bn+wNTnoi3vTxYCZQusr5g7Lx5sxpQyMV8tBx1uvqUXPsaWc0rm5s
zIkgyBWdTl3b4LpETIKl1SKJpYRx3Jc2dHsWCrHq81FfD44zXY0hMplYze2Tz+c3D0hoVHrA3um2
a2eO5JEzdhzQx0SWmI0k3WOLsdHW6bSsgzl2KyqEspYBNU784LjkziLqJMzTkEV6NXCymYJB4vzV
U8PBScC8N6CWUDvMNGWANfe14mS9kclkHOgMuGeMtdpDluUs/r0RE9cwqtTkJfKOJrM3y1vpEZTr
lpTZ1chijm2fVal1+vDlfWWB6BVS9hfZMa94Qg2yZPVvT1HNmP5ewdt/BLFB0avpLKuDUQG1oIoD
9Vs55Q5mrjwgdzQsHofRuBP28kLEk6p1aQCXCuBez9ejPhIFyZDCL89s2xMNtAwWWFXN3abty/la
esL+NoX5u1z6k3KJYcYC4fjvToD7RZ7/j+BVVnnyfSr5rz/6W8nkIWQRuus4DtO5d7v/byQAkxRF
8q8dk+HWt1/5VReD9s9AtG/TcgeNZIBg/HfFhGKQAba9CAXe0QJ/KXqRMuvHign3kg28lD/TMcUf
kIA9+2zJuavaq8EVI7jazBwDAFP+LqaxvXVKgnwDlMzexU9MpgDEqiXn0YEAN6C6X4JyekGXOTGf
3mEgrO/l/dA64Ud0eGQ9wX2u9+442/taLgdhUDiQBhk4rCmiOIyAwGdU0aEFY4gAKtE8IU9jyxAV
Yw4izUxUv03OIcNPohkcwMTRIGOXVRj9AEe1xdK6g99tbTOttW5oyKvbLA6txWc5aBu90cyjDCcA
1nwFJGtoZmxAI1RQ3djonGtayaiEOyM0Dz1d7eNIh/Tgq0QvNypvhhe94E2xeYbdF16F3p+0SkIU
wp4e7cqrsUTxB+fThp3UPKgQJ1dASkOFzI6Fe5+glHE35sw5Dlqevbfpat+SPMUoTMxJ+DY7NtC/
TIztUz1rixWVd/ZkIft/Kkc9u0PtzRFdJfHN2IflQ9161U1HDThdob6O7DWdEB3eXgwZkFInFyFm
AqIsmEHV3kVlvC+mU1zIVIQhFjaSn9TKSpV7mZO5/igiz7tFdjBW+HYlULnQd0HrYG6qtq6HTZv5
9YG2b32Tica/JRkIggCxRPa+5frBDeSQnDtJs5vjeDwx9UMmHQ/0l4gqrO6FaLwL5DnijOlx4/v3
7H0hIjLcQykeQlBmBwZVBDuRmH5QvVvdZBTn2v1sFRNG3FQcrXYcaYNkvYXxE2rKHpUljP2eOHCz
TJpPCASbF9lXxlOt4wQPAM3b8Jkp799AMyM372LqFY8x90XVOEynyfLvDYBTF0WNEm2IWNAoTQfz
I/Zp+D7cebZBFJE2vnpzhisXff6prk032vakrR1pOZfJntluNx8oBY2JvkKv0UrXGEOPmD03Jmbe
Ml61bN/dIbYzm2nWiJsd3a+dnWJT+be1p+FHFdJxPpRisq7jVtPxfZu5pelLLEI124zNCKPaReRo
gLzQ0nRkEKdxIcgNoCXjvTSgFVZa549NELO9hHw/i/mRVhPtng0oXW8b0fM0egZNUuuOnVP3+iFv
mPM+GXXrd0ebv8gG5fZ5dsNIY9Ar28DIwmvag8NVMnTtU9wUZ/QD0Snvi8T/nJLWORgrwywqSzsy
yHSJTkcf+wFKY7JN5om9du7mTSinbKs7/GcHs+pAsPNIy91I1pofV9dtGjebFu07Pdh4neBZcEAu
GfSgM+6hRwdatLPn8dYeSgw7u0rKWTIBI3kkQPdQE9Vq4B7PVIQDxmijN7vkPewn2CT9auiNfj11
Sl1pBGofql6315Nf3lUzUpW0DQ+AG9rA9yp1HOk0b1zkpBurgyxHB2NHbLL2Zs+sNHmIWSScd3T9
SWZODLGa0OGe20ndd3Mbrd1o3HEIsR+FXI4Lfd8TxtdXN6On3wmQgZS1M19b61MFW01EKRQiriVk
YhuWLU5Mu7zSy7r9kk7uGTNl+EK+9rhHh5jfl4wqb9IBPsRE2Q/oox1uRR+aWzro+WoEgLaznPmc
NETL5ZbekdPQ5ttJZDjvNX5KYBjGxyqrep158wvdXjsALXEz1/K6G7OQIVY8BJlZyV0TlnKbUo1c
SxmON06bYxBuq08+q+2uTIS3ScIp3FZYkonFAllUUffu56pKqEUG7ZgWibiacnqjvRt9rBjnrCOS
uILMJa0L29eSd1PJJ5hH415HUfEBDw6AKGfUdpFUX3vpMFiLQXR18n10aYQfzcxGRq3CZcibWgWY
AZh8h57Gd7Y3C8u+KhugX2Tbcryro0W11zMm98C6BErT3Etfx/4uYXa7TpcslM62YIoNzuxiQYWZ
CKd5TuA0N0l357dN+Og3No+sXYTkO/Txefa95lMJmgX6Elrw59rNi63oB4lqxvC2yCb8XTUzta4R
ZD/5MtI23UDCdTWW87mECnaFoVXuC7PwLia/cA1MU7uBqfboMhgmX9LHXBUBekJyEAq16lWXiaOt
0ujkZ4Xnr6LSbpiYJb0bZIZZMaF1knltjdhUgM5XwWAI/PpYmEm9iuE5aDUTB7cKvZ1bu/Q3ZZSv
ZR31q0brtceu1tsn7riyWSf9WF/pprwjMa26oPzQz2aK1tzrlnF6zm1gccJVBhFpIrb2hoFDfGgt
7SBDN/1itlbxpS9ksXZiPIQBuX6jzT7oTMfSZccOyEPDNmQn4gOhZsMdaAfvDRdPBP+r8U5NaHzU
fLgpqIufHcMhOX1CrN5a9gfGoNo1zxRluwkkY+DEy6PUhB8iae2UmX4Mnf6zZzT2jmwklBWkVwRm
Mj1Pw+Svu7wy1q4rX5uCNOTB1BmlqmwjhVF/iUJ3QJ+jEQbpmel+MOCHBPScLSZ+objN8cBvsnbM
LqUA1B915Yn2SL8pMJdNKyMaErIlYjkCVYHfAA+hg2VWtG99Gj9M1ZpSivoimU2ONeaQ713UcWvM
EWRE+8viymF5KWYaL+gsXH2MxIg6KsPk1ciyB81wYKaOjf4xNtwENqPnfpFC3vWD+BrCufFk0gS+
5r4w2dXXjU0jX2W6e/SncD7Vem8BVGleqmiutxypj1jhSOOI63rDQCtbe9Fg7lM1Faj5avxa9LJT
R3xI4AKdiO9gXJ04YiskB3eDQMmg1tMdHa/6+L/sncl23Ea2Rb8IXkAg0E2zz2QrkqJMTbAo00Lf
BHrg698O0K6S5LL9PPegVLaXyMxEBgI37j1nn6qbHuUStwdrQRqWD862J6nvraOZt+3svnoMybnb
Ji3USXhAkE9Q4g8Yvzn2zWVbHKa+ggRk+L+E9C8sfBUvpnLsO9Rd2O+xuyurY105vxSisM7JQsJL
HSf1VV0iPemV+NUrRvoH1lvrZyqGHZTXUDra8eTXHHRbWUsM0JxcB9+Nj1Qs3gOJamBR8jE9gEiZ
7kTphfdNWF0avvQqb45JbN4Cqpdbx6tZopYf4XGZBLPR1Lolz+YjXTD3ISTV41iPCQQFT5TVQx9r
7g58BW/ABe5GCLx4pF+D1nE57C3PJAAddbGprPIOf3gEcyq4IpzrK/KdkxJFvgGZfheO7R26Q6bn
HcfOFs5cXXwmvqTcLO30NLb9fW11d51R3lCtIU/UTJG8wwRDaFlGDdhr2SW3uePjrN05duIwl0Fp
eF2mjO7dQuEGc8FnQCZoOZ8Xyz0wk+zfgx8tj6Sb/+bgR8Nbi3H//OCn++Q3v07JL9UPfXL9Y78d
+hBw42yQLrNPeAHQ5NGI/u6EMDE9EINNu5t+uD74/ccOAeQNUSIHCvCumLW+a5TTQ8djiXFcGwtW
B8M/cIM5Wjn5XyUtLTsgchwvcVhgNQ+cH8XmKpXk5pI0eN0I6DWvsiK/ZFNKr5N7E34bXS5mi0C6
AEVUbWGcKxHXToPKyStPFSE5R5e0sLfGjnq8sGbtbBmrDguYHNf7VTW5t8PK6jaLOpVd5GaMo7N8
nOUjLNCFB4Mu1ahD33KvxOcKSBvFMt3nJY2DO2TKnQexiv2QaHS3a+r50S4b0hPccejMl9wedaTn
Ig1mpE1cmSWAft8Yt5PvGRsxFA5jdhRcTjbF1y6bYu0/stMu1UjqH5EyYm8VsqOqTBk/t08toDxr
72Nozs1PifK6pWfUPPii2LZmUUITgi7a72kWMWhum4On6vneYVbroVgbU37UnY3lcw01KnkH1f/b
efn7G9D9SyuSvgFfmNn8cPvpH/q952L9hGFScNLBFIL1R5MWfh9TBT/hNRASCyRURGfFM/zuRsJx
qW8K+Awe6uVv8YvS/EniaCEIxcaksKIb/snt9/3dh5Bdt3wgltN6Aero/jClsgZXDSYYpPOAmJOS
uYycO5ty45bAy7+LMfpejA7okdfC+WtyLei4WD+aHhhXGYx1rBKhwohMe5jRp9Befl7120qL9L7Z
C+/f95A/Nz+tr4fuHYoy0ne8pj9O4JhCCKbAJq9HvlW0gbNC1yel/3lLXLF9LjstJLJXRZUe8f/1
i/84/uPDMv9z4WPz7aFX/sHhgbqwZQ7WlOcFls9bQTaIC+Nv8K9XJ8sqJA2F+Xcf+X9cYoxqRDjC
jWataWrnt74S4lDSZvS94twUtLzAKXVvQ1kg1SCpDieLifz5rz/mH16Qzp9+uvCK2jn3o80qNY2p
FowTT2hfUJTizqS26dDC+rbxmWzr30bmf4oL1QPfbx8XkhvItJE6O0HAxRU/CvGhQ2EFDqfh1DPr
z/DPh61gSqIQpPnQmJE29Yl16wMuOntzZj2owSmfy7r2RgqVbCk3kdd6D90sBJzBwQHsWesZlTUF
08/QsP5mFQAx/eP7BaXBvS/5NrnZ9ePvGwdeWQTE4xRdf3I8O5JPRiGc8KqNckwjwBxRyqjIGi/M
Qgji3SDYQChXRvMD8gykJWbsupeEB8O5WMVedovKKXY5NGzakFNesfjWLT25IobzJVCzlQ1a3ELw
JNqqzFmsXU9rQkPyErEZZ7H4h9pB2WGgg2r2qxirNpBPrc6ZMNHqmqUZKueLz2xl3vHYnIY9ZbBI
rxpb9wvZJdxdAj0wOCFuNT6leRyED6ph1sEJjRTvcuO1s0GxKpbYsn5llQJnw6sBxeSmk8EgP0zl
PF6TmozCz3VSxsEM+Dka6I2gWX0x09AiVR47ZIyZwiUwhap+6bW4js4gstQhQ+YI0ql+8Qt7uDfb
FldCoHTU6mSmGpvQIBZuED/CRUK1XAxh/WIjPH4wlIGsqut9HHSJ8+oE2PTO5RxMLxweeIa7RIe2
XFm0S5gR+KRMPMcNnENecBWFijTLUJz4SMHznusIuZSmqJZN9wFf2uIr5OFqcV7fLWQREAdljw6g
1ipBLRdMBorGdkDF+L5W4zRCbB3byQhFI4OtlyO2wabj8GHFPNTtsR1JUUXQOGfxJfDCpEDCaCjY
ay5cX8BeUsSfsJ4Ez37Nfrrrsh5h3LsabiiRsVcwtl4wR3Dzr4rwucEQkRcoj2iHsjI4ehjv7qsG
rAuitLpCxdfPiLAGV3BJubvrlwlbd7GNKsbyhwEPPIq92KJNHSNf24y1tsuNEkGRr3Wn6/WXU+ds
7d6X+zjzvF3gG0B2VBmYt+vf6cKw3BZIXNk3lvhk8Fk/xF437MYoCA69alnAsb493C6ja9+2aRhe
WQBS6u2A7QUO/uQHD6TWWA3yBGqpHh08rbbbTrltDT2b2IjpsXZLs8HkUJFtf8hTDtShbfADZZ5Y
5nm0Om+YGGAaZXxp2y4xjrPZY2Ih53cOH1DQOZyh8IZgE4iJvL8WSzC/uIEY34bZUMMWkuuS3I+z
IUY87MMcH9sSpkDLrHHcLGZW0TUajG1lZowuHc6xMmqfajuM91NCUzIsg/kAPXKrYjWdR3T2uNtT
+9bxK2wNw3gKyQK96qJqenILzoJxHSZ87cZ8iz6UPC+QJj+3nPR3dTy7+DAm6w5CWfcw4kKINh0i
k8+IqgPJ+moZBkcQ3K4GD9yk9KuI2aIpKireCoZZ0wMBbNk2mXJ7FyjF7i05szR8e9iQ14BTCr5w
nBfVZkkjrX9curcgiRFItkYPdJ/FHVwkMCM69ti0mEt7XvhsE9VRIgSRH7s4MugFqtfS8tLbNAdV
dVKjzZaNh5ZF9y68XE0BscW/bNiXpwcec6xlQlTiBGsddrVxQcU8t1394jCEfy7wgKKTjzSbzxnw
AzLsD5/JtrFua4lmcG6zCRtPNr6SRBk9p3QIropKZE+pYaafIC1yY62zErx36PK0oNCvA4YYQRCW
iOb96smlK0ejrtyBnpbRwaKf5lwcMsCDTwv2289FYxjLGStI75/tgk75uEWjNkFPtJrs4jJS+7JE
g+PuORNf8qAOr5FfR/cNvedz5AdPBJuo57xrXudi0rt/Yj23RdDv0p7rNCEkdTdObSWXoKrF594I
+3ELgM28IaLcexQQpjjdDOPZAaw16E6OhZ7S8oBAaGRowHz/buoRTh8WKZ6L2K93hD7SzB1wQO0A
8yoPSo90cEDZYXlbEnb6Jbds/n7NE6v5iMxdhF/QSicAW1UdVofFrxh8i4g5CCOJzLgGzdBz6Qra
ygvSgJ9nz69OiSz9Oy+2zV3KRwJ/VTMNn0XYvlSTTy1Sax+0PSZoZS0tlVT0UfcJmcNsFjKPGohd
7QwRJPVvDS3mbUhrLnaY6to3M08D4B8Oj8HMXdiHmMHj0opMxH6ToZcSugia3QQR3XKIZS9VrmBP
TwN+zyB4N26nbYMIjRlk59o6VKyKYs8nCjqpgWWguCpZgpONRt1FsVkgIMnY7xt01wQ+sQ8OTkS2
0WqzCdDzbFNfJ1GkPEyKre3hFcL5yL3k0EY/ejPPcTrXqG1I7Hld0Dv023UL9AhxbfaeQarMZiZf
I77vxtIvN309ShCNPdqu3GHK2XRG+1baNNbQszSsCMFs6XVNDmgTh326QIyg/VQV/gW0Qh4Vwwxl
/fj+tqzSwTdCw4pKIjQMHl+eliVj/cQDMWNv7gZq39Whai055hlEMW7ZklZZSDhCaD7trUni8Mso
EPPcCWfgXSdFzWcdh4WXLFEueA9S1Tn4YE7Jku5bHkdahMIYAnPgNpqke+mzNsVqoZz5MUT++uLG
FhvrDL79eqwbEItZ3qctjwwreho5I8/sm7l7LRfbb9kXPesxrwzzUvex8bVrFDPhfgymDe+ZKicx
kA6LaWRZ+Dl9BPTJHYiBhib9hhY/+tzG08aAaEr0FaXThbbTATG27Wvf4YHZsFU9hto4lZIc9roQ
yIYdp+VrNCwmrptOLGaD4bGtjWSf+3RYEQ/PgPe4TpSWj65NdMMjLOjcrUngjqPYf4BKHLg8qkC7
gZb1I0ZeB2Kljcj6mPpUy9FxGjtn41mUGwiiAVWZMqTnlhfJrhvzcDOieT0WKGtIOsMoeCFxKQaS
29H8xGex539gcvDdXfJ0qW/4+tVD5bOzZCTt/jwZQXIxuki3z7VxdAZJHQm4yPPkGQcysx0+h3J3
JQBSpDzBlZwJ01FgYyKfLd1uov5AHqC1axaLdupEEl5FFg68zdx6KCVbDK6tjt4F2paNlVGRkI6e
fcWF6xz8oQpPwVIVyaZjQLjjDhy37Apfy0Z9NfL5LpjkeGZdUxj0yrwLGBDcIVEadgNAM7edi9PU
O2pPbRw+Tm4/H1Ieojs0P+N+kvKOcZO8wdpcfuDb5rlcTvmFJ19xlNDfNp5hd0S3uPsoyG8YywCz
41LdmXMd4ah1+5emEvZtNRQQtfDIUEBO6piDwNm5w71dWA9UfuVeEHX3FdaXc7HfFWKFQEKGEM8b
ZejjwFh+dZTLFyJ7buGD49hjvCt6EyMuFcFQbw2ewO1mhtjGDhKb7BArswCm79pmNs6uPav6Bjww
ixT/G+p0t2FFLqDWQ5hmedzez9mYIoOj7N799bFNnzq+abph0OYcRaoWjQXkX0SWfH8qWQaRBjzx
6lO9SuopY2nPN7rw/evX+cPphxciHZNeBsd+ycHt+9cJQhAXadXVp7x02Yx7z7OecMcxQZQTknTY
6xxd1u3wr1/3e7s2R3/9ATWzyuVkKjkpfv+6HMlzO62m+rRaATuDzNCinfLpMHox+1dVlPODywyJ
nQK8WfI3QIXvSRbvr65FxKQQu7yJFR7wzZlvblO6J5ZbnUYn5ACy+I148vWum3ro7jYQBfnTrBuO
Jdpe9W50Wi/Avx27v+3Ykcb6zVr5o7Sch+3/1koJ2qvf9O2cnzhmkU7qEzsrxNob/10sJWmAW3TS
TUtCqpI6UeV3tZT7E0JdOjAOYA/Bj7Hgf6MI2fZP/FX8i8IOiOAJHPuf6Ms9k77hd7cwJDeKlAB6
GiAjE2zH90vcyyZVwA1KT1OnfXLENsbeDlEAVbkYGkCQ3VCbFYYyL3bPoZhxvlAQBv7WXRDobcXo
YnNBfEIuQOVUkYLRWZEivKlpGMHB5tDwViQUagBb5bmu8MRVDlbcDtGL2MwiVS85gg9k69osP0Ik
RnSq/S6gXf3rIA5BqumzZ20u3HBD2uqTYmn511Ys5Ot7nyLg6LWtSjxsG6Qzfn0UwIqaPYWl/hE7
pNbKgGfeC0W5j8qaFx7RdfJUaXEWrRYeRv/TQ5MK+6y9e/ir6slr7iJRZtWlcprKv7iBh12bMKun
HLsyvQjt+QUxTv+hlrgVZ/KYeoRcuvlRB9pGJkTUnEztkdSTi1dPYE6qKqM/2UNsf1xGKrwS3cKJ
QBZKS7fAVRvpXOfN6ppOyepKtsBLcK7hTadSpABo39Im4QqsBKZEm5LtULesJrvhr617YaEpBHOk
S5Y+4g04Ftaxzai95zj1tX1a0xd624V+4wYTn1pmvKaf2fULZ1staFvrxX40bRyASXFVEoJ7a2dU
WP4Q4n0bk+kGedxwtqsgO5e6bOdhqa+nO2kPVTEV9DxY1/yX9y8U/wsFY6Q9lKLX3/BaMfKVtu3P
GJ0xNo8rkGjKBPWS2WLB/UCHi49QrQCWmkok2fhtzlHLyXuuy5gaVGDxZOj6ZpaGs/UMjzMlGDVn
ONVZEYMXdVtpH4BjIawGvfY1JuWT/XIoaRXn4wNTegfid+xKDJs4dZGGpx8In0EbvvrMwCKJp5IC
5WU9C+KMY6FnhJ+EB0oAfhOBVvzJg4D3Fmsf2Op3jdGDJKjnB1aDaFq+2cDu8P2tR0Sa+7ixc8/j
AV1HLYvPENS+4cAwauONdffmyQApndnhhI5HxU3oBRNfcEUDWgBwxYeLCgBr3qVMtQ0rC9D37mm1
sd4sbsvrquYpdvIgiJ61ugn+wWjzvplPU6sW2vhqoxdmaj4WrJjQ6qEEUUVFqP61g3LQ64ROFp0y
XdT7dkfP0OnpkVktv2z1otLuAnlB3+c4D3jQ10NyU2OhW5fwWkPPGZCVSt/sq3M+dDlWj3bPJRmJ
k7yfIm6FYqHzKONUW5lp0T6/n7M6/J82KHBfN8i0z/39if+OPdDGNzfR9fZaAymTjYNplnpZ7YCK
pKV4B0wBJ+tYYb3WrcVNzSEZd4JCppc3GnTgangH0SrYCWMHjdlquPZMJHtJq022am1gAbFkgRma
1YHni+uztufWo99sLuwg9Gnt8+oGJGY5uF6Uy1fYrZyPqkY+sckNn65j77WxfZ+qIfJ2RoPiCjX0
EuzMvPZOrtOYh/ejqJoMDt4x7MqJnHXk3WTHjIelxRS3D7gpwg2tUd4QxxhcqqIa44e5neqbKCXW
PSH76WjP3MuZNib6ZYY/vrByfo90C9zKGYVf2gFtMzWup8MWyBXkXPZQY6hMNiLO1EtmYicPrDY6
hl0sntbZisuMMzwQlNssj23A0JV6mi3SXvjAU5axooxA8EXlgoZoaEJ/uUSVx0HILgsModB+k+OK
3+ml4Ng0aOturv3bbSLYmq1wZk1hUmCBz8QyKZQFmPPNMeAOn0o8wqrHwJo684jfrinoCgMzZr1Y
CJf2VckqJcmXO2K1HibEGzwVjGgg6hQ1Fush0LWiZ+XVfJGprolFFLZvUYbOKokdVjdh6U+olWkN
JDjur2SNabq3PHrq65qXOH5X2BvvEocjfxLjAqNCoyiYQmvrsKm3vWG0VPdhUAxoD1j/2N84B4IC
QFvEegxmjVpQAAkMe+GLfN/S0taioOfMx1Iihqjpz6nfKmMDqnJs9jW+p3vpcnflOUZgfBRcXsLJ
D+sdVwy+fCa9arK2k3Ka+LDurFUVc1ofQek8W4ldloTsRHP2yYEGjsBN6l3KGka4zzF2ThSxdLh7
VXyw4l7QSSBsOJ6Cc1PX+mGgTP1wDrVvc+VhoHZmI0O+wx3sYxdCnBfHpcU5fo7nE9uPXWDljnpK
iE1UlVgZ3GoJrgpad2CBvJCuVNMmQf5hSaFImwnOJuQhRvS8kj/KjkPbRZamNp7rfjjzeICrMVsM
vc9RQPm2VeO+VWXxjIm+uUBX7XELz/5I0oxrN0+Uvucq0A+i1i3zJwBL9RXPGP8eErQZcu8O9qFR
WD8UOJRbJkPVVdsThTkQTfUx8RQd2rkMP6tO7A0BcqcFV7RtOm8LS457gJBQqzDGU9fN5zbua3yv
QVOE92aMhi0Iuk8lOri6btXBwGh2TyjFJi28h1CA0vo00/0hPs6rCsjTllUV7KokLjEJw8dCx1ns
aiaKO+GKpSSHh/bXxlUy3daVKE5IjpH5JrL2t4bM7ENWiiEgemg5mD1MMrJJsmwLPhrRIo61eCal
EnXkKWBZNtuo7QFqC5KJrlA9LXf+1HmXFkTIBy+ZAMFPRo0JZbQ+SmuobgzTLe8SVMIXT4SsXosT
L+ke1T7y05qzfT0xXsmI1msIOLlhCmUSSmM402suq/Tj7BUfZUo0yXWuWvlBZXG5xxY9+lsJDZej
vD18bZkafIkJ1IPFHXCeYZHtleMlOx9Tz2E2UkDuA2kh80TOVwGYOt5KCTS+t9v0xm+QVt5wvdy3
tPPLw9IDzJ/zxISINn4MgrQ+ZInXHL1w/MxkBLpR6n2J1DQ/xA76TSsHeW1nHtbHzmk+ENlDaC88
/r0zFdMvkCeewOKFG3Tr7Y2fxMuHYpmdbeX1xaGaDXkMA3JK8JXJfaTaJxX0BlZel8po3xZE63VL
yBaFbmnrwAPaR9QNFwSG1oWhpnFygqo9Z0EvryuU84C9pxLrlsJE4+Kcm5Ty90aAxiNlxyIkusju
STLYeVSdxpJZdzwEiH6TQ3mImJud88aeP0QVqW+kyp0EGo6jr58Q9lwPuykKmBGSRULm3my8tEDN
d2ndBDdL6nzokwI1eFmaD4R5+dfgu7qPYhLG9VzUuWLM4PFzI7Xrl24gwHgXgqi90I5XxzTpqp9T
ynfd6CyGhPVNBxxVpY8VwjZuTVeZW568Hipdeeg9R/dasuI8mp73ip6LPpLu5FkIULdD07QHw2PZ
QMQimGpeuv5ohuC3HGaEpHMl5PY4OQ+iKO7OQ+m81XFEJmBn6ba4mevdyjrPaWO/ho1Zqx3g4+ln
mKR7quuGSjAxS9BAZrbvlHSfQsWOws7fkB1HsC6BOsID4zvZxwIC1a4VM+FVY25pvT+GhU1t91jH
2Ug4aqtd55gPw5jl1j5y8mamFlfYuh4S5K49DMFCIpZc2gHdtpZwx1rMzTC13qGgL4n6jgE/AJ5A
+N1pCXgyN4lLtFI/PhtZK0BmudCusOghHW/QkDdaTI7MqLpJWu6LxO7G5xpa9XnR8vNAC9EXLUnv
Yz1fSL0EIgOC9TFCpL9jrKCF7Mm7rD1bNe4oQCINcbrFatd+MuKgh4zo37gZum0eXuFjoQXzwYh8
dNNzdkHquWrq21VfX2T4Iy+GWoX37FrBAXGYFuSnqzo/4uAGN3lV7ddawD+tWv5w1fWHv4n8x1Xy
76z6f+/dDCBWZ0D0bhOIHLO3X/yYhJiDIH/I3fqJbwOCHkOnuFK0S9Uhqyi5dqZTMPwcGkGb3+mp
QeMmpl4rRwJ0Nu4geTYltI/ni6khnys/in4uYk2l2TGBnpl+c+L/fwhDODprSCF8WBQgHKN/0Gb0
cUjPrUtSPAkBrXOSye3p0yKRgv4sQeGpAzQvqpGKASBWVGLe/w41amkdxrf9N94B8jnJ/3m+zbv4
oT81xq5VLaKLTg6MOI1h09nVfWCF4tZCmRZRbIb1MbGTOLrq6nAp0Z+14W1U0tb24YbeSmaxwz+/
LKhkUAJRtrvyD+KR0u5DLJkyOr2zVyee/kwqK2rSlX6Br5jKpy9QfO+MIarfYQh/ruz4UUrCxeDl
yan14Q5zcX7oSZaQCfsSKuLJmYGLMUZWM/mCrfKLlC8knslGYsDm20+ZFxpnS0+CSpmTVDQwfBB3
iMBR1W/MrIviE6HtzalWyAq/ruP8sdSOr79eRf/jS0TuYdFGpdfHpPlHsc0QEPRlG35+KsMBMzvT
2r7VIhNNH0FboLbI+sq9O7XqFYD8/KA6ehUq5iyfVFPzUMBc/5t3pHs+3y8rREe2tLWmy7Z4DH/f
EzIcZSwQaWKc6hj1N6sKYUVqtbR4cBWtw6aVX4dgBcrHwPmiHJFJHK2GRzLsnVqfwbiyf/3G7P/1
xlxGEa7r02/+Q0fUY3DfFI2KT3hPqFAjjF55T3T42HgTVZHdlo91nPvyDAyPHWNC6pldBikGhBhD
gIRdSxxMEwvxRq51sdVxjDUSDlGRJI38kGithU5npIbXvR6UBtzZBgxOSlMmXqT90Rh8ez+UJsWI
wmPRXYByrkFKhVoKAS1gutd13CuIHtYWKDgi19BscwL668shfmyLo571gEK4xB7TQiRK/fvvKbYI
MCM/zTjascMeKKoFCYKPK4U1M/HuV60GaiQ8aKXQc+qpiHlbc9Ivj1PgcrUiGzIk2Y0YTgDk8Y9c
LP6cvHyO9mt7yBa6yzw2KV2afmRMf6oiOmDQ7wBZ7YEaN6dl1tIwR5Dlg5NpZlzhcyB4Wz/sv53o
v+9E6239L8Tbayd695pV3ev3+lFX/+Bv+tGAjjLNZ33P2Dy0hI7l+I98W2LAZchgCsdHU6mV3b/r
RzXN3tT53Ex3TISIrLD/0uwD9gak3YCRbb3T/pM+tPS+H3bAcfakDd9dMEnSBH6tPP9W4IYAssZd
5InrBVlHtByJPcSksiNMlUTl9sZA9YVjhXk1jgknxVUi7eWF7plrbQkYPbVDbVwTRdFDUzIKaKmq
2npgGG+qqDzFWHovvhq9ncwDchDJR34kDrPWTWPjqkt8qj5ZuI8DZw6GqkHH+LyC2GbVqtoUeuDs
tsRu8Pusg6AlW26CIbSPqSJXh/c9bUiEPWVJDK+1aC7gE7C0q/DDSCDn1OIL5jpuZFFbJ9XCqIDA
mm293L1YMtzRkwx2jLnfehq1uz6tCVIemnTbADC+CcloJpWROIzBRKyN7V/lrbGntLIOdKGWIyFH
7D2ROBLgUX4K5iHFiqhhE8SI5lNz15BPvWe37l4b0dEL9QpaEQ4ENrtgjm8VBGlypSRnAj84zW2f
PHhoHmC7WgtNVAHBpJppsNb1QH5wetfMgQkpN1sYqSawDwh1x01S4wXCHkB/F3bsWPQTPuS8vXAa
u4kt1D/UpQ+BWei4cu8YFP2plqRkhDkprXNQkbnNUXInQpN9OLW2Tjw/O90A7KDTH6LOul3XA/fL
ZzwkDWmdzJv7L0Ub7OxpKi51aSVXNdqBrS2mfbV4BwMPJvmtqtz1GcephIfvRjnuKQgDgMSVufUz
AY5qCY3n2abBwJHSwS5X+xu7n6aDkFGwgZ4znwVVzJMHG+TcWv6AMWtUB8D1xJ+3BueGyZS7EvUG
nhZG8L0roRu7ch9Y6ed6quUVoLkzTYViKxxb7fq2GTc2hxqGhd4mUBxbcqKgslQ9Va377E/LdSpG
bxMNrjwYJcdaBKrx0auL18VJP6eqk8eUOGE632O5N4PUuCgR/Crp2u66IXB2mvAIAWbjjiwJv4k+
BFVaHQBozbrtRVh2RPCrb8FIb3OSgzvnjBzT+jzLBft5015NRvYFO9m0nxD47FP4cSenpGm6LKWP
vIe1QICbwipay1O8kMUrYTRu6V6qHaG0PxttV+wybwp3qD4GAkxndbR8vsHKDkg6hdJzCO30YyPc
6AbVZnGw/S9R0JqXKQJc59Su8ZQTH9lyiIzlzsuT5KEYcCyXLdgR7NbzsU6C5okEOn+HQD57WFDK
79p2uYFEkx/8NBvReBGsuXDw2TnC9PblZDEkFYZ5z0R8IfonK/Y87eJtT17nLu7sdAOsxT1bHGO3
SeQToCyic+cM4oqjSb8zaMp/xKnLVfRDeydob2zdKBh3zoirzXS0z8lJzY9zKM1NZ1hEOQ9qOXRx
TcR0vzApWbLyMTPs+T7ErXyxaIc40KtdPKWjQd4q4dQjsJfC3fY5MTY2SrMDb7W/9gxoTPQCrkt0
Uscqc29p/nxJBjcmEY/T4KBIFet5rO+8hetZM8kATJenG4LXv+I29XfTWDkXHUuIWa57NP3kTE3s
XvzFoyfcONo2qfZMeKp9HExqs4y5u5OILTdCBb/0Xf6QMNJiOnCfQwIHOZJY+IaNXwu5zIe8Wa7o
jV0nI3+/9cojAhPdnyjLgxcZDWjJtt7NWrUAbNbfWDJ5VVWEb9yni1zBFgRAGZE7i7ll9MlWZuQ/
g0TF+9iUiiUVuc3NLLxDX4jXQGnNSwIuZCBP7zEUcbQtvGDfz8bG5FY7TlL9OgB23njLHN46TWof
zdyyLqGfZ4c0h5KezQw65i4jdSgo/BN6srsqF59dt71OI5meW2d69kcsbV5CEnA+2+65N5PyKQiG
TxinYZXW3q9ujHF/CLWLMsqfhNVfebJrbmtfEAPSkNwDz525jkuoZHOfxwj/QptI01Cpr03Tm7sk
kCHwgb46SklAYEju3F4RCH7NJKo5yglEJ1nuwSknLbm1icmdkfXNcj5VeWldLW7aHwYxq0Pnk8I6
+bxiuZCqDnPovs3c69TiITQZsBCyEZZDZkX5gRxfQqEL51FPwxDAklc/q/YcNSTJDYNtIMHphTb0
mTuSstyXPJt+HsO+P3mz91b1gvFalMeHHsjvcSon48DYiOYKGQp3XY5eOvKwmUup3/h4UytUPx16
Y1gIDxXRCoRsJYdJJQizXZmfrdj41Ad1ipF3erOTWrAX9v3ZHxYAv0nSEFUYYpOfpuQS0wE/Rga7
3Ogz1+sbggV9kEz4oG3nENFuOogcAyRkROsYeemncUic82L4RNK0Vy1a7w391q+2UXsXAJSk/Ho5
xvMal6hTQRu0ZGFe/JpxWiV5ki/sqoeGlstu9GeiFL+gDyy7jzLpwhbXlW+ooMTKjiCp3k4d2Zzj
M4qcwuNWRCOcAqpk9RX+HWLCYGSIFzPp4CZDaui0NgbKKhkA+9TAsz7aPedH2ObzDH052jstxF7a
m0T/jgnRmACMH2wJhql5IbegXMpLYw+tF2zTSstw4IrlCLbyDZCgpWn+tWb9v7yRmmxDUfvn5fXj
CsX5Y3n92w/+t7xmqVvubylRrjYlfVteo++wObdK710B8nt57fwUSOaaPgIM6lXt6fq9uhY/4XNC
N4IBh5OuhSHmH7izhK2bHt+c6LGMQNZBaGKRdUchv9phvpESBQRso5VXxhWhBMMHXJQIknkOnIt8
yfZe3RMGgZjrwc7d4ehXBIZbGNLPvuUjgs2q8WmGaXNlt3gIGXX51Lrm4GyoQ8stw54UolwZ7+mY
PES1fYLLO2xCSVC9lEyh+uxeo3PZmSKGGJmINxaSEWLjZEDme0lrRmYmY1eZi8euJNC0rgVWRCIn
b+U4tE9Q32hm4+PczX2Tv5lGz+DH/piSkm3XndoANfwwBzMAjsp1jmp0ZLmx0754SNKlv1DXqavZ
o/1Jn73IjoO9JLs0J8h2BjV4LqKp2Kfp0l1kEwaHru1xVoM2hM7N5bxtXANW6UhU/W6Y4MZsvEnZ
YFdMYmO1knNv1hIEhaOca7PxT5DjHmrT8jZ2F1g3RWZdleFU7NKJfnLkM1zK4mxGA+2Hh46Zz5YF
U+390kIXHWXohqGfRJlNtnnZFVcLqvuD5xjepSDqfBtW8G566dWHSUSgzaaStKqt09Jcy/LlUTlQ
EcY5fgbpIz6OheOeJ+kNL6VVEajbKkbOs12Ft3UzEzebV3HSBFtlxJZJOENoL49lY2fYQpOx8o1f
UOBYpBbSXDGWQ882R3e4rNplS9XDcMtgLopQ0wE8jFXHvw0iBk5s18qeABoNajwWzD1ORDaSWlyU
gCoSOph3U1F2D4bXmTjsE4Mo8Y2/tPaAkC1xrklTBy9mganYG9miEyGGoEAO3cvs1pgTuzZow0xQ
xY7V+/5X/bYdZu+7I79I75X1+87phWWn91G9pzbv+2vQVonebhsgHun4IQQefSxV5XvRHQmDGCUO
yAzNfjnKpW40T2PWuaaj2RNyaoC1ZccmEjcn/1S8p6GaSLh0OCoJHDordUxoAqkDD0JiVC2dqMqg
dPpAIDypf/MaucpBFbFoppNYkzWU1YB9qOf3ZLXGmY5tFYuOcEUCO93A/yPYtQwUDJdILbtKifCh
zGNSONhJeIinTHmew/eQ2HQW1rbQ2bHLMLq4VNZI2V7FVUmtX5aXWWfOVjp9NlmY3W2pvObHZo2n
xcsyfcoSHVqLFNX+rGIpdrnOtFU63dbVObeIwP6PvTNbjtvYsuiv9A/AgXl4BVAjWcV5kF4QFCVh
nocE8PW9krLbEu0rXfez/eIISzRYKCDz5Dl7r90EaK0Jv+UXUE+r2lubMiYbd5YpuanMy7WxKT5S
TTIYcVoZqGsuMlyXEDvokzJxN5HZu27jkL5k9TKSNx6I2WTUPdBvlZm9w1t8L7Bxonw1meqbqP0A
R4Kk31Zm/jqt6SfaZF152RTfR2/JwAB3SCyRecH/9pv+K1gA0wx2j/+8IV4l6Y+YgG8/8PtG6Kq/
WTTgyUCEWivViUgh/9Q7upqj0enGgU6X/vs+k/YbCkSdpr1GoCv2fRq/v++E8HRRJ6q0OA2d+aG0
+/6DnVB7L3d0yDHE9WlJOzR+yve+TwDk8ZRUlgUwTW2iUM/W/DYpmuhomSYolgVOGQlT65aWwrrV
xBwdXYCJHzipzg9WhRDRtLP+ScWU9BQjdv6FDVY2bL/bpumKsTvz8fkFkZHa7xvvHqjOSBOeCdjJ
rF+sxCSjnXCRy8qa6cO3abHsvEbleN0AG/vFHIJ50burU4YAGgbxYNPos9/0qN+34EgkRYo5pu0h
iqPnklALdCdj6p1yD6JjaDeWc6mrbmVzm2znYja99EFDj/hxXqv1szP2jO4bghiOcUHIbg6GZzcU
3QjApq3tG4e2whJARbMOUNmHS60xmi3NIxOr6Cj91CUHF1xf5VWiL/jzHDw94A2YRvpCw/o3jisr
o4tvo2V7hbkzZbb+IUbs5NdIvHza7BiHsSVtwBuOt3A6Kyb3ZiWxYoabb2PsQUnAEo+YJDXVJ6Xr
FDypzv0IKY5SZW05lDp2U507kz1VgZmGxaM2pv1C+59FezV86oQRUIMjptaPI07jBO4RGqXPyzMc
E/xjILK0S0tkdEG6ZXgi+gKkcarCCGWBS+bJ5wtg/mvky1Ykhb2bPbC3iqmL3ifLsL2VsoIbbGSp
FmYsrh+KGpJ6jYalC13kORsxkhu/nTCbk/PNq3Q7R24MkLVtbSy3KHvutbFONtXgiPFAbl4RA9tk
053Tkb6HZog+8sHlqFtkUhGbC5sg52vLRm+0oelqXFRzp3JSj1NdwOChbEH6ZfK1EqK0pzGiKxAM
GRULy3p2ssXdJJZdXYNbnLcohnUJNmNQYkLYwiCtztpWzTKiqAaIrwsisd2qu1gEE33a5iDWvGGC
BQNJ7gDaoLxdsariwqzH7Lhmbha61uCQV4Pqfy3VdeMVzUBUR1fTYmHkuUrKGtNizsAznS3auTsQ
ZtpFpLjz0XM1jIMZuDhXJJzKCsdKvphCncgs02bLTyun/MJkBW8lNihyyawUnqKnIZv1oX5Yhm87
nZ2FvHt3mA5xUxIqN2I0yiLCfe+0Doxv4xMrWU9BhAQ3DjJIiRpMtCH/XGUMglx/6LKdrtbiM/K7
UsNAmJQAUhtQHOqJeqxLX6a0KJq9VzFzuer7Ljqu42ocCtXIpmfpd/YuF0uvX1aMKGMQeePc8Va0
yvBKPGgGGMsb2iQAzWimm2HsKmUDOGs54d8luaFXnUHbjBPxl3cUfsuypy7D0aREldSgVR3RUN2I
o/cjglOQJbnsIDN7tEg/iUWu7kFeJ2wFgKS6RKRN2NIseulrxn1yxsejPpN3gc4zvyUNUi6G6MEI
u06rK8pu56yPsBQDAge4Wic/25JADe+iFSJna/WRnMWZ/dOQwkXzu3Tit6cTuO4B11FO1KJBumLh
Fpt0xnaeNSFtSQQv8qZH+KT4ozqPn9SM1sqJhAVLPXuRYP7fAC56QURIPxQdG8xbuZTTFuc+mWh8
NkP2BtJWhgm7u74+Fj25JlRkwljzfkfETkTWDDuBtrxYpCCozdGdUpV/5fiJ6eoXi0bLiCjxVUzP
VTwXKbQixapexmUoeXS6tb+oO3hoba/xG6OJqJWtGNEI+KbSNbvW1YsrNMf4hYl60TGJQ/dElhMz
d65rXqyUvtUVwSltCaGUujIkqmM6zICZdJTLQ1JelpjuM5bEFcalXjao8UFkTGez7eaMwbYVjWHV
d85H9CcCll/a5V5QxGulhTVgF5XEpMXtGE844kOtKfU5sRePZDU7q/3IVUmvQBC0yQXcvF4bHgCt
2wcyjjJLAqvFzWgXRhEquRlxTkRqaPpkoJSIz2pGIaaVReDl1PyUGFOEnggs2iVAK/R5yPrAIiaj
9WrhJ2dIamjJFgreJtNrZQ0KzZovTVzrF1EyJZejQz6VT7OlOMwUftbGnTvtwlCK4eAhSXIoHyPY
xuwzKx/ZW0ITxh+c7rZ0dGgAfe8yvyE2jLafUy27ShgLq99kE5DHOk7gd2yZ2zliwe9Lo3/6t3D8
LwtHj4riJ4VjXrzgLfhxSCmJKn8OKc3fsLawXkCs8mQaA/PL/+uiSPyUbWM3099gUfzRH2YZyZiS
UgUKF/3PFgpGGaAiFhsqAh35c/+ocES/+2N1pKkwcjyd8pHfANPGe+xMxzSimm2tPRIDNIeGWdDp
n4YtRkr3xqIOqA+WFyskI0GEgv3U2aPygNQ2gwn15h2eWQBQeJall0YE8SjIVselLS5cHPXZ9WBX
3Uc8kM4Ha7WrY0IH92IQmR560mtLfFlaHnUe2a2dexMTn6y6zJpWwR2TNDVr/tisu3KhISogCsZr
ojfbEr2192HCxevuXTWRWTbkkzxPYkYYu4BoRmEo8beS174xAEtVgRc3LvvSoCTP9Fr6Estxncfb
pmeUdokULhnAlBYlsEDe8jSZUY8i1hLnImG+7GyJWlubM7RwRCLJzCoEbnzJzGg/9Kh08cfWraqU
MPtNOHB+q0eeboWgJsro7OortnSmgtzP1k+XcqQZElmeylB0guMcaEmkqa9CFL1Y6aOkFjUVKjYL
fV1FCzcPyrFbyZ+0R1SRPvBKhYzRgbY78AV3bU0ttLLGXGEZk1jWBJDd9YQjqJuN9Zp9Rr659FYe
DGW8WIQu1ClUQt2c4p2ez1F3JvdBOahEg12rmRv5q6cYvphMfKt9Uh0SRZl2sdXoTHsooH2jV3HH
c1i+0QpBRI/XLC9Ok+UbgXkFEOoCKJa8nu0EX+IS9qexqyFSHjBMjLu8muittFUN52cqZIt8Dpwx
ybdlWYFZtJP4Cv9FFUxJMYe2SUCOOVCvZJD99v3qRTddKUoomcpAnmsEAnXFRXpVZPZDXpfxjYF8
9Vokk3PDaHX6kJA7EMYIxo5dk8w3PA81GvM6ZWeco+tCr5cnHOOKHuAkp9RBGRwKLXXOnpdHj0kz
G3vSepQrBZEXsyDgw9vJ6YzLyI6KnZJBlGRYxxD6Ef07FuWosB9aW6vu8EEAeEVVEyPUzWgbBQi+
nTmokc0dKoaENllefbkZmT4dBAX6ThR5/AhVxLjwVgcln9ZY4h5hHGN5twEZw7C3K75qwqQQpp2D
7hkderXJ0cT4dMSsa85zzqET1n3WOmFPW8nwTWN2LjXMPDH7JKZ1gg3G6QrXlH6hzXO9N00K4CED
dgnmv+9uqNirx66fq90UOc0nATNFa7spABniHvmmyw0RFGaw9I17WvGD3UQAxI8V0537mAyJ5xH9
fyk5/PprVnfqhbJWbOVtazhHUcze1syaL5PXRntYSe0G9CeaI3Cld9BHx2fVzoqnhQLryRBDSuev
dfOnFq5dKNiNIVsM3Q51mb7xHDFs08a+EDVtQ4JVil2GYviq8irrKObeI6FkwUPk87PKlUaoBRF8
gOo4BqjpdRVl8xFhOLVmTS+SpxhJU2K5IDDSQelDU2mXTS3GJhCRIBkEqI3vOEUSxIpKI7QXx1r1
qpCDtP5oYqGGCdk9pGt3lzWK83m26pxCxptUek2CNlagNytDdsK6L0p8N5c4shufEzZhfml88Mze
OQFyxjNej/3dWrhFaHVq/WqPtMYasdbXDM3WTySCda2vKQW5UiVg2JjB3kOcmHCnWwIIECW0S7iS
h3xCGDN+GCwlrGrk/3j91ACFNVNxsr2OgNfjF6Zv6ZdCUCr3U3tJuJ6AminmMJlG41mnst8bioNy
dxZiudRnQFVmbnN+G5g088aZiXrWcPNsO6orNLqqW9/kWU84VzNoSMukvWHqUxxYmM7wvZBEmZFa
JbFCtZACrDwWxt00RO6nXJTI0MYUy03wFloKJ3e5NRWCN2tU0S8jvsQLQpQRsy2DdE+OMm8x1ioo
Ghz3el8XJkJ9aXJZUIOeHaThix+PBlYNAzEzCvHkQPIOau5mwVFJvF597lOG0J6w6mBQ59eWPe9W
Y757iJWoD/ifkhqURT35OY23Q149XyqDTG5xG/fVrDvra62Yn9Om1S81Z+qHYGk5tMPH2LRICXnJ
lfwkEBicPJrNl4laUwpm62uiApptpefdnOeHWu3uaJoi1NC6BFIzJ4gUVcA2pbVEyvHqgV7t6o1i
6wnpmL3o96SCnot8irfMViOmyJ0G+NBCMIG4eMv7/pohYrhtdfABCYXifeyQ56ElXXMUJL9uOhzr
xcmqNSrDvppOdaXGe0XMC9LH0h52QOjqG57cEsoBYX0pEsDP7YxGwNcbrbjKC9N9jIlHP/IbLqEu
GtyoFjIbZtxWeV1GirUt9KU+aNWgByqdpHDp1fQSurHjk6ZY74ZxHkNznIcPetdB33Dp2k5O/nHo
tU9Z2+Tkdejr5QQ/Z/TtXiTXptsyAe7rPETRRxSaMfdfNWPKN6O2jHeZalubNx9RHdP5gNPjAmJQ
ojtGkf2Z5s+wEx6alKVPu6spzgxtk63Qn/G0oQ9SukQ5CGweqYkivxKfOtUsPrazAPUs3PxzCURj
s6xQkFj2PiZu8aXL0/5AF1naZfI8xJLksHU7nr8AetuDHlYPKurCEI+vvgWeol2ujZK9eplrsXYm
ClzrSiFLJipuMmKI8Uxk6bYZsvYADqvZjG3h7Q0ymbfOTOWlIG3YMUYC6l7W2D+LGS3NoCkKEw6C
cOamnjaG01evgyXIqTOxA42xFoxLYu/FZAAPsU6rCQ2qAvPgqw2M/1qzXlu1uRlHwCkVOhdOi8wZ
OlXxF4Ow89Rc/CRhoJ3mKxVGodqbXK3PTtPdOCoIl57AAIRPTNtzwh6T6tZVBoKN6jXeVh3CIhJo
dJ/ERlyDCYyotQCcbhYno1QU5gyz2BX26O1pl2N8MMob8mmuMQok26FUSWqucTcTyEBQ16iFOZmm
O9hFdTisTRWacc0APhm1XcVki0XYMa6UAacOa7tzP5h6ul+zCJOSpX1pI5sEpCUr/RQPh4+91mIj
yxP2A2O8EUgGX9NywX+g8PjVvbK356m6sZXJZTNeE0lToiPnNeNhLiH1ZWjnyLdc3WM5LDdFan00
I+fh37PUf3WW4iTz07PU9Zeq6pdieqnSH89T337wD2io+RscMZruFN8yP879rhkv+/Qs/R6+Mtlv
l63mP6bS+m/8JxuH6x/HsD+b8aBGGSQDE3U1mHuyff4PmvH6Gx/k+36368jUPUdTdZPBgP2+G19w
+l7LRkVq5lT5Eo5aTefTKoRxJr+i9qT1VTM4MqVduRWD3Xq+3nfdgRWNHubawvMNkkIl8qLth8IK
E+R4ig8bY6Q59tqwi14Jm2gmDkZqaKbsvXDmwaz6pdL3mFgWM1ztAjWgYkDm2iAhwhDHHk8VhRNn
3ckdkYJv6RifERTFjELl7VjXh0hXMBOaYAY2naeSLsW5t73D5M5gVm1hxIfaLKOo3lKpSH6B813b
BmlVLDc5eBdkcmNS7VNnTb+QcBe/ipWgq5mfebaWOhs59RGElbxlYmkOLS8f9wCztFHGZtUyQAu7
R3ExyVCttE6G0yQI2tJk5FaksrSQFkoQF+1nNFBOnE3sawR1zazhMBxtmaxSAj0CJEZukwz3cjtu
s0aEJZeQiKDKjsdNBZYUSRzRYLrHnTdlXJhYvfJ6kBFigwwTU2WsWMbU4ip5yxqjrquOnJ8bYFZE
keUicbY6I48hQMVzqhwtVjeLY1M4djmFX1BZ6hPN/eFyrM3n3oqHO63vK3fHGIQcNB1HOkybkXi0
qhuNx7nI9S2ER3eHvxcJwbRG0QkHSxouhsoBsCYvyrKm/taxARhtiN6AuiP5O70k8ZggeZzpupSE
nl6Y7c6M1WtzHOn/oUozpGFm/CBPAw84jeeriViLwAP/o/TuEFhvRKAENpAhKUHYfaJL5EzVjUXF
espN/QlyoR1iVMrDxYY0VEnm0DJCH7IVq9wLgERqrQ1BnmfZbSRpRaMCtyiSBCMafWQ10tssTVRm
yajWYfRGPfIkACnzIosZPFAkfA6vWuQp29qU3KREIpR4yOliSaxSvwJYwpltbDTXEmGOWwgtpnVT
87QFSCYvaoloKiWsCYji8wqVg1QIIE4JczefgHh+yx7EUzwCe9JGcHHFBAAKg098aCQUyiIN+ASs
yjs6WJXDDBrSptNg6BdvQKmp5bl5o0zNEjjV0PBFNJCgtnjjUTFZoo9Hn+92kbiqKU5N0FU20Tix
9uBGxZxuGZ4IOY7QVhPgVSbe8FcEM0kY1qLAqbzTQaiJOwtNKMgsC5Op9qiZPAsb1crSC7tTnRss
yFHyNJsrKKlRywqSeD0JwyTWZ+H6U3r23EVnyNeQKlQAmZyCDq1etwHaqVjPs2dU2UFIOrhf0BkQ
pAOqq1ntOryF092UpqYg/PJtGBC/TQZyQ52yD3k+dGtFhFNeIZxIrJ6qrLG9NZx6xkMhj1kcfyi1
NMZokWgp349SlzyeCKyZoS+rhh9VS2epdhSLE4cIAV13A0dryOP9Mrjmh7GuxPDq5J6W25ALiUqY
/GIc6iM9eqCqDHPyAf1FZUf5gSxqi1YUcoYhuq9Il1oCtWW+GugDSR28WNr8bXL5rz3jV/YMBxb+
z7qet0n9+cv/HPripfr8gz3j2w/+sVNrv2myr8km4AHiefNg/N75dCB/w65FzfoH9/vPfZqfwAEo
zVBM07/rfZr878xvdCAZW/sP9mhMnz/2Pd8YWIZqItPGpIHf450xo4Xg1pWeV+8Vimo/W5KahgRV
PL5wcplT3XoW5TSdCqXBFTw2z0VsyVYZI6B6LFiV1yQPG9pb1K9lhZ5YfQR7F3PmLNqMlQw8+Eoz
9NDhDQYvpzhbnEYkgffOuSEi0Ndn7ToDyffiGeXJFlTNigBRwex+wB3HhJqxazGNrk/z9OuojukZ
fTBjQafBxFHVra8q7oozlYFmqq4Xtade21qPvLoTL/UsZpKxUZ+aixQGpV/7ImN/NuJlg/v67Bik
KGF0gtVSffXy6kR2LAEbVsJmOG5hWpzGZb02s+UCNSw9xUyBi5C+UEWQ2NGurxangGLSXmvHfm6X
fstxpQi6MjGeotbcp52LK1RFAFT30epXiktWt/GcT8WLg991S2j0rdrlJ3kHBnZBGg3F16yRRBLM
GFujILjFKLFSjFKKO4npPjbErWxSBy4y+wPxHK9UAN5OJuDAgrjIR70+rBIrpIieG6OqjGzSoy4J
EHM+39u0F0RjPidGfmS2Rdp4RqikdYbBSY/BNnuypfKjMNOv9bBcm2iMtosxbFuvYdZjyuBXBvkz
Qyq0rHSN9JobpSck76CNHXzKgGSTEuMdQBmtsaOyHseKvJdJ+cK5leJI5hwMrIiBvFZj8heUdr0W
vXo96GI3JusFoSfEM0zqRePUSsBM9atBdsLG0tJTns8XVI3W3q2xpWQpn7A2l8c1GjgjDnaBBttQ
iO3mQlPKeDkh5fSys7IjTcfHziRJBibIfUnE1rxUBAYm3YCzPH2p8AxuCn1+dev1YtLjlAW8S895
6zyns/oJ0duVJ1KIFwJTjj7sVwuKSDtP92tLXB4GYR5UYx+jGPYV1cWIMaBFRM1wAYgm2QjB94ks
xgDLzJNAkhHNX7004Naoj1WsvXq0+0AqdQwW4uJIV+W+7cZ7cy6+lmrGsg5yGjPtfG9EWuLn6dDQ
a6ByXm2FkRfA7ODtvmuVTc/WfK7JN9/isDw3lulwvuTn+Jw065GuC8N+Tp1u4dzH48gWcW5oaX3M
IuprJ0uWkBbCdGMAbAqLOY7o7dBgWxji71tnmY5tbU2HvrTdwzwpyhWWjWKDtLm8qpRm2QLqno4l
SOFAVwrjddD6j8vU2Zeai8+Vp6ZOsSF19Jqz0CPXlyzFVbxEDmFvPp16pBKZ2VaPeRU9ljM99nA1
ey/1YUQF0HrPZpV/pMdJENhcYGBhu1uNNGyGpdvQo0qgT0L4wx4BVefo1gPBzk57JpXxuqpRYArF
fKwVuj/wMmicjNYLcPHutapgu1dKlmwKG7+ZQx50s3r2tuT4HNLPia61wRrIuOLxXzP9tdZqqNxt
iflrUgN71rWt4XCU5reQCGQew5YRRjijSgI96Yy7WeehW3Ln2VHs86i34hBN3VdFdBemnR+/23Su
v52pvg8xeO+KdgHGcQbkyPY2C3vPEkwz24RJndPUntBWYuIfAO/M59RqT2uk2b/QEjF1+0HHJK/m
saEZlqmir37PhQQ1Olb2QrJKLHMxKy0/6gW6WZsW1S+u9F4xxZWkaonGNsdVdGLv3N7CcWYjI3l3
rw/5CyKAnDTI5SLTBIYwxus03QAQbH9+L3+0KkouI9d0dbTZLrHs/JtP/52YOjYqL3GReVKXWQky
/ukeIHERKIa5F4pVBPLzgiq76HpWt59f2viLRkte25OZEBzESQOQ9+O7a+PFFSvCm2rfl50RZrRv
rxeUSHK5uEASne9Vb34V/YzCRkzTMZt63lsPO1GXLK+JHfG4rhdjjGEbrcDeA50XEGO30V1xIYj+
xZzI4Y2BAgmC2YnsT0hI0+1cxo+qleDunc3zSKhkMNe1t7OsuvkQ0+MLTJfl4eef9G8eIYOQWR3D
qqZauv7ui9WL1IOybWLe1PutWavXqrfCDKPP/4vr/N0dxW9KiwTfKY/SuzvqCc2d+UOeVQ8uIUep
64WG30alOUEx7WUh/u3TEGvlTTEt16iXyxuMMSmKsfhrO7Euy1KFdOYcANt8EStIrDwx3iuefTa6
aZe4LPcW/OcgjhN71876/BxbJG2Wsd5Ignt6Mapdf1vl8+Pcse2Pemoe8aSWWGgGCGlV+jVKsRlW
ecG3OLv1blayr1G9PrqwddeBk8aM6h6wwR4mUxrEJVmN8AsvMFgVgT6u186CxAndhLaFn/+xs7AE
Oho11s9v5N+sMMzg8fHi13J0wJU/PpkrbcPWBJi2XwVcKsqJmZWNmagNwsnY//xaVNjv1xf4EuxT
GF8cz3rPvej0JYUfs1SQbqZbs0+PJbnzv7jE36ws0Lx0E12BRo/ifW8KLn0+FKpKOpQ3Nds+nQl5
j9ZXudLjRFp2A6KmXDf3nqKfReQlG6K1jwxCn/os++QyTkeeM3VYlzJjP2Vs4onH6tQs5YmGz9fV
FsaGIIZ8Xxj2CvXbgDIFEPGySO0NPuQHlwYLzX43PpgL7lYw08IHkTsEtJeard7hozC8Vt+NMz0r
VU+/Wkz1kIjmp2nOCeyLlwBRDwWqxhHW0hoSkPEdTupwW1d6ssE9/S1d7T+CN8y/eWP5LqAQqKzD
pmnpPz4Ald4Mc72U1V4rOChMSZkG6TBSwcP/OWmot3yUWhlGXveMPaHBAdKR66uVV0PGsxzlAKPs
atyKaBUo4LWaFpn6LLLGCF2VM3U+2ecIAFswRtY5oTPIKJCVqIEBEaJFfFR18br2qp866R3gB6qq
lg/cKfMuT9THhULMb6Kk2RmFQEQrbmPLlvJGnk+zYeHr7Un4nmJmYRkVZAla66PXdNM3m9V/vEl/
85KwZ8h/6J9yent3j0Tc4mAXU7UXAHsocaBWCH4dkw5f1MS/+EY07Z1mRe5ULrswyxpQU/cv72Rr
GgttoLHad3pfbTQbM7obZceIncrT+H7IEGP6u3BAmnSWKXwmz3QowANRAI51ZCMU9ACR42vdePT7
fOj6A9Nj91Ofa5cMBq4KD8tu4lHtz1VthEbTv5bZejsXNF0duRnzmMVG/hIJWaUKPchW9dSOFZ6Y
Wg8oVzck27vbga/07Xi5mrNBNDJ/0ZPJBwwXg6wR07aJxsEv1iE5zAAq3w5BUUUsqhgAtFajuE8H
DpIund9gbTnqWau474YYuJR0GRkTCjTtGtYhFG6qNc0ZQ+AcC+IEbL4l/4WEIR7IZpy2GgGXG/ka
9bN1rh1xb8fyAGHlCu8TISdFS7WkRtmJ2CA3ZATUbzr6Rm1m8YoNUXvpWfMrWU2hAMAEVCM9pViZ
yGyhFAcz85wlEyhMExF1be1h5B6VCb1r2bZ+B66PMXJx5FC8I1Ia10w88WDydthiOKGR+5j0ojrm
msUImaAGvVsCeTBCH5HuRMs02KWyLwbzWe/SX+3H9t+83tQ6FpIbmfVlqO/2SYyxWQvQrtz3zvKK
x/sWiemZ+oKbZ/Fay/rr7ahd433aDh6V3ts7XyXDdhG98NuMH6OhFeZDlW08sAfu1BkOWQMxZEbd
rUivHpd9ofUKB7Qci3WMsLWtivgVKK53AmKWhCsxHRuGUXBVqIkDrCxnXWGNyYblcTIot9TOwKii
pmMwxwN56y6VdczBkP0wIYA2QFYtDk423g8wV/1Oh7kF7wG/dnGaxvHWtMZ0Vxf2vEE4aYStWC8I
uQCaWxKxpClQTurl1e6JKu2a4dbhdIAXzj5PbCIcMsd7w4b9QjU/OH/sr/922H7RYeNd0FlG/7Ou
8GF4Sb7vrP3+A7931tDtEU6pAnJXkQPqhkzO+kNTqAE+AWzC8FOFL6Ka8HW+660hRNQoCv8cfkmd
oaoa0j6JmvAfNtbe6ofvZl9w7KnkWZuldBFQxnumfU16RFIvCLY90LtrHriiWZYt8nIiaUrTOOQz
AqBgikFZ9pZJAPyypLs55QFb2qrbd4heeKyJWcoAt23eANbJsljXcEZ61cC7NyMm5qiHg21a92Vp
m5HAfbeA8wtGb6Ln+JBEs1c2e4z2nIhjXA28P0WkXHmlOZVHbHKk6ga0IGv3q9E4YIP2gpPJPB1i
h/lAdIgYyGc0Ltx2umsmbvKdUtWOTusGOPcmzgSkAO6laVy5kIcDlcvCB21Um7QkPZYv+IpvsytN
gNSiSM9RWSa71tFXIxD0se+rUk/u16E29nwoug40Cj8J6op7NzM7FDVlkt3MtUUOHxKhlcDabVJH
44unMTbvevCzfpp35IOp8AO8eoKMyTq8Onp1zEhEtoAorDlqLJowcCcviNQsK00SFuZzEueTcoCi
IMmzGPaWO2XRxlUNIVlncnrfWLqz01MZtjtFaj20e1IuIg07YJlPbT7fohJIu1MD/6XiWyg54ZTT
4e0x/3dF+NWKAFqOwuk/rwiPX8jyqYYfFoVvP/Nnux2yGedoIiW+jb//b1FwDDTIpqMy3PxmvOZK
fywKb2mabEWS9sdZ8bu1wdR/c+h44OJGcMx5laXkHzTd3x1vWJCYzXvE5bLPMiFX5Z9/d8hnSjWu
ae3SynSpt8okcX32LcP/7p78TUvoLwccW+OEDd7YpRTlTrzb0KMRQ4hRx9F+zCq8G5Pqub47R/XH
iuHxdWlj9ShwRQEwXHHA/fza8vv68QTHxREUclbgtjnc7B8/IuGD8PJJttnHplfjc+56kuJmjeta
an6bMXh/iVmbPL+vUiPs1yX9MisYWTd2Zxth0WnIOkfw0sNE58VolZZkoDq56t2MfmpWQKqg7Uba
eRyvp7F3otvSLkT4//gQsLSQhFMU8SC9u4NqZzbIlVdvDxNUJ1IGa1KpANxOHbE8tMwFg0jLYb8r
ZNKAOZklr5o+PjEJsGWH1CMJsdIJBehdF3fHmu6wqK2ognN8DxRQWxey9H2ZjlRQ1UrXUimh1f38
M/ylquN7cB3smGyQFCnv2yw91MxxcYRHLDIZUB0DfX+eumXnYK//+ZX+cvSRV3JlS5CDCCGx726W
hfaMVZwrTfCeaJ3BLB9stz12g9HeqBY18s+v9+4lYiwmj1hQgMBQ8pC9B4rpGil6CCi5Xpx2N6wo
vb+OeKp+fpW/uX8m+R0w1VxaguzmPz7HXsdyUQjF5YQF3tPlrjWGl+7z3r3/+YXeaKLf1Qvy81g6
nm+HF48q5v2ikAE89ATP4J5GDkBYp8ce7fHMLDJkcSkNTFxagrYDFXl+u0xEbjSFjTo806LbZKTr
V1pWe9MttiQ6ToRjkwinkpGHMnkfSwcsqJlll/JsPgCrx0JmrKpJ9z0TSOzNmIvMjakjLkBT1ut2
/yTsNd3//EMab12iHz4lsiPaGGhEsKCClJfIw++WPunAYs7TzXuBLNEvITweHKjtB6Xt8m2d9+jo
jPrrXHRKaOVoWHl4sz1BlPBxtGbY5k0HlSdPBeEeFfW7XSEwIZnnbJFx/9ERZfmExx3ZgtDvNAYN
YB5B/wYdevV7Xc29bYKDDXtFMj8kcaWHVZwuOxwQGobzjyxn+d4eLOsqHnUOb2lNBWZ7CdVJpG+M
2E73aKpJHLPSckMFpO16o3bvUZdmh0wBjlhpLdADlCGvCcSPoESUczCbdbpqwA+3/rQ65iUCjYKS
AgVnM+kmk7CGQNHRrotg0JD45xgyHoe+4hwKOqMqF+XKwl7wecG/QK8pGTbQ3oydFZkZcXU24tA1
b1B8OKuJS8VQ75uxL5+gvOVfGy2pAQap3rJw2k6QJItaFo6A4J8dfLWhU+od7GqvOGRLNhNx4NlX
NnFk4eCmMk+9TMXVCLLjE2QasP1tv1FmYPVJlH9RcsU9KeAGUCimuGmd7kgFym+NgQZRvidnRNW5
jhqCDWZ0DcSrMelRgEmhprqU9zOsiwzSAR1Luvjoq7XS+GAlSKiY56iHmJSWSzNqlgelyPHGaThE
z9ooo/sWCQ5Q2V+CrBTGjmGYexhX03jpkONfZ9yn6jBQijIi7oHAmlscNDwRU8EgtTWMl5qD9DZP
dAIZmhn2UK1X3UMFHC+oc6SasMUzBDd1vBfLuE0S40aPyhEKeDMdBqIG/EUhSYd2u/7Z6PjOO1tr
bpauOKWRlTB4nXLsJcUYjlGODY9E36BTyaPTCd9QY9OEAT7Hd1UWn6LY/pjMi7pPhkG9jbR12WSd
/QTJ6kWHqRGKrs8CJbO9x4EAga3RddqlM48Ce03u+fW0zkFJ4os/ZsQKDJNKSAsMZJao/2XvTJYj
N7Yt+ytlNYcMvQODGrzoGzJIRrLNCYxJJgFHDzj6r38LTDXJvJLyqsaayGQmkcFA4+7nnL3XJv3R
yN41rsVw1LAfbRM8DShsvOBJgyHPHzMEqIISIj8TC0A5COaOh6uDn8g2BKMs9Fw6OL2ENRy65rZW
Sjs6U1FcNBp8vXpwxueYqS3GRiVwGY+Oh+jfjMurCQ0Sy5QyYLKMhr2PEFPtDEvqO1HwurgafL4E
Op4JxW1NgmAEQixiutZEwRzKm7/UnR0+xoDJXl2hxkerq/tD5nkdYXU+ZEjgdBeodjFaNkmwRGfQ
7VuD90sbEzTx6TiG1kKPhTKIrfHFVK2MygU1r5NjOmjTcGd3er6xdDPa6wnKYzst7GU80h0Eey23
hlvlF3IoFJQv1EXAFzFh5S1kMaqy6oAzP1m5RTtuNddTcKH0ZBPE3fjWNXVfnPQxTFfB7N6fOnyY
pMehi0BwvZIhO4cx4cc29bZc611vrvnG9UG4IGN6oN8rNHkjQBhdPUx+b1+ZvKinUeoVsYABYHFk
hUX3FS9+v/JTfdqNuK5fIgGQHJepuH938eYYrW81nfNFWhDAmDAeWgYdR76iwEkF1w5HMSos+lAt
U5n1oLvJOQ3t6pEkw2SV6FNPPCLnQs0px22aENvb21WyKTEV3BeNSveVdNTrpEU6EDOiA+KaL1mV
HL/ctMDazLR9N45WebKiKTgIRcuKaBqMXfBKyeQr8nLt1x3fHF/Z1YyLXDmtRT5AM5lrGyLo1STK
QGGwmPgZ00+xHLvujAcjb7Undknfdh2RhoHmztQ/LEDhskliZw09yLkyWBiWU04+a0kE404nXGnp
izY4cFZxlmXg+lBF0/rQuTyvhhWNb5yBu3sJbHxtFWZ1iNHiYixybHNr6Fm1xV/lHBs0YeeRDwBk
DTWMQCBBYI8zRs5n4OVzYvCco6sLQM54Tdtzjc1hVc95u7rnQCoDXye6qtiq2KTlzXnROjqDjq2C
RcFA8HhCrU6Yb0SsLznE7rJLY0yzc/Bvkbe3RjDbsppGomAhhRHq/XUd5H6Hbz/stvV7kDCXXyQv
NXaB6IKCmLDheGRkDdIfJ0iTEUVZ00VEyhhk2BXsYSTxF+ucHZ2G3hyy6d+C9b+DjMGr5nj61wXr
g1QvBY9f/qFk/fZTv5asnvsLHSzGocBBfqP0/trH8s1fCItz8aba1nyIBxb2e8lKzwo6L2gy/otJ
Rcmf8R1iDEsrSSauDbaD0vWflKwfT/cowziqOayMtsVvm2VsH89tHFyjBPiDe/RDIs3qjErOMWhT
TSOetWXDKBwd++8X6E+q1z/7QIGi3Cc7TedsPB//vzsoJnxr3P6Zc7QcE7n1nGyDJJKKijjSXTgS
pvb3n/fxoP/tCwrb5XqRmYCW/seDfkzeHRIL+yiKyH2OfT7Ampmryul+VpPNldAfZ+D3j+JWc68Z
nevzKO3jV4O3EIVtYtjHJCMhXoqYU1gzkcXjmqFxajCy3YskNk4cLH8WtPkn35InCYodlZrBKPeH
29hXCXuTVttHZcagBbwSyjp8A5rfuGZ/VqH9MJ56/6I8gXgQHBeRCAXoxy86gAnOxCBtrIrMYBcM
UyhI+lhnut41ghNRbhE9cwD7hTFurKOOYAVjzicGvKAt9Tnv7J/eZBeolstBHs8Elf0PNSqMrIBY
oMA+er3N16VAkFtdS/jH/99n0WLGesEjzIPzwwOF7Yqw5nG0weoRNd7axDMLBFnnNjZ/1m2Zr+PH
BwqEIB0rsEdAyVBTfLzOiMLIoi1a+9gF0Zsy0Zm1JsKPf37tWIRoXPFhrFI/3ExE0LZoiPY4gtIg
otTrUFC/T8yMaU40+/sPM+ar8+NXmlM3TLrnXMIfuwkAeY1u0gzrGJvMilbA34ojOyJhYCn42Sev
ImvbdkdeUtos5xHa755hmvVtQ/vLce6fPMEu0lgdpCKvqk2t//HKBkx4AZcm9nEA73ewktwgwisg
ubLUFE9o5WfZOknMGovmxCge0xYvr1NyEGEFqX9SPf/ny8vfMAt1/flO/4cWKoFtPmQJ6GlFkXJm
lNETldkiIWF0tv776/9nH+Wif2IUwtZi/vhEYXuti1pU1lE6XF7fnwUx2G9Z6j2GzD+ZY39c6lm+
Z/Uz2dE2O4v4z8e3jJoirapSOwTjHBGmAVJ4yi3CL6c5Q7OjNvN+8izPCNDvHq/5I+nnCB0GF08z
3Z0f1kGyGmgrIcg+6AEHVdvLceIqrN9nt9eGs1RMKtaWQ9BD5MXkcIS8UtmAWgdyM40ST7oVAB22
v/cVBJDjjCCeTFISgkgjmEIatA5+ckfet9g/XglazmSL0ZN2wPVbFjOzHxYUxhaxPWSWfQDwnW2g
h0+bQrpwew2VtItCz8YhJKw+rotgWcTl6K4NftkNhTcRkmOc8jfiteVGBhhxXjEiNq8D6X5Y8aNp
zotnChut9Do2Oiwac6ioEfr2cxWRSIhAsuZUzY/VdJr3YpxTATnWcjSfE16bTjCbDm3rUMdcQDSP
8XgdylSr1y541HsGuhp9Az+ojJ0BhgFHCwGuRNL7xKAQ2ygDC9+ytNxtmld8hseVxlo/XoPS1EHr
dzaVIu5t46Qi4MPA/I3yaQSag4UrQLJ56Ms58a0JSZUba4OQjIROyWsSp9UTOnGzPODMGM+Y3qhv
zEYjZxGhnfxsjD63TExAexNY1QSO4R7m2WsS9zmRc6ShHZukrRo+0bBGOe/QXec8Z2NivpTEg+66
SlTn2sU25PSiIpkqhJ7J+gs8tfcddhhjxJ2tWRUv6eB5dDSQGViDzRWdI0lH/JvbwCJCt1YECmqF
adxSD3F9fMhiZ6XC6d6klff6LXD2fXZoDLV6TRCXzZ0yYhInFeDt8saa6Nty5G5qwWjt/SDnt2Qx
8Yo098kBanUs6u+7XM5ODfED0M9izKI6pkM/ENk2CsGTbUcuXlhirydxiOaDCalpeM6rzL/QY5MA
ymJkdo4ljwRYJ0+NUyUrnho8MgTgunNiJLVpCa+r8EYYFnog3EM5r5daJyq1VXZH9wsCEX8MPcLZ
mw104NUtIt6/Qg8JJcmI1zpFWkYsy/geCBUUHlWXGG32G6r+ub+Qo0OBD6f594pUyxkMRtd90HDH
l8YMgGqAT5KlmLIv0yZkaLwsLQrVCVB0uCSX0Xnuisp5dqOWmDqV13jRnNGoSUuZzN009aFYmaFr
f867Lr/1JjleplWXriraQsYi1lLD29BbrQ8yLZiVAo3it6TDwFBzKtqVrgL3Fn2oRPHuzvw6AUj1
5DErOWZ2hIY4S3xo+46Cce1o8CTyabxNmECsYbuVsKh0jOkzSBroHVzfm6ZU2JbjoM2+Fk7dvHn2
BIvGFO0JHSkRzeMQM3xtE1am5YTzb93r0A0h1o/lI+08wtiUM7ovDEaNlWLEclEovQ43OnMDFFFt
KVdQS2FeFG1xArxJChuZNtHn0CLuQRDKfjm6s7AxH4OjAXCp2nqqd59QPM5ji3L6zGS5OAC2Dkeg
Cfb0OU+rZA0AcVoqo+M2eoGDcDvp889xGYtmlXeRouFQi+18GCVxbagUbPg606AIRHSsObxsMs/E
UkArYZHTUzq3idL2eVKV+7iO1GZ02vFrQPN4HWlSAw9cZI8y6Uj6HcHZl7lEMVIpwkGT+hmyMO+H
nDTi7jLCAbra2GRlwS/ytNPcbGT5twLaYEltoSSfI+ELfHyVLyxnUdMwCIv5zpf9BSdduvOWAUEm
l6jJ7AB9Hy5RP8DcH0Z7ryDdI4UPtJrIFFybWdHelYlblcsuV5t21mXmkf6SClU8koJnLqRvANbT
CB9oU/4O4tmyG3YlXBITy/uFa1f9ogx17qgIzfiiEH5+rTdteY1Mi4daczmRPY8BMbwa3Tfk0DDV
CMmgBxIfEflzwDYtmOZLVtvmNax1FiRiO43bbwm3OgTe+1q00BC9dnD09Uz8Qc4OxKdbZMBcpqXp
QCAKDHu4fo9MFmNa7xrlsx97rRNgujNtcoDrlBdAN4ZSbVF8sQSxGnMwm7UL2kAdpRQUhpXbTcZt
V9q8+m3kVDt7sCFjOEZSPpUlj+2yEB2ttwSm+xMZnSHnuQhikEF/pphHH6rMPpOH6ZVvY9nZC9WJ
JlinolHrPLb7r5lHMMYSGZfzADODpNPIVzv6tfju8iGULemmcfRFdc1zXDrW2rEx7C2DkeXjMZ3A
NX2SE/SZnWdG3omAFlQFKajiqO+rXay50wZNdnkHYiQj3UPY/V3n1NnZDcs3M50eB4YBV/Spmx3r
Kj4n068J0GhL8zVsovB1krL/FLaCO8cbDyyDgAQMt6HoEeZFcmZGp0ocXEci4Bv6FHS0clnHl0mr
QmJJiYg+2lUxXmKDts7uNEhtUWdJayxc7gI0A2S791oOGnk9GE16OdS1fTWBvLmqDLs9Z9Ijercw
1AvmgHRdNJP1BQ9Nd2zckgQJJzClu1CeRdw0kXuLvp16f8HshOUCbyppu559GPvuS1Bq/ae+CZMb
owXMV8vQ+Zz0Ls7jOo189kqyWhbVaIUnH03rJX1i66D5PW6dqAvVsylBt2QYnde5dNoj03ktWNhg
gGp6bqPcEAnQEn5gmCZAEFgDwyZKc+uWoLQSIZ01fSplBEFmbKebBrQIGT1h/9SmTdWudaVseRjk
MDjk1+qau/ACWBYnd9D7cutHrdpR5WoXsZiKO3QbpJ1o5Igg4dWEniCQ8fpTzw7/ZnSVumzLstsO
bITHPFZZuiqJqWfuZlBeRCxuW+TzBqnwnCy0ZdiJ7iY0ux4xeRzQZFMseU/J0KDlBqN4AYaQZdTS
8dEsqxJm38rM4KEu07wwLxsxTg4hOZXhrb1U2CyIRv+1MBHqb3ysUZuwJO/Ztiu6lKk77VQr5Fll
RnWHn0rdeynpP92AtmiKB7lImMIT1xNFpPdOsWC80Qu5NIIpeqWdzT7U6IypCa6UKWZ5dPDdRJ0C
3lnUS6cI5JWpi+FOr3vt0pENkwVpVdbG06xakEmQO6CvhdMvC1P6atvy7L4FaTQ8lISIv/ROIF57
t4GhoeMEVkuFnJEJTZGKGu4gIz1iLSu5qqNpJIGiKd+caAivVZxhG5mkag4W3JiCZjWY82iQUGFt
UdfLhN35Skv7eG3qbtCs/JAzeziRhb3QowLLldPajYfzDVyJZovuEW9Q0S5FOMVXugiEjuw2T69y
YtQRtpqDdhORxbdkz1aGzVwPLlN7P9CBDX7F7f4r3vmZeAciBUPd31t9q+fm+f9866KenrOv/+//
PoxFJvPwYyf0/Wd+V/Qh23Mo/l36obQaZkfq74o+g/+Ez8n6PVDhe+0OQAscUHTxYPlR8f3WCNV/
oaeHbYFOKeN1hH3/pBH6sddCKxKxIXoANIVYB5D4zZXzd31JIHaGdIKqP7XZa6jSVZR++e5qXH8r
6L53cs0T8O/KvP/4gB9K03qw0qwc+AAvZuFkQNn6z7I7SX8Z/Zq595ftjfcy/sNn0Vihu2IiOCDd
3fnRXTUyqUsdjsmXsZNSe3M01UxLd8cFsvOkcj6reAi9F0R3XqMzuSUYa1oWWBVkfkBHWYXZKzLH
mbAftoCxfLEl0UzfslW2XyUHXpldtLWtNPuos9PsU+XHQY24j2GXa2tFcDtWzYYGj3NQoH2vYzxJ
QFbjoMqbpYnHdOFZNeMMs3MxtMLjs/wGekhWRcmnyjfDrmZ8nlN7rvgjGNhJuATM7lrzUFOs3Y1D
2h7ToGpJm0Ab2ANMlOAHjwJo48oZ3OnkGeAGPjPTdOHjhplc0OSpgRzNikZbE+V0jBs/0j71xG3b
+drqQugM5Tx3aoZgKyhc1fb95v+7avxk1YAkj7fhrxeN/6mT51w9q+9XjW8/89v4xP8FuxArBkOS
Hwz2PpQcgz6PC4QG9d47dfTXVcMiNZEfoTuLWWMW4/E2/8alh0cKWRchE02Xd7jOP1k1mHh/fK0N
YlaNWVs8A/J51X4UxFEnm3ZptvbeAau1bB2tO9UMIbdTEA2HNMRLPGkFht8C7twrKaziwknsOerN
MPozeDzIvqrUnjld6peJY/uniViPWzeOJXnyJfP6UNnihAtXnce4k7fEaaXbpO3kPgtd43NRBt46
jUV8wEC6bkZVfYGAEu8GzaNWlHE/wIsDMvqil7QoJOIEcxkMifmpVjI5+HmaHwNhpdsW1yU1RX5Z
ODMXLg2yFcqX6GB0qmfonnGOzzQUfKYWEmxStUTzMnW+Kkov3ZapB/JahV28ENhnbwat9U9CJvql
wbD7crRGOjNdYVUbGsNkzRZm+Gj40gfdklwbg9te0o+9hUxWrAw3wLtb2T4xYVVpvVkj+dl9NqdL
G11uLuusbq6JSoFfHCPQo8c8qEWdynbrpHr52vd8iEUiCoYqUm1poiZ3lR1jAx5ICt6W2RDvfDWb
POw+W+liNFDnmC2JHzK4atqov2kKOb34Yw8ZnknuTZh4484a4/rkWhCfoTiBJjNNuakCjrr64FZf
MqsdVl0eik3Zpd1WGAlfI+QgYyd5ygG3NxdVYrevmm/NRir0WX55NHMURIE2rFtJqh9QMtg2TkD0
TJntNU/bk7KWrMKqmB7srq62VdU5b4z6C1wljeR8j9OEzTLYU/lm18YkJpODZZwcohHC8tqa4vZY
wiW7D0fpP4lZLBFLtzwEJRT0suurWz+wJWkgrn6J4APAPfN4+RA0NuFqrZ5+sgu73GaYkv1FXxX6
zhlSEVPDWdbNNAp5GSIB39BaStOFVnrinNPE6xY56OeVJNHlwu0Za4OmE4cibNwA+5CdvhATVp4C
101349BaR7cpU4hArnxqPSEfqzIyTnlYOjeZRzTJQEzhSdc662hCNdzVbRFeNcDkbuPJ8gnERbmQ
ae2+zIMemUfueCezKs2nnFimyyq0k700gLTH8OsyGjMq3fQ2goK07I9m1Ns8jnQ+Nb0hkj3Ep9B6
HDRnuOnaLAPxXFn9V6casn1ITbrIxszZF1VgbwS8xBX+aPPespMXdBBluNRC23xCd3VbQHK7VwqZ
xaTn+g3jRjeHKxFoB0dTc+47qjry3LEHEyPoVs8qqONrESaI2YBtAXELvAgcHD8UTjK98yTsoQ48
H8qSJDvGITextyy5J6DBXXl2mn0Slmq+WJ6PXbFJaDEWORjw3j0UfbXN6QcuJ5cYH9xfcXIDvzk9
O0G6c+H4HFwyxfd2khUrVWLDaVksn5rCl3vhZMGG2B4SI1VDQkE+xOdS6fbXaSCZ1UriaDlF+J0o
tpNHoWvDnchL7QZBTAHSvuRgTri7iYDPKK/Jp9n0tJiPVd158dL3N04TZ9tA9folDrh0W6U3XRB0
j1qAFzBxLeMm1kNrlxueTsMFcf8p17v6hVgZ/hJbX/X6ILaF0Q/rLkU0tp5zCh8ptqpyUaKAlYte
jMWathuqEyCLWxRdEweP0RHLuhtcf+kBISQBYlyjq1QIPwrIgSsCA+8oPeDDp4lfolEOK5Y5hSUA
I6F+DMuKVlkekOxpaI8xHXKPoIXJWpO8IxasADoqPMI1Uk0+JF6v71Nd6etCj6uFSSTVl9SFf0Gy
un/jZJ67V+QWwnsKteYGMCtiPZFDayzVs0tHdhszB7zWlZs1uCQs/dRR9S69IEPei17VXWdW4d/7
7BonUiOih9qz5UU2dZ/9qXF37IjTkuye7qSwYPEo9fGFilHvNVCYLrLWrq8bDmGXsd5X91og05NK
snJNAwGhpF8AMYSehC++sh5gmJpIJvmWdeAVm2iIza+TCNvL3vHLZ9uq5s0Fdd4jrDN515g0BAEl
osO0Yj/ctrBj1rRo+qVmBNE1OAsWcYZfCL2q4ZPecunzyJlW49gg9R5MDwOcz+FtIN+KUKe450Gj
XYmr06m4s2Q7IQBrt7kcmn3iT+Vd2gZbacBvS8Zguk46y0Z12eklQFUdPFmr5WCmwmHjVkV3MrrQ
PJARkXzuK7RbPVpc1LNst0AUhqMKzHKHoWigUVjB3U5cV66yvNcfCZEMdqxM0T5ozNVous711Mba
S4kL4VA2nrbJQqGuDJmnewe8K3yOUN2kY+/dhT1RYYZe6Z8icgj4OCLrl+OouRsrEvWpHtFeoo1/
0aeW5b+tmwm222CTR2v1xmqyPHzfszYv12d7Z15Lsj7boncyjSY5KZesaFK/oSyq2fvjOLxtHQ4i
YHwqzHU5x+mbKqzSXRHxSi+GErrnYlJ1n4Ny9qo3vy6TfZdGYC2HXruQJmMkL8+u6Yonu8Zpn5za
ASpaKHxFXtu3X5IGcpWMnvWgfaPX/uQVwzk3JoguU4970qqyfZ0LqGKVvIU7Vx7KSAh6gol5nxB7
+4KhY3ggQ+LJI0RA41GXY4NNtAz5Fu2hrFTVNVvMe9XkXnLUIkFhwbSExrl8Z5wjhosuhhl83vZD
611XTQUPXbnBW/sOSU+7nhunjRHwdK2Dox4U+rb9hlafKevyHbhesoBy9oLCbsw89ioZw+zgzZR2
NfPaOeQlRyMc80P7TnMfneoznYYwvg6GKD2KyDEAv0dTFGzJ3kshwg8QzWlshjMrnpQXpd05FRyb
tRF1ASBOTSbFviLcfpVr+rit/SLfdMivlSBTtR4QFeojd7IJ7YdBM/udK8mfHRGWnvg/h42fCo6T
aXSQtX3BPMNDZ6oVziJhmHGviQ7Mpynv8ilK1xExLBhkfe0TXfPwghB4YxnmxnjqCKg+1dzNw9Tg
zY5k/2wn/nio/Rm3aGvt1sgHImDb+bjFjKQlscOqj1Luk2BD22kkCSNodl4KHTupPLlV2MiW5Obe
QIdSKwSq4X6yw2bfBgEkcqguh0YPL1wDES9M6/IiCtxmNYai+txaSPc8FKZbWXVyE9NtJuBaD9Y1
w5Z1jzFrWBQR0tomoNnucJt3LYXpoklNhnB6oL8BKeIYXSalpCdGJ8F4ZQjjeg9Kb3OhXlpboB24
A9DEiWPJ9EqSQvdvEfffUE2BbMyD9L+u4nbP/bOUH2q4bz/yW+fHsRHBMZZntIKlnVPyH50fV//F
tPFsgZuxkbnMuWO/FnEmPFNyxXBV6cJ+L/5+L+IM7xcfAZxHcTez0T3/H4XYOx9VA7ORyqOy4s9C
QIRowfuh98O+mU4xiM5PnN7KFlpQBp6eHABCzhm8+RelHUKRl2n9wlJq3kZRop1ha5JQYjOMW6YS
IDLgfU5uyKT7FVLWZUNDYe0MXfmkdJ3f42ohfQ+oOvI6rocy4djsWPsCWPymRZ+yLo3YvyDzGmWC
TzNZAibZFuaYnGGRTjvaoyQzGFr7dfacoj+3URNrA4pbYvw4qESq6Z9hLhNXgAhWrsKIy7ZET8rQ
tE7qaUN1WR2cUSu/wAmNn5uwH6+1BGGL6cXjE/k39dJnORZLCxbz164OjYVZglUJaeTdwD+5MRpN
ko6bKvOutWhNr757Xv6kOfbu6vmjY/V+C5BNCu6qjl+Nif3H9ls22XYMqtz9NNWWv3csoJPI2Zk5
+QUJ5wvLrBqxYKfyrwtRmhdUVXy10vUKZ0mhSbkdxbDfhFPs/antYCM50YmqvHg1ZKI95EQXnSMU
/mtHxsA1nAbolgeI8z5NA28bghTftJg+rjyvvgNl7eyceS4Y9uatGZlbEfmvcUWt9/df2v/YEuRL
27qYH2BEewiAMFh9/NIlE/sw0MuccisLnoz57odFYTzSomTERnrYvo2tep9BISG2Pc9M+njNtFFW
PF0OLRCzMjG4DL7TD1dhDsmtLyzCtkf+DWqk+RWbsQHZxuyvotY1LsiQQN3pBfcoA8ytL2UKmAs5
uZuk+k7mfU5GZK0xrLDcFaz0Zj3peD9IbdO7oz5Zr7nbXvS1aewaUB474ogwOdoMOeUwJusB+AOx
qn60ceRTWvrxwbaL/gWvtIXD3upfSHuYFSZMGuuGWjGIom5Zdu2mkf1w5qVMTmxqvEwqwYZlMdqQ
cb2YKfkMlePJ4YiI1YwaCeS6fIfEidjf6lNtLk3JKV7k+XDGI02t3+QyvoTWV12MBFDjvMjLrx7R
TCSOYL5wF47jV7t5bI6FRKmdP5TymGLWuITTP1x7udFdOgkjOaasLRKbKpriHSrG2F+y2ZlnTTbD
lWoMLqiJdRmS9rTrnfndJAD1hvQW9WCT3PrFD5PwwrbJa9VpB/xM1vpxzaKlS+3tciixcMtxL+c0
nu/71XRJg4AhlXYmCJzBmd/mYI9Vej8OADWY/jK38+dnh9y1l970GNo3lKZLm6zZ15gR7qkk2vpQ
NXr1ICqbsgcg87bySkiqNix4wLV3tHn8ZdIRa7WIOyvfptz7i4I0g4VOjtsa7u+wHoE9nQdwh+Su
oFVZjq02XtrELSxZrsZNB25mXlDB/NQOSQprp9HMNac+it546IZTTWjvzftjW8YEj0l6vZd15Rjk
DBbBW5F6+qOnZerBjw31kGtTdZLQ7+NFVkako1tWLr/kerKtAM5hRh/8FrxO27pbGyahWCdkXV15
OiPW9d+/uuZHHeN8+Wmve2IWnZo0H8X8an83LugrcBfhVAdnsy5dbdXAJCBGrNI+xZPPNzBiE5Rc
pbTbeJSY552h9Evmt3i0tp4u2V4s3sF2YaYVSZVJVz6Dyanpz1c9LYXSqIOn2h75MrqZGlg0Wm3z
z7+APW+vSD/Zl805ufP7L5Cj9qyNKBRowKZmPcRgA3F9hJsKSx0tw5x1hmkI64U5Gw8p17Q1562S
GkB3jkRLBG+8exYL81g8k8di0PKBX8QRnBlnlXrBbSoqEiCiPCTL5u//9vf9+I/N4v3iMw2i42rC
xoNd8sPf3me1JN6wd84F4L980aOPeONpDnBzqjq9NxiRX8aDGq5S0eXbJpu1Q2aeu4TYyu4Ae00u
e9+s96nT1/tCVNotyb3+FotOA3kIzM3V5Cl5IUy+fw94mmMocRVvHdsEt0jaX1RATqM+TR4CmAo1
YWv3SY4phIlrGTtgS014Z03bBg9mZMQ7OnreQdEpXgd4ejek15HNxIz1qXbzaVv3XbCXIyhjcmVy
DzSMOXw1QubnkKhsbU4NNY31ZJVU10XyxcjqnYqsvFpYTND3qd0FT7ngVedMMFy/v3pMM8LXOtCi
bo3GlT8vT3DyDLV5Tk01tqsstjr4khUD5FJNm1iPgieevO4rTaV5BZkvTSwCglUgc9s6jPMFMiDz
XErIT6OZJbcczSdKxMqVjyKLX6wio9YJo2Gf9KZa1rXZEY+ZmhfR0CuiItPhFBsTe8nfPwgcEnlK
PzwJPhMuELvYfd6Pgz8cG1irs1YBbiAL1mgon3ResMX72pwS4LxFBhItBS04uaByQxulF+WzazbT
zWSwJq3DTO0JJhVM++L0UIFJ6hHP6TJZdlosM/o8+aapkvl1NYT+Zez19I7lv/lCREv3tZXC1laI
tTKSiSKvoOXCceyyyxsylgVU1MVgo3ddEL0XpJvUoCxd+FPW7ryQPIxxKsV+sLM7aBUo/UREbgDB
i5jJK1e7sXix+pUCjPtaOWwrPF/RqmYqtxuMSW3tWTYgYI5x5Jzva9nL5kENyc7REF/BqpQEb1rj
g1ESNoGZ1Vrw90QZ7WNeCD+Eiy1iU2FT9TzxAssAv2PXJQcy4UmQ9NNRQ4Q4kY5RmVEByDawSehu
k+iefUDeKy2m7zuVvYULTWbxg6J9M9E9q9xwF3FuwcHI2D9ZqKiM6HsL46x1/XzAqYfioHsEMWkA
R1c11O1wYUVts26GKNP5uglLXlooLpTqa/49aFpeAyp7qPQolG0bmIiR34Zho/aBbrPrTEZsfYms
ANZaaLhlctQaYLcV6YI3YSMLbT0RyPolQ/+JsazCtjeysutLLZ+Mi9Dpk8PIg0BHr0fZq9lQkpeO
YVmPRjFJvAv0nm7i3GcoYYh4IJK87XYNZmGUrmqa3kw38fZeO2kEBGUJ6hQ3wMWm11O/truOfqNy
JVGfdSAWfa3xFMqKU+ZiCOtV46NpAjAY6CtpTembEP0ZiRYyXqQPBZ7ehMZg2ifZSYgsujbBcjF5
SH2ujD9ON+8v0r/jyZ+NJ4HecbD668p2D1U5L+TH+eS3H/ptQCl+sX2BQAGYxDvpm9/3m7/LYArp
uFSXDBtpT81Fza+1LdyReUAJTMhwBb9vRhj9NqB0f/FdITxs9N8Gnv9I1uC++1G+WyKxkJlor9g0
fcakjDx/OKlIV9oxcK7oMFSGoEVe0kRCuOoey0poyNsHw0bmGPufyqTiVAbSTQZLvfMcAuYUT+Su
NrKAtw+61mGahI04ryvwPTa6TgQq+lB7yyxu1G4SP64fqtzG3dmhy41pFJEAsOhM1V0QsuZVRGc5
rblo8Xzbi6Bo3Qs/dgUzLXhDexbkxp4jAZE+p2xn646I1WgJaD84sL8zhrE9jUN1PIoX/PJkKXp+
uA4nndTAqESduRw9LHiM3nrbvPDNJkLllrmXZGmJRda1Z0WQ8UYoAwEUplDdWmFukp/KOB5vEIs2
pzo0s3MWa4jtxFBAYY69IXQWuaOHHtFm5Tl1kI/x66s1e8e4C3vXP5goco9G5AF4MjHCR4UsNk4O
I8BUEaEcTQ+/bjWgK9nYjTAfUgjsyK/q9BPMUXftR/bnsBvLK+hkPh5ty7puzbjedwRgryLDvI4w
r6HHdsVaG9HyDYTjXlvgQU9W3p8dvadTlqYAJMpBRC8uneytLQprWZPKcjQyJG6zwfncgWvjskcy
vFStsk99NO9KTTu1FzqpvmZRnIKyzt7iziUHMLFHhMUsfmEt1BlOwosTBIw0AyOgi4GrGwV/BXN7
evDt/+XuzHrbxrIt/FeCfqfAeXjoBq4lD/IU26k4wwsh2yqOIilOEvXr++PglEkn7koYoIhLFApV
kXJEHp6zzx7WXkuQjlIqTPMk1M7LXbwBKW9FH6CfUu6UvbW/UBID3a1M3N4mgftAX4G70mJ9Bx3c
/iIUtYpeYXx5XDe0hCHpuy3j/eZDmAao6AZhdi0rgYs75KeoKAe3aejn18I+KOYeO/ZjsAdErGby
no7qbLNIoIqnMYI7FfY7ZyGWtvPHwTSEDVxyW1Th/Ci2GJYOa6LUBFVaF90L7PtTyPdrnEt4i7MI
5r3a29ad4WnJrSmD+sfH923QuofDNSypObSGJSGyuI9PQZdGd6LMijb0Ir+k7169QC37KEkV9URi
2V/Fe+XwpUwNzTvmVHLPVSQkFgl08PhuSqkutqCnTwvfRpxzW1zoipWdi65+VULOZxzhLqG1iSDK
3PT3wpkS1az6GWtwsRcr0EO2kM9x3e8FITxxs8Od6UGYbBsXaolETLaNPle7wr9xFXB25DkkgjOa
zNU7Cb22YxoEH7PEMEgtxPeV4kYgfrOvGyMNT+iPyKv5xpMvNHUHJ3L9pqonwUGcDh2U5OhQiJ/U
wkLFpbLsMzgehasdXabHdpE4tWTIF4xh9p4Oz/2JkKXxHP1HbVltM/VeBe0z39PFD1MnfqSg0Ong
C+eG7WpHtid/oUiyPUZUND0ldJCXfkbW2rvMN7l7RDf5URV515EN+Ful65tWx82Caj4l0V3iwZns
7+cqen13NJiFt4mpOcuSLhGadwKaJig/3G724eGUDhB5kSRJenoI9vqVmpbnVarslmlFBwcKmdnu
lhjgHhSmcIZgona9UyU3YoPFmboToXfAqbUWWymVfeibd8rmElGz601qPuCZaSjXHKw/fKVKTlQZ
XKYLquCmUkzvveZmq0hF9Fnbwo948KSVnpQgoNxUzL9mgBpOxY2bLNIklC+cMKILSNZY0iKqI+VG
DY/Dyg1vKswujO/YuxB517jWaP16KCjwkAmw52XBGvSqffXVqvZgRzbQDHzYpvsPkUhKxKG+8z7e
uLBqllYIXtnRbGkJktTNThPwNYimaCWuxcGPl+iLolLjRXm4iJPIust9488kFndzJKalk51rhsUR
ZFrUmwQdxgwwKhs6k1TY1elTIiLzCfjr/iWp7mQC7r85qdwGiEkjQw3LdFuQZoWffL6JRLfgbBG2
j4Hgw8LhoveNsIpLle49ldYYqldIus+CwvQPl3s11W/3HNgflNRmiwQ7lt4yzUvtcyZ56bl72MCm
QtVSe8hZ/YBkC4ISBJJsAzFJPTHutqFgygvo3NPzmObq821lC5Beool2Zm/zJYVv572L2OsHE/F4
4ygtBePUDWwWrnXYuV8SE4ED6F02ZyjCuCu4mUQQ1Wbq+3OnytVLR0mBShtqYlDB2hX2skxM9odS
liXomgN1ckz7n1Gg0uIHu+DuKi+z7IaAaysuKLeA1cG7hXbA10iyUp07FJ9EW9mutqnofeFMdgh2
N8VVhiDpe7vUrD9FiOwORC+2gosdlJ8EKlPXG9FYEveH681G0Z+0yNJwPEmHFehQleEx3V/eUqPD
ZYO1nWf4D9WCtByIRAv8M9K4gPHvi7LSLiFHCJ8EX/Tt800hg8HTE293S4lFv+ccsY6TPUp5RVXJ
AiB/aB7mUkBKYUm5cv8YeJ6lYowc+x4FjvJmb2xFVmXlCjeQ2mcJybVN+sWv7OCalkCkXEvQJwYI
e9gLrGIbPKkEXsQ10YcwQ9Zz7oGLWgYSDQdSAFPNIoG77/1hq2ztObG5WVEw9WwKmbIlXhFb775o
u2q3BlKx/UrKvzyB8tNKjwTHAqG/31YCWEK/vIFdg/hCyVLhURWr7H2VRqgaKIKZnRVGlaRnhrBL
vlrOnri8Qul4mUjkMhe+54Nktgh9P1EWg/3FjJX8DsXkAjzMXtle19iWJXvO808LWSTvVqmUcLlz
61gxUvGLbeW2Cl5eDPb0wAvaaRGq3p0NFcnpVqmMeYSCLhKzJqAlzLOPVqBUbqiKy8Yl8I3tueTm
+kJPwERUZZEtQkC3R0aYHOZ7M1WPt6K2neu+nB8jcG2BlcoSoP1ZDsZIsy5DoURG0LARoNgbfrLM
DBXO2k0YgW9P/TrN7hQZwotQIH4OKjmJjnPVqijE+9vDWseBurJB30Njqz+ojmt9NMhMr2Iniylu
w7axwMTbG+h8glggzRJgETXocCBXE40r66AaX2mxCM8SN6mcuexohwixxkp5MHape5HT9HZv5a4L
ZhM1L/UI6AhgAVpFzhxzz38GhyIwz3yqHHdwU0KMsSfDsiqtUp4DZU++Oqqd32pWjtKyv5fFL/Q8
xPaxI+4K1pKYFUcmamZPMNVs/WN7ozsCuhK+/dmz8ugjpQ89O1FIIVwUWVGd0okm0POT0tlCewPq
TE5wQ8UeqFJkXDtVuYjdTTkvTeF4ZxYonla5davmlnhdGKqDOvPG8BaalciQL+EbmpJjnJIwoZdA
gw7nAR4bGQ5r4tL7SK2M6gjaI3i7JEGRqrmUefQNhY5zTUfQ4XhH/LuUfeBlB1XLF4dECU8KUSwu
0ao91ot0s3Z9uUjn6K0aa9336PYoMxIGgZ6nHx3NsB90YsqTEp4o2gUI1rN5kqrFlSvvA2o8SkAL
qa2Bn/BSx1ePnED1nxLkfqOjtP5XIrghpkXZXcUkVD6F9h5xTlTFUXXVBOIDu7hMEyikWOA6oH1k
h+aOiI+42SHbcUC0DznNLWkPD2rvI/C/wefMNCTKWPaO3KjraXT8JAn4xa19OFwEgoTAKyXDS54w
vJRVz3u0D16OgEeeg+3flicOal/LbeiARwwOnxJy3jCvyFK6cpStcaNst8IaLtH0/xkNShfu18j8
46aue1us0+pundEskz3TWtaf3sSc3n+AhMo9JD5/8ktvD9S1BPyvuBuwzyDsbu6puZe3hghX3HLx
RLuBos4oetC5L6l0AXAR14YxvG7txwKk6jMd6DDpN52WedjpXqZE3pqFtx+wnc63v/PWE6ybSV8+
/ftfEhlsMte95MPPzoKqzsguiAZ9aO0skH3ozwIgaQ2kM+0N/9DzP8ZFlNfL0PHiHk8OfRZ/7+kH
I7xYAxZZFPqJAXg3r1hkOl8+vQWFtGQqBE7dGml/8MU++dFOePv9/r41IMNCOnYNKNpMM2GWBHvT
Xqz03iwYzFLTImO0a8T6h1bC6okGIfC/eeo95j20COzcf28pDIZ4sRQg8mW7y1SE+k9f8y+plEll
+MLba2pPj8/VvpG2v+ebafoZY2jMZE3VoYMFPlFfgyWAXjC9EnBzUkGZ5iRAc1O3Vowyhoo1YwKs
mqe2nYWBOWApcFywCVgMzfVPmcTBKv7rSECaagi0+tkTQQEaZVEOg9WmfcjhUhAxFzVLit5uuQkZ
QySBhsn4n316BDThM5M0BZmh5ho8vYGZgO+XmHZy796k7jR+AwBMMHRZwaQ0V98WGtpM1emkVCQy
cvU1uUkAz1c7cqPMgKrMdJPkPT2c7RoYmAGEWWFZgnavxprVV2t3JrQREBkCbzJqEmozQFXJhCp+
sAZgFgTzAYV+twam5xMpes3XNe7xMXLgoih41bx/XAOvwLBmYAboKoYzrrlaszuhNSCB7Rp7IMrm
DFiERltz+5BDt8CUZ6oJt6Rce4f1NbkjAXCPPnYtYA9orcLuodHcXv0dgQTlDAiX1Kg/1MtuSquA
Q7zdoCOcQ5kWWs481aJVvr4GZ6KJcoZKCKXSot5ck1sFhPjm6FNBngEj1wkW1W9P2YuSFKIkUQRS
2X0+OYsAWaHavppfXwvgDggDeNfgjptrsBY4G3WIEJBJbed7SlsBKtGxpoBTUYUiULZqlsX6Gjy+
ZZJOIWVAUqG1FBOcBdAiYw9HEgKyIZu61oXEg6SRqREnGZAO44Y01/TcROLYsYejqs/ADtaUH53Z
G64FdQbvF+TdnWbRlLYC7V5jLYECewpnHnzFXUaAHETPHkoz2mpMEqydBzVBP1GSRp8K4qxWm6Gt
rTsbWVUvZ8EgfWqAG4JUub0mNwu1dtVYg6BqbIU6Wf7C7L2cBd2awQ0ugZSabB5VxJEdaxYJmbCL
zMFgDegzQ0Sk51sWeXL+kYI5HJ05UdFP4x0TGn87+l6uAfYH7XjoLaI81kz0hOwhUobW2LwZlRQT
twjRw26rvz4U8ZksJqf7fHL+IeHNK4aun86fyTWnFo2QoFmbazALkojvQEBZc0q1X5jeWtC6hM6v
e8lKrQpIIg2WoO7qWwSTbDrdojVxeOsgTW4tyLCIjHWQcJYV3SCXrn7/bES+QsVJNHDL21manJsI
m/YrePfP7ghmgbJSDd7unGWOmZd20RSprNDYbIndLE3udKjJ18cWmFSyhuTUkZb4fvRcq/XiPzS0
/pOzCMQxo/cCp6PMa5bULl/IW365CiRRn0kUWUH0tzHqlE5HIr3R75+cOdVDhbx5a/EGfjKVdoIJ
AuvnYGpytoBex/GZRE5HhYbDuprcXINVQH0Fi0PLxzMmZXrnAvFs+2pGnI7WDGEFXIDn3PrQR5B0
jkeS6/SwNLM0vR3BwTA2q4pFBHKhsN+V7/oItb8MEp3swXPoODW7WEcNYyNHhdy6SGCEB/7dHcHp
iCA5k4SH3lzT2xF0QY+dBZVXDfsjp2PnFA92BHUWPsFJgBnq2W5Mq86AkpPcOi6/bheYBRM2zucT
4FVy1TBmtMKZde61XQvM0sRmoYYQNTc1YhbIoKM0TjdyZxYGa6GuPteEHzU0sbkm5y+SCpLbbfrr
swAUR6HMQJW9q8EP/IUGnWmQXZT1yVkERaG7ZuQqAJOHbp+FO9gllwfPDxQJWtpaiqjzJCZ3RiKh
9Er78GdjJ3IqYC9JrsJF2l59r5k42lDYKgBUJ2oXoVcZj1SWcASQceQQbJ9yWGhgr+BRYhf/KsdM
yy7C2jXaLiokjmqmLlIK7VIY2kXibI4OrRYMa67p2UUSS2PjSHYENOPortWcJS8DSIBpMMnQ8k0M
2VyTC6AUjWb1kWaxdpolCcQ2TF/NNUimtFAM0ArPOaefMIt/I+L+1gQxh6ztqWl/8NbZ9xogfvSF
Z1z46887zH8N7K+B7b0v1t0Q7W+3UM/6///TA4E2mJMXHz5jUJrf6f5694Cvf7r3W89P9fyHZ946
XaEaXTUfVN1ttpIN/xeuHlab1Wso9l938u9/9e7zxfv/HwNnwWDcuko1etzUO8RRf+CmlWT8wD/k
oW/6Nb7bz4KRbj2kt6Zivgq9P+M08np33WK+x941mgxxunqKnye2XnwthHj8yFG0fsy9xyLvDd4g
dMcOvliHEEam65cjt+jX0SN3zQXv4j/fMTnF5qE/7S2wcuyvoLSeek+999mh9caOfLqOU6d/y5jE
GgE2duQfU3SOXN/Lp5XbW4BdW9PYG36LeWXsLUdP3mpgRdr2g9E3He/6y6IFro0d9uK1RkYLhho9
MAMUj0H1vL6atrT6+H3+g1+3e5dxARPfcJpb4MrY275aeVHPenQgiPHjot21ip6en745zFtkwfih
s2z1iCDZOs+z/vgNqm/0+N4j/C2rfoNdWxYfPzRnQRbnvZUttwis8WNnmcc/SeL1JgVteFzt3zF6
DF3380jN+2wro6OHjqN8sLi7OtvYka/XD+lq4D2BwqpLOOOHLlf9c4vcZ10PGD/w7t3ZapNkrtc/
1rt+jt8x/vk6zdY9S0VJpwaA/Y7Br9Z777F3jDF4XTX8HYN/idPgeaRmCbalqNFDQ8Hrvpuv0hiO
sv7mbDsofs8PLFbBcO+35ZOxw793vf6Mt5n40cMGIR5JP6rp2mxHD52unWEPc9OfMHbgm3UUQe9Y
rgZhQpeWHzv8nRs/rd8ts1dnW5vvHjv8h7j4wULsSky/5wdeL8QO9zZ2+D+Y/XWWrXsuRZcFHj/2
vq9u1mUUx477EVGilzalS9qPHfZ+nW442Xojt2mv0SNDHeINlneXVxw79KcV507kIG/Uv+8mXzV6
8HWWv7v/3s234KLR43vZYxxlXv/e2+T76LF/LMn5Zgj1vUzTt7ao1/mnZzqE7/21fnKt/sZjuF6l
//kvAAAA//8=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sales by state</a:t>
            </a:r>
          </a:p>
          <a:p>
            <a:pPr algn="ctr" rtl="0">
              <a:defRPr/>
            </a:pPr>
            <a:endParaRPr lang="en-US" sz="1400" b="0" i="0" u="none" strike="noStrike" baseline="0">
              <a:solidFill>
                <a:sysClr val="window" lastClr="FFFFFF">
                  <a:lumMod val="95000"/>
                </a:sysClr>
              </a:solidFill>
              <a:latin typeface="Calibri" panose="020F0502020204030204"/>
            </a:endParaRPr>
          </a:p>
        </cx:rich>
      </cx:tx>
    </cx:title>
    <cx:plotArea>
      <cx:plotAreaRegion>
        <cx:series layoutId="regionMap" uniqueId="{FEC56EA9-37FD-4ED1-8FE3-2B4729F0D70B}">
          <cx:dataLabels>
            <cx:visibility seriesName="0" categoryName="0" value="1"/>
          </cx:dataLabels>
          <cx:dataId val="0"/>
          <cx:layoutPr>
            <cx:geography cultureLanguage="en-US" cultureRegion="US" attribution="Powered by Bing">
              <cx:geoCache provider="{E9337A44-BEBE-4D9F-B70C-5C5E7DAFC167}">
                <cx:binary>7H1pc9tIsu1fcfjzg7pWVNXE9EQMAJKiJGqxJG9fELQkYy8shf3X36RFyRQs2ZoY3RfBF0/t7g6T
LCJRB5l58lRW6Z83/T9u0rt19a7PUm3+cdP//T6s6+Iff/1lbsK7bG0Osuimyk3+vT64ybO/8u/f
o5u7v26rdRfp4C+CMPvrJlxX9V3//l//hG8L7vKT/GZdR7m+aO6q4cOdadLa/Oa9Z996t77NIu1F
pq6imxr//f7f6frbOlu/f3en66gerobi7u/3Tz70/t1f06/65bLvUrCsbm5hLCUHwrYZIUS8f5fm
Oti+bkn7QDJEKUFE3f88XPR0ncHAV1jyw4717W11ZwzcyY//7wx8Yja8fvL+3U3e6HozWwFM3N/v
r3VU392+u6zX9Z15/y4yuXv/ATff2H59+eNm/3o63//65+QFuP3JKzuQTOfqT2/9ikgVjbl+S0TY
AVGUEInZ/bxPgMEYHwBiXNncRpsfPAHmzwa9AMzDwCkwX/cSmHmaV9HtGwJD5AFXnGNGf0z7j4l/
4jHkgElBGZHbD9CnwLzCoOeBeRw4AWa+nx7jrtPoe17p6A2xoeKAcGbbCqt7cMApdrHBWB3YWBCB
GX4umr3Opufh2R07Qcj99166zmle1eE7d13lafSmoY0fcKqo4BQ9G9qEOsCSU2nb95EN2U896PV2
PY/UdPwErVN3L9Fyc63vburopqkfpuu/5wUMH3DBMaeUP+tQAngDlZCkCH+46D0veKU1zwP0ZPAE
HfdqT9GBPLS+zR9m6b+HhsoDpSTniJFnocEI3IwJSe1JAnLzP5vyEi4PI6egnO0lKA+M+l3+/R3M
SpN9e9NkBAAhAABT9jQLCXGAsE2UTeV9/IP374n8ve/8p2Y9D9bz3zIBztvPWOfdpetuXd09zNsb
eJM6QEgKm1B+j4maYMYPmC1tRvEWs0m8e41FL+D0eC9TbGZ76VSnd927w3VWmDB6S4AYPbAlt7F6
yEQQ1XapndhkKsBPoS31Iw8Px71Tvdqs51GaDJ9AdXq4l1At7vIqeNOQRw5sBnSAKfxsTpL0gDFG
BUPy/v1JanqFQc/D8zhwAsxiP5n3pztTv/sYAThvWx5JgIdwSElbMWeiKUgE1REVVKEtfBN4Xm3W
8yBNhk+g+vRxL31oebsO35DVMXYArAAJ8lCgyqdhDmN2YHMoniSaZKA/GvI8KNthEzCW3l6CcV/Z
eeskr99QVWACopZNETC5Z7kBOAuQg41YtxUVgDvs8rnXWvU8QE9HT3A63U+clvo2Wr+ppKAOQPNR
TPKfiWWXHYCMDUWqUADSfeKZOs+fDXoencc7mQCzPN1LB1pFICKYt/Ue+4ACH2BUbaGZaHKKHWAF
Wim4z1O3eZUtz6OyM3SCy2o/cVnm3VsGNHKABLO5YOyRhu16i6IHG7nHxmj7/kSA+5M1z4NyP2qC
x3I/CdrxWpu1eXhe36D8lLBowARRQtwjMnUSCbQAYYkeylNgbrsp5s/2PI/Jw7gJKseXexm9jmFK
mptkeJibN8BFHHAiiLT5ljFP6JjkkFeEEBRvF3smeeU1Fr2AzOO9TLH5spfYXN1tMou5u3tDcDis
TQMuSG4zCySQ3TAGSZ8ySjYLPo9Otes0rzLpeXR2hk7gudrPBPMhhLX0d0uTrvXt2yEEywc2kUTx
rWimJu6zEW0woLdZx/7xMyk4X2vV8yA9HT3B6cNyL93oJG8i88bcGR0oCTWMDeLa/c9TN1L4QCos
oRVhu1w3katfZdLzCO0MncBzsp+84ONdleW6fkMPYkDVOIF/wDV2gxusvNk2sZUtt0XpJPO8wpLn
MXkcOEHk49VeOswqugmjYK3fFBIpmFAgo927yySoAScQsLINxeb2/Ql7fo1Fz0Pzc+QEm9V+BrPV
OtJvyAcYh3y/6YnaIcm7LmOrA4JtzKD2uQduEsj+aM4LqNzfxRSS2V66yznQNDOk7fpNhWeGIIVA
W86Wp/3SMwUropJKual+Hl1ql6m91qrnAXo6eoLT+X4mmtW6Gt6Wq236CaDWAd+ZJBr7QCBYMKBq
6zUTjvYaS57H5efICSYrby99Z7U2Zn0TNuaurs0b5htyABUMLJpBVvnxM9EGgETbiEOPrpyIAq+2
5yV4ntzOFKM99ZvImM2foojeDqFN9zSB7gH50DswcSEJXYfcJtCpsy1Ef2EErzLqBZh272gK0uV+
OhLcUt5Ub4kQ6Ge2gMUBtl3ZnEgFCpp2QcUR+GEJZ8KmV6+w6GV47u9lis1+9kwtKlAI3l3BEkH6
Jwf6X2y3v7rr31R+xbCARyWTePt4TEKsUgcU9kAAP/kpA+7ykz+a8/yzsR02eTCuPu+n00Ld+6Zr
erDsCkmNYwXtIj9+JhUwRhBWGcfE3jTY7cKx+rMpzwPyOHACyWo/a9/Tu2/V2iTrh9n57/XwTT8w
dM9T6LS6x2QaR9UBSEkbL9lS/UkcfY1Fz0Pzc+QEm9P9LLRO79r1W25LoRCiuM2g+P1ZQu0Wvxjb
QEKgq15s1XIIcbs+82d7XsLl/j6mqOxnN8+mze9LXiUPc/MGHkMOoHQibLOF7rkoJjhI5AhBZ+O2
vJpww9dY9BIyD/cyxebLXiaYzUwc3VXmbnhDdNABNPUgxenzvFBAtxXQetjZea9LqEmmeZ1NL+Pz
cD9ThI72FqHVXR/dvGFDHGUHjEDCwWybcX5hAfYBRiCCQ3vWw3Pxs+P3z9a8jM3D2Ck2q73E5iyM
3hAVEPQYhk2Qakew2802EipiBF2KlG37GQC13WzzJ2ueR+V+1ASPs8P9xCNJoXH0Tfdww34fSaFT
cbtVa7MjeBcTBb0M4CgICVia+PEzweQVFr2Ay+PIKTbH+4lNdRfkb7liRIEDSNg+Qu3Hmd9FBhN0
wDkQZ9ivNcHkj5a8gMh23BSPD3uJx2Xe/O9sRAVcEOja5KHsn+QW6IeXCvYqwF77e9wm3Oz1dj2P
0nT8BK1Ld4/RevMmbOABFEgybPK5x2KydwH42wGhCDpN7QlHu5/lP9vzO4weRk8R8vYSoet6HT7E
mf++wtlUnrA8AXuvtolnogn8OKlCQP8IsSf+8yc7nkfkftQEiev9VGj+F/b4QJbHRCqQu+/9ZNKd
IGAPEIgzHPaY3L8/YWavseh5XH6OnGDz8d976SWf1rCFUQf1mzIB2EqCMYUtWC9EsR9MAPbQPSxU
TGqa19n0PD67YycIfdpThCJzk2sTvSVVg4IfGqo4tbcy2q9LeQIWAjhswXqUc3YLm0+vMekFfH4O
ncKz3E8HGnI4tip4u0zDQEtTCrre8HahdRLbQHkGHo1BBEVb9B6ufa8IfPqzQS9A8zBwCsx+KGk3
vz1P6/7xvecBTz75n54hpqC+hNAG+3sfXWO3yoFFNNjBAMdRPDSSTHja5Jivl816HqPJ8Cd38n/p
DLGXFzwfz17z1vV69uPQtp0jxn7/7o/bhZPkJkO3esqz/O1+7pa3cLAbRZujWR4Pg9t8yRMlZqeT
/ZdRd2tT//3ektBgArQbww4VOLTn/bsOdifDywodUDgZBngf7Kz7cQjM+3d6c2QQXBXWGqCctaE9
f5PIMAfiZzZFHLzFoNt4UwcLOLwEZDvJHo/KO8/TAerux9nY/v2dbrLzPNK1+fs99MC8f1fcf25z
exx2m0NEwFCl4R8hW0JIKG7WHyDuwMfx/xFDRa2w43pptYnBxaIVfhC3M9/qOuLUGRR3DrYF6U5q
MgxuZsrBw6anCxH44rDMWOT43DfZDLZN41NTMvuqT1AysyOkvSCwDXe7is6ywO4/Z31flt5AOV2r
QOMlKVDqNop3bhkGbCZ8cdvool621AQLDhZ6tkxKF/tJ6I5j3SyGFiFHKMpyZ1S9mfOwzNxUyyR1
4iH/zIpSrnVlsmXTB+McRfa8MUJ4qG6R28ZRcIYrXx7qIUqvSEjbyGkNqwMHtkDkn0PclAvSWuOR
aVMVegGw8W++FEXo9FmRlk5WBcEqr4b6OolredLHI/rQdBXxdCou2garFYpp6cksCL6moQkdRZP2
cBRN6yVR6Tt+jKpFJXx92EXMTSo6XORFLpaVJnpuW8ngjE2Lz7RQR4FOPJ73ybklfcsRPkkcPHRy
lgYmd5qk5JcVonrWlQy5aGTsRMW9WTZmtA59a8RHLAmto9ToYpaQcnRDKx49E6N8VdqhCGeltKzY
6brmCkcFmxHMxUngZ3zBCpzNSUk5fKsZL4qWmJWILN9JGnJl91l/MySNPTNdHDq+SMzFmPjwRYOd
zu0m7z2r6IcPLIrFt8bv3UIPX1EWmQUuaHzYtAFZADPwP7Yyyudx7Nu3MrKTYdUMJF4FPEucVBZ9
6PZ9nc1klrZeFEp5aOyqmpc2ibwB2uxmcKIPcQJZp041VOqbrHT3PegGNR+R7qVb+pmebWS+CzZ0
Jj0Z4uI6bHB8Lft8WFuwZY86euRoZeVJeywtRJw8QwBypMJiVgTSODbxpReOiTzyka3PKG7zVdrh
67C3itqxKCsPZZMnF31eWkdS0/aMZJU6ZmVk906RsrhyI2xl4rCxmmiYVyYZW0c1LEncsem7Izsa
57EmrXLGvqLzkBXSJbgMQqfMSXY4NDJ29ah44BDWIO2mpMk82o0t8eIyEJ7BWeT0ZMzOLYsfKl4m
TtjoclXZZJ2npfBPSpr24XGB0092VIkPWc4XPkQpa2mihvlkkdY0ToTTqk6rm5ENZTQL/GE8G9ve
nJuGyOxGaeqPJ0w3jpZ1c82Lnp5XsgmrZpYm4or5Jp6pqsGzINXqqMsFyRzlm3TwitAuPhS9lcWd
Gw1tcFgwkVTXJO1Y0nscJboOPW2LXBxpw6WxvIzHBJ1BoIR5z9pinPt2rO1qlgc++jKGZVe7qLCC
03IQmfiEuCRlNTN8wBe6V41/G/ulcXk0KgdIqRNiZrEZavJLeHJ54kiVNZ2jKoYTt2/TqHBQreJv
wvIH61DqFuVLnqed5eSyaRKvbaokcPw+bNiqCzL1MRsKvk4wtD45ORpwsMRhjVpHl11/rmvBbgdG
62RB/L4tDsVQCu21VqQSp8a+r2aaJ3DJMQ0q28l6hK9oMOaZm5g0iB3UFdECYh9csU58P3WIMlno
ZUEUU6eNlM7PhBxIbrtDU4a0Pk7SjiMvz1vLCUQvghkKtX3Wt3Y/56yDv6K0jZ2Kwxy7NvaHq7ST
5LiyLVM5SV6VyB0z1S1ikIpWWrFymUQK/L7nvseTlNUuaahYNJiECy1aucjDKjnXJD0ZA4WFU2Ge
n/QhD4/9ohDzvKtZ6KSb4xwd3UZF6TW6wU4d2+RIimrBLR1vfDWG+BXY0awKcmrNkYjQpUiLeGYT
M2KXdtxybEvrUxE2+QfZCvu0tsv2C499MjiEquOBSuqkZYW9pGfBoq7q0Tjj2KTIycw43JRD+Q1y
VHUKrS72vBO+5UZthKRDUIkugxH78x7F8pqzwFwwZvmQHHS6TANhzvJaWvPUGtBRq5F/MxKbnw8+
9oywgyWETv8wg6/6nAgceSZT8kuLyz53ap8UhzEv+2MxinHFOJFOUPaJV3RD/DUkFB/xMm9PWdDP
a0szp6/RGLs1DXHhxC1ls3jwx3NbxfEsTNTCpLq4HkVeLwe7bRa40uOCtxkvnRh3nTsaq3W7NA/P
oDmfx17VE3kcUQjxCo5k8oqKaqeD61/2inGH4Ch0AuKH58UQdG47hsmMxSpY2HAD88IkbergjoUQ
Gkf2mdKyglzIVbFuJalXWIz4rm1IPuf1SGcJ9vGhbUr6yerhekTlgVdgE8xj6BKdVbpOTxPUlR8b
8MNVU9XV+Wbh60QKrN0x1PFJEvbRoqRhe5rkfHQ5Se3DdGy/lpJFJwMLw09+3qBT38cKvsTYwASy
MXUamSM3zyg6NX2Y1W4Enn/OY9EvFLGrtRTaLY2deLQf64vK8D5zWCbtZaaMukjscDzGcZJ/60xQ
OkWfoVky5GgZouCTX2nbxTpDQB6EcCxroLOIJJV0ELY+99pHM1YFxYpHETqmlonSTfYvvd6ihcdw
yGKnx/W1RZpaeo0JjHGY6GfK6nLHtL2t3JIj4Y5KDpGjA1K7ZSaJsB2U2DiAb0OdHKkEp67a2sv9
iK9JL4FTsDAeHYFiiARVlagMvMoeQnFJq1gGkPKCLArCK2MPRXSxe6jvE2Z4kxdDBZ/bnqP8+Nd/
XeUZ/Plxyu/PFzfHMP/8G+yguT+/+befgtOENgWjmX5ow+8fv+vnecIbTv14uPCEpd+f+PwChf/t
m6/j91JSkIhepvfTc8k2pPl+zJbcQ/8JiOZwmC1sPwcirGwQPLYEH94CncrmEs5TZQjk3Z/8Htq8
KLyw4apcIIpB8n3g97CTHSQuDtsJIWRA0wv9T/g9HO814fdq0xqD4QxqOHgNDsax0VN+n8RtGONR
lYcDPEmf67jWhWcXtGucfsxytxdVVs+LcjhPczJ2bhq2LqyAKhecoJjHbQQRfKQj/uxHTRY6Wie2
GynU3fW1bXkSvtyVPgXqFtTnGnilUzXpV2ZV0qNNVMx1oMxioCiYVb2yBwcmMToEqskv47rTJ0D1
xtM05nXnyAaNh6I0PnP9OKuOgKklXpP7vWOJNHTqsCodquzquC+r2LEzmjpWz+NFB8YRh1Z2sRRj
5C9zq6o/aBWwo8pEX2NRWp+jNLOuglLbDit7vWgUCYDpFdQppCnOxt4A7ejNRSuDW24lcJM+3CkO
yQUjQzJXKgm9gVPLiQNdL1CQfIdoG3UOUnXuaTTWM14ApSNlXczLEa4etuTCpj1yIlGv6rykTkPI
RYTlld82K+wr7YS9vuzKEZ/0XRE7aaJbh8hu85/sJB+yEyaLz35WE3fEdX+UDMFXZftLGxKKk1J6
kQzJ15JDphd5ftnH1vglSTXyChqGXiKLZt6goXWjSLvwCF711J/5IradxLc3JpSOzeGrVbkp40YB
1CuxrHndJvllYFT6MR8a9hH3VC+oTgu3DHw6t7HsHV3XpROi7LsZi3PYlDwe+sw6qoFArnOGq6tC
1a0TRj6hLi3SGVCP4hwIy6EvR+lIXpdnQxtWn1kir2wT5Yu8r6IFNkNwYvuJmI1C4UNV2nJWpfI6
HQurdBjtrgPmB0csy41wRWCyCygimhsLlZV2RYnoRU1SeppFZYi9joS9dPKwHGdpqC+phfsZrXQV
eiSnH0xaq7mRvvYoDW3XB89xYiAKXphCdm2zvlSLqqRFsgwKjJ0gGnLIvlw6tWzt/JTgvjkOAqtu
5l1l8WvBuuiYZTb6yuDGPTPUkZtFMVQqHOYyn2NZ+ZVD+wEdd0PJ62UeI+5wHtfDd0vz0VrIKs/9
74MS3SolFYWcrVkyS0VEKwengVtkMb78/4H+5UP8f0oyoDhDZH450O8ePz0dtQ31m7PDMHS5Q2wm
BPoNNju9tqEeE1hehU1E8NCjH+EekspWywHRFWEB3Qug5ChFYLv+z1hP4CBn+EI4jAxyioBd4v9R
rIdr7Eo5sCZlw/4LaJOAjU5wfjqDfLMr5QBXy4uyafpT3VE1azs/LJycxiJxE9G1F7bFh6O4b3UC
ZUJSf6lz1l4nzPSlY5QuP+3M3jPKEob15Kk1DCkCh3swBCqTvbF2R1hieigSFTbtKSk1Pg2SUftO
I3IbCvy2zpXTdqz5ItrCipwqk3XplvGPyms0grmw1VHfqrpGZ/AdYeORNMXXI4cidjHY3L/DA3j2
/PcWE9BPf7HYFrZUsD4hkCSTVMkiEQK2Q31Kex6A+NSP6XXLQI2b12LIudMOPY69SPjSGYUN1G5I
EF1kbTVgr2rz+jbsjcFuZBXcM/A7LVrQz0IoFUXFk2AW5HF4njTqKDMqNB5owOqjCcsfJV0/i4xl
r6IqbLPF7+/qVxhAUIaEDfQSng3646Z3YBCDFXRWkZpTXfvqYx7A2YYOSwg8GoVu+vOur9Rl4eP0
8+8vu3nWdmRFJDAInlD3QfUBHSKwvP0UfY76gBUm0KdajvgUJ2Fzqg0II9IPP/7+ShuBcnolhQhs
SpagY8Km8qdXKjQbxrIK81NZILYuu7xKF34NVbOTFOEMlU06uhQNMndjyrvsTw/N5qF4enl4UOB8
AbbZOg3RYXJ52BQVhYHOolNRJnydxQ2IBXAKdLrgY2ZmNgR4Z0AA/aJLS1BUyyQXd3WqzLJTAzvp
bVohqIDjPHFjobNrWhWEeqEchrvCagsPWWMmXK5yVh3CotvYOL+fPfwrUEBRIWyApExgCxeDmLbr
pshuuObct1a48bN1VNUmcLCV1FCx0mHQwVEXRsm3QKripB/LcG7nrI9Ar2rF91qMY+4OYSBclsft
XVRRcdvyIhTQnvsYic/vZ/OJSs1/AXlzEA0oQLB8BX3e/IeKvfMU25WMUBXWdBWzsvCV9GoVjou+
7qkC4tI0btWX6KLNBt44YRgKt8J6YUhVLFJWEDdJy+xDkfKsd0TaBZ+6OMuXg6lrp+BlcW2bRHp+
qX23yeM4ciLQxzoQbI0+7QrLnJUWlMFBgFXsWKOvM5e0YXbI7Tr9QOLgPBg07Z20EeVp7ZdXNcks
6tktgYmMBgKxgTXjuKn54pM05PKLjxp2FMICAKgqfavcDoUsg/O1h2hpyWrIQFGVo4dBFvHGuL8p
TFlfNsgSodNltZj7pmyWIOORK2A8XbLwhYUjB0p8/xssulatE+nS+tpkIvOKwpBlkutiiUuV3kZt
YYPf0yy5jJTfgwJYsuAISErjDjAPCwynBZ2VXdbPWFeVc4x73M5SEPYDt+0CWbotCf1ZZmjlNYU6
C30rQB7GeX0IqYZ0rkZAMmUt0s9QbofHpFLFJac1B8odW2Ru7GxcSzsH8Q6BfD5vExnMrb5Ha2LS
7rsJioK7I6kRiI4BaYN5X8c5OEfXzYagbeS8yv3QA/EyO9TwUUfZrMphorNWOLGJY8sVfieAE/N+
dFid+i4F5SVbVHYyC1gzoIuOYgbnflcIFgzgSarntO6gQOmp6E/sZBxT/6LpyjrLHFgjGHR1G/oh
IeMX01m9gKJAVRDK8xsyZHENFK2pm6ZAp3VSZ0l/pKJyXLSqqf1lVkUg+sUkzS+RsOgyHiht3AYw
8J2hRKoHuDIpPe37kA/rNOnKmZ10AXKrFGTDs7BEIJAeJoPooPboU1Wf2Kam8ER1fo5N5zaQC2HR
IIz9M5CSqB24pSwkPHA0Mdlcp1GlQC+D5OXP+jayXcuHwza4M/hIMzc3fpa5oWo6f96lIs1mxgdW
MOc6yEZXjhwipiYJa9wsrKwUVkmGAHThyMoy0GQj+d1qWtDwPJSTehEx2chTbvmBf6SpqAUH9bo3
5TgcGgTRLYRSKxTZzDftWM5VZXQ0H1I7Gw6RMVkBatCQRq7o+ZAuqqiMLBdgJZ+sIhsx0HQ7yTz4
F1lnaYwsA1Ou9ac4y1S2pJWq01kS1vaHsakpncdWTvBx2IVGaEeEJKwXftUW+hKSMT2Kg5Ek86YA
C2Z5nQbjTOJ+VK6Mh6JbZXKAR9sCV6k8H+PmqKKcpx6UPkHjiY24CdWcAZ1WjzEd79IEalFPggEg
zQ9ZWC4xithhEAmoj0mSlNSL8sj3xsZPuGN1VaHOY7+LmUujEjSerIhH6xj5KZvjwg84mKtEMcND
OObLMMIg5SaKhZ2z+ZyDFUjB8PgEtHT7LrJGp+4j62ulh3ywnAj8iJziUUdj5MiWWfRqSDvSnNqF
GqBCVWW94o2GlBQYkcAAlcFmzbkfhVh/GXGqw6NyyNJ+bjo+Rse4DuorFhO+5r2f+Y7E8PDOG90L
OjP2GIHxsJ6SeSktE+PKzp9FOCq/pF0HzCKGtcNLw+3uW1GF9LAVXeDPZMJhmUWDTkDnPM3jfq6r
Fp+OfQHLNKbm+ArXm4WYDmRq6dZ4AC2tJVkcHYLKSbqlhqqPnEWWUB81KjcPZxyXZiFSE5rzfmC1
dFHZATZhp8Gw3EDQPYYMpj7CmYDwdGcQJSsPTqPp82VtlE/O46pJkg9EggS+7FncNau6rzeyfzj0
5zyx7H6WdxlcOs9HWLzpSVaPC5SIzc1vTO8gPoFdRYZPGddwF03JYarCJE9GVyUtuE6RBkl0oSsB
Ll81wAoCeA9iKql1eFZiNlTaoUUIqw9hV/XNKrPCwjgRasoetGrQjGZDW5JN0ABncuGOIID0Cm94
cq2zj1BjqyPZRhEU1iGHVdJ+COx1pymY0Vfx8IHWPTLHAdDc+DgvdBJfSsgWC6MRPi1VUH5hiNhQ
zbMwIke5DFRz7Id50HpDJcoOCO5AFwWBaXWRKIebJE34ed8YlB+WoC0knzo7C8xh5lvZ92FUmxgS
lSmU2SAUbMTUITTzAtTmTxbys3nWFSDCQr1czoaqCz9EeW2OVZbE3OOkIgGEPWjtdtqQqI9VbLXB
LCUa3GS0fKqWTOe4vMsgIA9HsJQOvtFtIvYs5hbMaN+O7QySTFce46ohUNartG4h09IWFourMv5a
qVZdWQPQ9KNR1RW+rY0ejJNhLNpl1BH4qj7D4ejCCgpo/gXA0rlWouz5mLdtveoHkV7GrSkdKcwh
y/qWH46dDeAkCJtxUaRQ7a+03bMTq0Ysn4WlztrjYOiK0JUcVnSugImYW6Q0hBEInaZ1ktB0xlFd
K0vIAkN5mQYljj7jHHTh1hmBgQ3XRU0tBV9m/GoWCisJjiy/6L6FAQK1IhWgfS9BisMXvbH8cVE1
pYlm0djAQxqROqbnfZKO/DSzizR1yqJF9mqjXffuAOzGzLqwANQ6qaPAqUYBa4rSmHQGuk9feW1K
ZLUYZQlPf8J6WHUc/AEZ1y+MXX7qYO3tKg4reNYg06mP8Kxn5lwrjSHAkkLFc5mFduf0zRcimw5a
CJKkFdecwKKZ1/GgZivmp7L9UPpGVZDc4YmeFREFNKFwGPqTCFbU8hNRFSE9Jz1K7aXf5wruq++t
YJVUVtF5mfEhZgAba+pVmvpgf6WSYG5CCXpd1yO0HEoGfj/Ytogc5ocCNiYBK902oWxp6X0zxa5o
vath/78smT9pAHroA9vI34RB4fxI339piJn0Ef3UUn6M20optn2gBGRvaOSEwmOjjj9IKXBUy6YB
F7ajwW+qgN9FtpFLtkoKHNRCIQxAB9T2FyZtJXMMJ+9QAmtKCsPeagW/nuw/kVHoU8V8c0XYTwJS
CoWSGbadkE0tslNrpDiuNGQMfiexXzdqRgpWWCksQbfR+JHzpkjWIHBzM9flYAbm1aTnYe9auY++
Bbpi2vofyr61uU6cy/oXqQqQxOUrnIvvTuzYk/gLFScZQBLoAkLAr59FnOedjvutpKaru0/Z5/ig
69bea6+1VelkkdlV0fLVH2RBBnsRil6Nt4hADFlLLRduXrmcxKIPJE2VoFWD2Cz+kYGl4B9Uu2Tq
a55zU3+jPbXpHbKnFoB1HwMnUBUz3PX3bRwBQz80ijsJoCfwvr+JkYBGk5u+j9frpKeD+G8yzhp/
848p/f9EZL+jCijWDmQHcVjK9qpUGK4dSvnHGGWgIPg2bfMfddCDsBdTzxS7UGweXXaxjc3UIWXZ
Gdxgp6K6S+q/RN17fuQfUTeevxcbAZiBvC9mCo35/fnwwfIxjdLuu4gllV01abCK4J8XCbHi5JbQ
uOmAgLFBfpowspnhQ2B0HZMqZlsa6NWUtsMoSw103sV3KMBp8d6fxwhL+J9txBFNKTAJMMkRsu7L
8vc2Lm1Hkhbsqu8pcXOUHJotazJ7UjmbaFQObkrTF3hG9XT55+e+m5v9uUhIZYAocedoTt8/1/hV
Z5rQ/HsDr25MyzkC/PO5RcQ4IH4Qne/uhxr3tk6IlDVEB39BFHbA4H8BEegVUWkJl26CV8bAxMAe
+r3bDZ87Ei0t/Y68TWZpxUOU8q/YSAQA+NZl6q4jsY5vqbSrf5RjFG1tCSa5wqD8eSB+hzbQEp6A
CQ6gdi8ehAKQ7yZgAgdNrHKov9XFNnB31tb09XokNRC49bzmbsGs/PmR/+486gOkkBCi1ueujHoH
IYJdVSuxRu47SwN2+WmN0w2HInfBj+wI9IulL85j1IG5ppCEvIBSMjuAtZ2OTPjLQojfWTIMAC7Q
wi7BRsWlGHB2301FsQkk9SfyiquGsp5cLBO4Ji1oKLrFHbEe4cjGqq6Hv2zKBSAeWsW7qPWPvUnF
Wg0ELITHom97Nxws1y55ABViGF//PGa/YzvImqL2MwqpoxJJBhtO03e2BFFo7iK7La8LuANYBJGX
EQYrWgIFMWRxdCaPJkFIhU0zBb2/dKbx/9fBQoEH1HSnEdQdwPJg2n4frNwm47SOqX4dFHgrpBKw
XlsA6BtNK7+mNYfdHxuwgwDy8QEW1ZkefJiLnMBhlaVtYW13y48QLqCFm5qv2SINuD5/Hq74/RqD
mA7ilAS6+gQznKbvzqeFhsEUw0ZfxzpJSX8U02iU/2C3qTNDFcCFQeNI1s94T6+21+shl9tKHoMx
9SUcLiWaqt+2aL1G4ApYuByQN66nyvOIqAc47c0GiIuCYZlUCRFrPFxFcPHxrbKrg7V/2abx73kL
WCrEBMibp6CgctzNspNdfztMehyQ8zCbl4xrLnhlIlQUsGVd+6JwVbwBQQHfcH2znsozvOd/mhMT
1zneWsJEU3vyATnXv21o9t6KozoOnBFexHECCeq/loVcAKggMDIvCGg7Z48UWCG7TeKWrtd09CuG
o6hntT337bKuWQmKXLBtBYMf0ofGbjW5cD0T27MjfkzvQHncHYSFzb0qztLzfXr0SAssoXXO+Pxg
nJDb86aAB8kyUmo/tDqMPiZID0WLX1LQO7bnHHRazB3lYsXLuEUNyCiGj3Q8pZnf504uTQcHAyRd
PL7IG7Iiza4Xga/QcB7Q8o4Mu28wGbAvvy5jOlhzKmYXz4+M6m26AQkFGUylepf0FQFHdLloGA7X
L0M+1Ox5jmYQHY9Z3sDPmO2g4aL8ebG/N+EY/Qx6a8SMDEQKGr9bGrQGAh0XRr1scT+6BpF4lCFM
DlpodUm9DTAUf37ie2uU7Jc6IEu3e6U4u98/Edjg2Iaehi908/tiDJ7t5i8ZM4nDO50tT19qQEBY
hMBYgJbf/qSFuL/s8p0c8tsxCrA7TTIcXCiekTB4yb9vio0iT0+KtH/u2dBPtJy05+SHtq2FNWrl
OMRHV2e6+zCPeQOLY1qukWTKp2TWiFOzoJB+Shp7reo8fVwoUuprOYY4nR9AeIs6UJS2RV9jEUVt
KSJWIzRlNagk2OxthHWo5xbexWUt5LTv/BmVc+73+8/NWlLp6DKf/zzw7+1ajkxotGsck593biIm
+L3HMq3bIdgxe5r9EMGJ5c4lcGLnbV+3DE4WuwCCAQp5uciC4qWZfnq2JDX7kqZehKR+rJd0X9KJ
7bbeXXTIpuwm0m5jFJ+sms3YnTe+Suy6OvS7Tx2veY/dmcUW2+jPXUreWTakivMcxyasGmYQIul3
ptrSod80uL5P+dRS7K0JtBM0YCIUKPGvfYziNiA2n2rQi7HFYSt3k+KMxUFD2hhufAxsFL/SgNvk
V1WIjF10Qe3jYNeg07vaLvhU19K9i2vTp+NJkgzMYpM7UOmrFecFuvuXrr3zMtG1AhdzJsgcQQzJ
4O/9PlvTAkqs8np9os28W6rJWSytTW2d/jZFuUyGcgX3ZXvOkmE/H3uiY0zIkvaqWY9bnwJnPBWU
+PAEL9VhOEImKFYfnTdYk6EjBZYYC8rs1s3DbF50iQkwaxM8Ejywm+oIPyHGijEUfcMwFNOUtWSq
uPICW6ItEoGf3sZnN4V7pa//F9h++Hde6t0ezeEuwLvKEg4uI1KQ713dOGwsXVNLPs096Mz29Obe
Jm2+zLJCZInE4N/MwrvjaH8kww2OCaBz/Aev6fdhj4SGC2mW7NPoY6yQaUUpVZArtwnjw4Rhmh/r
QPQCGrsCMO0u1FwPcFlg9DBKQBrV9CFLwYERp3pigGAQhSTzg4MQCSdAT7Dxp2XAQfVr2hobBgzl
ovIBewW7aJ+ORi77RBDRxXgpVlHMD5EGQac7cylxNsl02uPUP482e8dlg3wG2XnU58I9Ybh//N8R
FdzBERmnZf3UttAc1OXkJTVVHaJa3KXJxtx6tC2YYHlZJEkBkYJztrNXkfLI6JcG3g65dk1P2C0Y
XhmtkCxemm9Rp6KLUHuWHmQ2aPWdCbU5sObT3n0NAMjDPZvjaNkOuRgKDkIU/McRHKDA8/nO2RbY
FAhpUR/fIP0WF4dhcEVciWXyri71AhBNlO0wO0BvzSJnbIZ5c2FV5UK4YOIE0ohnj6maVtZU0RL7
4M+mCG1cw3+rm+lyajN4ZlW2qbBtCGuxFM3lItfal3Y0Ij3NRdbQA+/Jsn0KqU66Z89UUx8om5K4
WhGf6rVMG4Dfh6JLgOk2XDUXKJo7HayOwnYNTloUneMA1tupAQrfRkcjdc+eVj43kjwVOlqWT3u+
dbol4zSQB5wYmf/OXZo60JbnZtCl0Tpux48FeBPISnZANwCgsrzXZSE1Tdoqc9to89e4F/nwvU2M
npcDlspqfyBrFkKEPG0YY3Ex1YPlYNbKiKv0XPdEpnegnxMpz3NqkCxsf7QQXkwY5QUpecduQX2Z
saS32I2m/Qil05RGx2FgYKlf+gKpDnUz8EXa5ijmZgrzTeB103WnmvXB84d6SKi9TAVrm/yEtZKC
0WjmLYL7qca8C0XZEJba6dDWbhPrZWhG0nbn0PU4bSpZBAYDO5vO88+a+JQjux94IHUVKNyW+M4b
eF1FOa00X9J7BdIMXqa3X5KuU3gP1YAYHrfpkdnXDanCZL4SqTNNchEvhGRZtQoufXZeBhH3quRs
3s/FiJMO3Wkox6HydalXSCAqwVvIR+6BPweTIe9ERFCnTFKSmEvp1yKf71OQIbqitEWxYxKZm3gr
n6Hpgn7omjE1YqTIamGyb2G1bcuvCa2Ry7hBqqeL1QchgsjrYxAwBM1RdygS5iqYrL1J60xUlByj
pl07e4iMFGCDDlNE+PA5aZIBz+uFKoonj5SyrRziYIwsgOIOJ0gVp+3+JWg/XJbS2mL36Vk7oveV
QcaKpifRhn3EqJokXvTYTuRx6LPd5LN5avKsKsKksQC2Af7GeSpcj8+Zt662E4gZ+GIB4lKGs2Ss
8TTVxggyh7jbpyc2rE34f8Vq2cd5YIUAlkQ8cZgKMsi8ZT+sRUBjT8jywtOqAHCvmQW3peWeYAaZ
t/55EoPvBowXQUrvvPPs4+U2BxkLTekw02Z7TLGy8ASKt+xrTZZ9gaWO7DPPwW+yr6ro96GZZ5C+
OhyxuQ1owwxFN/r4qz/Ogb7/CsCtxe/4YnT6KDmrC4psRgEAqDRZG2Msfq2eehuRDzxkguydq6f1
52B4rBpX/fJxC77x/Sc6cnlLo86Rx19DTd4+/p9BfvsckIJE3maJ6dGAeCDt/Cq71HTu3A10Radt
si14VpPQBsIPBOAN2F/8baL0Nk9Yaoi8vWsuh7hYa16CLTSv6T10OxqjhEygwkeQVojRKsAcNZRT
Mlp3p7fpeYJfqqyJ7GvxNoLaYAfBrr31qU06xGiV0UMa4l1btUfn0dvUvi0PUE8VxidlHf7iyDO1
d37Zaff21MRufwySZCl+uWobZe3TRjrmpyv0lO7D+7aQNg+FDvzvhO7fEnduxN9B7Euxusap3Zv+
NqBkCxt+0Ipqlh1JxJGau9xAFV/MudkRregYOq+xpwvR7MjHGDC/3Zwl9jVOmwHLZ+TwWNF5N8PZ
vR+BZe9fmMz7C5tB1cGIgIqBj/Qb39s/+LRpw5NXjWo6cLJzfG9radzQCzmuWTxd07e10omxmLLz
ryEvxOzQnKWjEl+CE0Dj4cJ0Euc8RDBbGj3BcxP5fDCWTENXRWNT4+FctBoh06QMsE0FwACQDaap
9ZeZbvbtDErWDvTI1aciP0k4i8t6RYtRLfpiYjoCO0EVTPVzWY+g217GRezx+XayI17gNHJ111uP
/699AIjGoxADKrLA8tXdLKcaoEBwAk+P20bPz+lQQ492hMRtX/uhgCkXp4XaBBYmd63ykFb2OGL7
40KGGtwsXuCoWr5E6SJgbxqltZQXv+BkManWiZNvFeLdbysbGaUXRrQYjjP9uWeszhUGbKyDrLdn
2ubQST1ZGtqQXkxvXV+KZsQQUbNsEj2STRj5Md2iGFZucmwfvngx+6oBXrUv8Tf8NB9lwAjEPtn7
O3VdgheHBY7P2w5QKNgAagOujJpNcihKQBZr2t9SEzt8Il3jPYaduR+xrt5Ali3mytVI71tXJ5dN
bUEsKbc36K1GWA7U0HImgZfWsUTo2/eInQZQVgBM8Ot+l9mEcgIRGiB8I3Mosw40rVeceeMKS4NM
IE33wfMd3aGCxOcSWLxQQ4M/xxUN6OWXAPesJlehHp3r7goqdpBSexx3t5msaTpBy2n7FVSWWpAV
FLRguBoPgC5Qy6jMAAKlL6yByMKWOAwLTP5G2IZepUO/Hxs9r/fl5hIXY/G9jaSYNJBo2kUdna/C
hux99lFuPpBHB2caqMJmbJG+wN5ifZFgNoyAgMhiX0ZmIDD+CC93lEp18FfhWRe9DuYF9NHWxq9s
Uam6S1Nr1vrEEj1O5L9DF4ulPuJEo4qXowL+TapcxZkDNsOCnD5FjRVNA1r6StvlIWTwbez3Yu7A
A/gy1jmgibOTfu6LiiTbKJ835hNIoT1OhwXBPohY8CmzjBc+9ljlvSiSasYvSQYOakBmCgrdt568
zaUFuQTDg6K3696tn+ZGqXm3fwXYBHiB979v3m7s908MP9H7WkAhHJU8jgg+sTbr/sGaAp3oj4jc
99xGp2qDrdzAW6zvtmmNzVFgo+67suj3d34tWfiUsESg++1vveHhuzkl4AMs0KVnZZy4KP/g26yB
siqAu4SJXre6SC4D2Hr4o4ZsOxw4Ik+EF6j7YC3sFmF9MxDm1B1wy73lskOm8eXXg7grcKRZLBXy
+BaxDZ3YMlmKwXj2EVysvX/yDWi0kOljNRBldxBydKljDPrM3mrQPWzqyaPvuMHnp4As3nzVJc3u
xiHNjmdks9qb5X9uOAiOcY5ALQ/2DFyZZE8zHoaw7Gsyq8FN6krejkPfH1sBqWMNutyeIAAOvBs9
maMuBMz7GBNx3SZUZflfgK93AT2wHNgHrOAExi2N/wUrg0YF51Sa5LHVOkWrs6ZZsBuChpm1hO07
SM0AXtpyBoUJbf9LdIfA9R9po/3xuHoItRdRGwaXDL2H351fNAnQXD7+Mo0CGDBagTgAO+nPj3oH
oGM3gT8T4VmArPD/dA/r/5G8DCgqABpyPPxnjURy0boCr5Sxe1xbtc9+kbb7pPpOYIbBvWWYsl/G
8c9t+R1C4BHqJ+BflJUGaZ9inSe/t6WeaQL4VjSPqOIOM9bxePfHxxHU6uOm4Tr/bZz//cC94AMS
7qC5A1ws3uGKsnVRrPqofoAUCgdFI3HiX2arxFL7tbP/3MH4PUEaJTP3VBz00XmCC3HfA5mLEgy6
KZU+/LIYod120H5N6cr5aWFjPp+EqTcH6iVdxaH3w27PqYNpIOPGcB79pUW/r3SMOUKp/UY+mhUc
tW7ep8XWIiIB9Cb7oN42VYBfhz2+eOij7KkDqwpT0DIQRpNDAeE9WmBJuzdEGGr9Vs0Wkf2J91Tz
qFxgWtYKpt7i49gfdXzXrRTxJApf/MxnmTcz++dOvJ9GTByLaISrugDJgmj/fhrT1k7JQua7dpS7
Zdp+OkJm5IP/uJLcs5v/+/N4hInc/0nT9zLCbIE3ggsO/d2vY29pWgv9uoZl1SWUds3/CVqDOjbO
94stsTEotuq/zAENIGGCdSnu3o4lOMn7bGRSYV8Mo90PjD93cAfO/tf+AJ8FUwoLdSelIG2Ln3/f
iGHdls5tXF5kA3GSV1nfZ/Qlddgwf9uC/34Upi5H2gvlXRBkvjd1fZ30qwfT7OLNFZlBKYatWRIL
rfNfevUut4ZvB0MD17onGEXEAbCsv3driKa2FospvkVgdP5nWyWp3F1FR/s9nAz5DEp71DOXgDzt
FDIdpYIrOkKsDtbnkwgRjOCfR/sXReQfAw4ME0Pw80L5nTAAfdTvLYsi5Iuyrh3PbkuidkQBmWVn
SXjcAuQ1FIYDEu2gKjfAfIuyrzdEseUE7ljcX8OLADWoqbQ0QKRuEgZMJPrQ11Dt6IsVPgvXd/XS
yXhZqzpBKuzLaG2P8MyJhA322CsPmnkV6Sgd+0PuOCDAG7rEmqYfirc8o0wRJNF70Mtiu9zKpgWx
+wDnK+1iYDUCFJILBEBZBx4sEQZL5JfjlBH8WVvKN3cHkQOKVZTpT/P6FgLJn6MZ2j7BkYKQdXdP
wpwQONo6yRG/DInHcMP1S312R0e1O5nkzecySNpi3iKTx6D6ynHq462ErAa8wkNqMiV8+R8oxuI4
b8tfDtZPzw4Zv4Dx3Wy+OxeZnYF4IeaRaXI0ucYjwWHfPZgIWZSuqdTS49KlM/IMSqgnCne8oHfp
OhXMXIo0IjtIMc4O+O/6Fh8WYR1R/6aVvgccDGQoQ/ajFO2U67oiXjch6kuLW+x48qGwhcnCsbEp
4/YTX4t505+QB9kzbfBNwUy9A0MUyY1PnQEK3hywzkFzOLXOxrGo+hjO8H+vCInH/IqnS0heYr6s
U34HOK82H4eiEDI5imEkYPobGLRlqlB4CTn+46BXzC0Igsnm1jIiQEzmCi4jZJ7VytY63MhinMat
RJo8dIjyi9whX9u10XhmkZrCaxr1cm0PNUMgMJQ9VDvu8wBEiHhwpdMMXtovG2mRp2/Sm7zHeSJO
Q6t2yugv/w+A/O6/rsO0H4ZvS0P99FKHTEmEkq4AUwdsURelfQwL2+gMzQC1HDxpSUBoxeGi80cz
FESd+o6DQ942TXjka4fyEGsXalDzZ3rRRXSDHmGZL4Cw6IcMVWLAI+btXdZNKgKWPbtPNRb1BWu4
HkvsvvZVOKM+N1GnD2AcoxZBruh0RhAOqCsZ+DWEVi9aYjsOwaQ3aejMIUMVB8xuRNwJBRpQ20J3
/n4TaoqOiBamY75GEGxLKEC+tcY/JjEz146R5rqfR+inR0DjIMg0F7P2xaEtQv4RhZcs+Aam+96N
tj6o1jTlyobhwOvCXuVb0p/WekB2ejCc4avzdaiYGLJTwFde5ogTX92i/Rl8jPq7LaQ6yyVWW7kW
gp9aFEN6NAw5AwjXIzuiqo9unsKy5V8VlLmAGHz/CfLl7hhBjnIFnWPblZoQesMAH54gksJd3SKr
PwLU7MCjmmjxPUYKCnFWbOKHORFtdzLrQI7x2E8P48wAhMAUQCO8+Cs6ulWWvA95VWdF3eafuzkp
1kswI/y3MWEiPmpvJoRfXd+u5Ux5/iOfOPQ8pCbuqi9AkziweBIfl5lKxG+9vubjFNuqzlv9NRIj
tFpQZV6Pabyv0Jrvud1mDlcL3OzbKJPzJVB5ctVJ2iaHHNbvO2qMoILItuUxtPbgO34JxoYflpCl
Srp4+zqOQidgOhjQGrdtxMptlYEEP9bOH8wWoH9JfWObMopNd7fGUK+sCPWgG6KKXqFepzJX0Gi5
U2J8cs0VlFhAoJ95WL9Fvq7vWIztM49+OgDyjLqyWaDqOfBV0yPLpuHOtMx9Wc0CXzFC2r2BEkSC
myGrrGu4KYmn7Csy5rqkiRogLA8UtV/66eMSD/Lj2K4TRLDT1DzZdrWf3WJ6SPEWv1R17CDAF2gf
MsE5sEBsvGWngi95+FAkY6tQi2kWX0VvthLJp/550B3qiZg5/ghRXn5pEpdX3kX1FesG9nXM0+VG
IA8xIx0CGQDAqKmsPQGFv/HQuedEd6WKZfHVEThbhxx+oyi5GO2HNKTyBEOfplXRbdnFFGvUb9E9
OCehRQElaFPOs1/iszBz+tXR+ikgfn/abL/lZ2vYWgrbNz9WDMi5nTLvj3BP18fJFRwSBGaRSZbN
VEbtPF+mhTRnC/8YKvdsLJ6KYSpeKQQZn4Sr9Sso9dsPjwV+mDOdgKwtKOQPaXKwC7Ro8HtJycMw
3xAUt3rZIo1KAQrVhqoBMPddu0YMZ9kCixSJLgdOxWV6kSFhVJlxEGfJvXsC54yi/XNyFUcDpDsp
Hb8AL7QfiqF1F/Gqise+d9t1Mwp7XDKYXITnUFkOLJqunGfhwwBa/CeX5+wb6qzBOCR2RbWdtcfm
AdZ2H9PJXy8uC2D4L1QDT8qHc5327ICwHcxPwDHF5UZcfVPXrfu4JXn7lAPS+WK3fPqEA79BLTWX
3YKKP4FblXYnVdT8Bpn3mFZTX6hDvkH3h/XuhtPWEP1BIjXwoVmgwa7AWIlOLgj7xUyeQVfCt+3G
Fcxfg0AlgVr0+lNDNxR4aRuo7Wgm84sYucgK1a/YfT43FBkDR76TGjT86GblbOuKau0X+OCHzANq
z28kp3M2HSPcxqOmUhWmvoHQt/kA9EfdEbYOz2pyX/E3DQDoLn5G7SJ/ED4Td0shQAvlJu6uCm2S
F09qv1f+CNEtKEj+qUvm2Z5bVFVgVdHG2TWrtctPRdSj1Fff5uaA/DLbyhl5eGigIFAtxTYVc9nT
erjTBDyE65XYDGOdRmFyN7aYkYCKFxdDNMNsf08XRj5mQ9GZKl2g3T22hXEPounmHrUf9Npe953U
3YG4gYOpicpA5JzN47g9rPngfHveXY/ogAoWWkE5OxsdGnklgRU4VcUZPJeK976eb4HiiLGiPm4+
hWzTa6UhJrgBjRAFnkIMF/F6AkAwPfMOUamDHXFm4ikcp2YA3elintLsikOBMIhPG13rZC5XCE0L
f5XA2EWXOUOm4mx3qeChnUfuHwvSSJTESxpVuNJBFadkRVixPHbQcqRl0jL1Ua8x2c4BAbDYxTVJ
dBNQwG+oEtTnym5RGWsLBxD3toMG4nYlEpSVSONMXk1kXUZxr1aSFhvqg/VDtPQH4Ee93NljJuH9
/TQxkU8QPYhUQXPlR439kCPtWvl4Tfoji71qUZEJWeOyHwA/V9u0WEiR+hUJqcwLeTF0jOtjE3i4
lR3g24NYuuWCNizOUZAxajNAdcLFl7JxBmlSzzMU6QrIyqdTMt0RXixZ1YuajRD8SAqIEFjic2yI
+z7vlaugcF6TM+pexNDUQvHjkwouXEt0Bc4AKHIBWrj0YSVMZ3DMPEooqQqWdMIHdEQ63J4DI2Tz
9Aj9iik5ZDNLcZQ9BOmQGiaL5vw2JnPqn5Bk7usLYXP2tZnnl21rm6emNS9NYbiADDP0jwGck2Od
1+4c4fCIYCRSh7Rctl2rNVF3KPPiT6hYUlTGms2UGeijpux73j+6QaUH51DSxucdg32dp/7b1NTb
KdO73KZZ6ltkPvOoipcx2MOGw4Z9KMaWPmYgNrlDNwODwnrAginB0wvfY23kR2OHMT+OWdbcjHrQ
j96OU3NEOcsZ1V+GvkGxqn4pLnst7AFqGnWStuaPA3RIx2Jq9bWsOblN5MKuE4Nkqm5GJNULhEWH
JKlxabXP/HlbkgQlqDIcwoeomO14NDGqm4DXGKZL40JdFmOIlsrKRlQsHWdTFjGEXqjFRQZ/CQFQ
sxxXgO+PW+267zXy8fYskPdDEQQXQTq2SneHUx6HP+o7qkMn4F+gCfUDTp3u5FFDqUKdz/YZFTnj
FyCCELzJuDjrqOhPmcnEB4JSmSjHkrafI0jiIfzci5mx4ZQltfiiQzLpklOtv9Codlc+oSgSVLtF
5FUH0PaqNgk63URA3rtlrhCE03uBsORqDnH3TbY0e5F1E3+WMQ03MzLKB26svqSAsp+RFEjkbtMW
U1IR2du0rin8VhjHfRGyb0zuQfo69PupvSTjq55z0h1V2iFBC5Bbp5cDHzpdja5bJuTANg0QMwsC
de4U7AgK3XWC3yozJq8Qqk+yTBTaUAqF4hOVxPdWgOWwJtrV8Ms+9Ul2QAg/KwdfCwqw3ujpvwyi
traShtLoBQdvcGVBUD3ogkwyPUxGkIvO8uRp5zOc4m2WvuxWYu45X8Srn3OD4wGR50n7GiwtXXN6
g5SiuzYryC4lCp8l7mYZvXmVCXSm1Qj4E6LyWS3fpmnFXsGmRJzmDdDV7zOyaahuKeb5OIiZXgE8
b0Dl6pYNzjzorD8YqK31qc/a6ZqtiN9KAndkOqjaEn4ktgcXOdpm/jyNSn3JzLygNCIdDyoiNrrz
IYsfkfXLC7CV4MOV6RRadQ5wqq5g/YZwXGzbCrhyBVxPsEuIvqNtiEnl650huPYRR4k6M0P5AKYM
FlHF2r4VTM6nZk6R4ulRd0HCSYMKDWHsXEGKh0pwFadDvX0eRj/I+0THYURhyrGWMGlFqjdTudg3
aj1DtSoGdp96ipogMrYd/apAZyVDNZN8EfUJiTy5RLey1akuKkTbCzOlh/h79FWGA5evhxZ5tRzV
7sAyZ+thmNe6l9drDoFnVI0eARhqKM1ArWi5gH5e+JPzxnafm0YyFOIL2CpI70AlRAdXzovV6XRq
4KsNl771EGeOdlxmjhKDstsro1rkAB8hnENO6GxA4JqGg1sZicQH4Y3EPDACGpcXYFgjNwHpq0P3
f/SkyCKM4yiG9VCYduGfueNJ+/gGIhOzJ0JQ1WKHbJO4Xsw1CjnslALwGPb8DPbhln1HHadoSc9Q
ImzYbzYei+6LN6ElKLmVA4AjiGxrEVIcETDH07NvASjkNxMcyuUuEkW0sso3o7fyvCHrhtnCkSe0
eKW5H+b+wNXk1+GaenQPWkEN9sdYgYwDTewjBKKmS48pCLTQgkfe21WDH4VKD/hOyhp7MiYXsMcE
Rb0k2FG3CUhmcN1NAYu5Fh2cqJyduynr19UAHZ6B8HYVqF4ehU2PzbCwTh1NABMIOkU36Pxmg+uX
o5CySmtk5+a6ML6MmS1Q6XjdKDsjH9k/m9z/D3tnthu50W3pd+l7GsGZBLobaJI5Sal5KKluCKkG
zlOQDA5P3x9Vv3+X7T423OiLBs65MWxXSZnJDDJ27L3Wt8onDdXPEBgNprjAGrl3dqhgqq+iLqiy
UOUD4dw1DtiYSEn0M9ADgI3dYWQalw/1P+iBRN3aqHaP9KezcyNiMywMZ7zK9WXBWmlWiMiUz4C6
1bCy+vPknjpKODeAILnApqynoj7IQaCunL12qjENqeJru4q44NFqYfR02EfHaDDX5R4SwDRTIGjl
jgqUE2Kct7Z9kI41VFFcefM7lIx5aYF+Tp1+7xVZYUdTVtdfpGCwHvS54mhQr5riNCJzPd1RTsj+
OGJkVl8Tbd46LlTUBvzIIk32+MdUrO2xnXuIhowOL3yMzbbZWVhSj3rfuK+lKi0alqCSkyakoZjZ
nFDdpb8GCCnABwl7HF6QZCDnCGSL+i9Ea9JBcR11A70Tza3rhJM3BMmOOvxqZhA4B5MJlAxDf3mh
beDlHkE4pg80f22FpMRYxj7yattnVKYN6QE/BV+MOydaYKL5O3ZAo/NwpGH2viKkYG3E/t2oYaAe
07UFqNbOtwtfdgSkwfN3OZqPbxqiKpqHeZucNR7D/WcOl1N65+aV3Kou08iOVDDOhbRcO3vnEWku
B1NZ+X0zmfEV8s3kayJ1rrw3rTMyunikM7KuGVziTEwwkO3xdpIw/q5b7HVMrd2q4Wm6oS3mwvbv
ddqHbuTnzXTSaVpk0YRm59NkWvgb7aK3jrWV58gmpf3QxUmzH4xavDiy1wPfRR+ZynLFOdCvS4Av
a7nG6wkMzRh7hdkMvimG50z56pSAxeExX4PeC5J4mnm7Poy/SXIaBhvtLsaeyRXzX8iJWR8lyoRN
TuUT04UZWhfZo5n03UZLW/orc2zHcwKQxouEnUClRaDRPk6zO6CGHmo+JSoF97MlU/gYFQU4OJet
4u2Js64DampATk4R+8hkii5LIzb0HEUY7ZJbWLkGnFmnbZ1doRD+RSZA693azfxMYiPzQ85StZEy
2+9Tn9Y7I+7ncBrs5dXlaaEu56GWbQSIw7vvbTmMvJxtdxwIMrpAldFcmWVsXHopSGXkSzHoFwke
8FLTUuMdLEZxAXK6v0VDmIdo04w33DpjzfzD9Zcws3tI0+5kZUs0wpztg1J6Q7wb08wref5Ks7zM
dWOx94Mz2c8aiJb5ms5VYdIMaKolKMEXvAKWSBZwFLq8blC+iJ2LuZtDgW/gtuhiYW/4hDx9LOxZ
TiH7JlUd9XmUmrLztuvm3EzmRBvaNJr42isr86VD/ZEEaixfzb5qXuQAAomgGHqPKD0RcMEYsPxS
vibaJBJqq1kLNSqPKzliO+rpu3yuk1E7yZybOpJZ4d4M49BcDDawd07kxZm+gHvUYuE90zHOXJZB
4ry3Boye2RL9vZIL0Ju+AXGYK2/aqjVRIempafG4fe8dexNocrSCa5VBlfnzobYNVd7j4s0iSXMr
kix1K+xMe9xRvuiXcDZSNIuT/pLGy/zix4MetP0osHTaxa7yyvg7cmcRWbY1PHmU+wfdivV3aArF
i+BHIIDMXDisCC94gbyrGfHBoVUDd503viGcHm7bUSywNoZG6NwH662f4PdnNVjVgf0AVsTo9Wbk
uYhm+Onz1BnyU06zI/JmDiod+P81mFO9eda80nrIUxOikEVX/9S2NdDmAAVoYZpflpHuv9wVLf0g
+c4GVVQqYjaPu+qFE21TtffS6hvLvhlywNvzrve8TTMlO3zZiBfmJa86Zg0MQpsba0HisxwmAw+J
EZmNmIf0JMa0ytcTAnNI+XE2T/YXu7aa4pg3XjUA97SkGDZyKLxqycOrQGXDrA3dRu7rmSMiBIH6
StnoiSULZeFIMZ/GZaaLGTjGbO8tq568z04NjHIIurYo55LnmJ0KKMiqRj8RaYuTJAhtLLRfyKQp
41F7LXi0uWmQ18NHBkPZNt9Epy1uHzFoRUC469tpKVImqVlSoGJqk3gTt7MGwSocEugxortTpjdw
hMnM2ZHyuQF+ovKIAbHHuQ8rUzbn13ne9GMT9ROcPn0nWnPsu/cRBLy+BPyWNlvCCYQWO+DapjwZ
QGhyKgZDoy3bJ7GcRPglTPBZud2nUUtWww6y2Cv4MzT6rjNfakPPgfkyX/q4dMJZ+J6r9n89nvv9
hJypIQoQwehwc/IygN0M/z8rJGiVeYPAvfCtatptoKF+aFxMm3QFi+Npao1I0pSYNQwYWc6I7m/e
wO/H29sbQCiAeZcgIaaEDIV+/wYye8EbBU3na/HjDVQ/lCdV4ZesOK1hLvZjUvqPaA7/Ebf4/xny
4f9DALIuIAz/5nr5E87hf5Vv72+/xaxuAIgfP/IvkoNnkfHoYQBykCHo3CtMmP8FxfRAGSP7MJnl
GzSomOf/G+VgQk2mw0CGCaRKABw+K5CR7UfACTmEGPvJkEJmQCDOP4Ni/nHWzm/Z9Cc6JjoMM39a
SLneGlZvWtrR1zSw3Vm+rMfRt/rHn67J3zqB7M1h7QFz5vTH7YLr/Q/rddUZ6dA0144IVvRHnBOU
CqPwbqoJF+7fzPS3kf1Pg/PttXCjYvLHgot4wObr+/nm5LtApavM+LjojX8jHKmuGPwzZFnFfNs6
Fej3v/5wpNL86SUhOZIaJfB5kSUtNp/bT4qpuejtDqFifMwWGdPO7prhzOAnoa1OK9tmU5/8Z8Co
prEXI+UaRzFs8AeHXk196OxkDG2lrCkY55qNL8/k0W9mwJ+LL8V7jfCCFnHvH6gp/cO0yuxQOYsB
gnquLygmqruywCxbQnZ+0genvsCi2u6x8WfXMcxdEPsYsiMzqdMDcLXqlCU9RqChr+4MdKDfGKSu
z2lhyWe3Ta7EuGS7yS3hadGkP66GWVxZFlqNMM3N8c7ox+r7aq7NzWpO+ZMhsjwgFqDc211aU4RV
KhybejqKJsZZu3bGwSNBIpBY8XZ6StcIPF1/6epDc81RAWks2+6bKBPtWDpbG1Bq07Fb2G8Ca/Zj
h8e+0XzpPdAdzlrNjJTWdAxEN1GrSs/ai96Qr1mh+VMRzal0YRC5y4Ra+NW3DXvpz2nd5nu3djkT
TTHrPBQpJAEK56p+H6Xbvua4LD7lfmHc++wsaTiJ3v+ae9iGAuTFgNIqY2kKFAbZvJfKoyJD0JW+
F2np2SETrfKGSAmPPj276dnFmnS50Bl49pYVU2icSRqL24AvXxnJEf1i3yD0vQf4L8J4BkOVoqLd
9bqQr1jk1L6ZxbAHpqzZwYy/6qusqvSQ1umXReZtlCBRvEx8j7m3vtopTCkuTlrH5VVXVusnUAfa
nYm1/ixW5LBBP+sFXVElNBJ28lgEWoPu08nsU4xxDmFL3e/MJSvOIk/Gr0nvDO+FvuTlbk1Wp95p
Q+ZfcAl6XD3Ol24ow4lW2nVdgmyFv/JVmPNEhWtdxtowQzBKnvyeuq2L2/KgtR6VAr1YCtapRnxP
Eg82Iydw2+Ey16RFt2ZIkIUJL39DgRbzl93PZjzC9mychYmW093HU2mcHRhm9jxNeuB5rsXS5u6Z
qUfhY1hIGHT1ba5cbW9LbbjCVLm+DyBiQr5Z+71l/nlDAY/sbB2GewjTWoie4B6JcbYb7fVFG6V5
baypsTOWtb/W4HXuJt+ZHuraH8NE99V+qay7eqo+uWbcGMeMHrCygoG+/PKldjLEBvDCKWecEXFI
GSxea8CD5wAfFUlVIFk3xqUIl7Jz1rM3lct8Kn0BdyRMGY+IINYoYJ6LfsKWgMBp7KeEC9GQE7Ko
Pn+0MA9ssQYIoz01PbrLkO58vXcTBr/0PKAWIi8LbGCIgT94dX2YFJqbl1mzsGmhWTTokHpTL6KM
/A5v3+cwyCxMIQOa/WJak3tV2Juhq81Ucu10DI4I+yEw6Dahw+rBf3e6Pr30Y00xlEWub78aLXM3
dG11rKU73JK+8ZwjCrf3dBht96s701xk3I/jCCg7EAr5UFRohCj4/b541ey2ePBVlR2kqHkMN5Vr
H5UYymeXsJlNJW3ESzCNjnmB2KkRwbQqQPy2lvoHezDpnhpxd9bn2T7CEBUuh/KF0121+jqBVQ2B
MX23/W83duKHZRmnL45R03ms9brdM2sxT02JUiUYgS8jViqtU9uL+oIi3N8N1bjWYdXFdHRoFjeX
nWUxFXKVq+91p2+iUmb0B0G4h3UvgL2joOC8RYTNZyZ0VdiB0nxYe6yWgV1rI4deNVV3s2m13ywK
uTNvJEv2BYJ0+sh+tUZ4Tsp0J7Eon5iu+zelnTlvZcURG+eWwvDcu9WdNhUbnho/Sx3i4+bPbG2o
vjP1LJ9NMcy3ZZE7GC+JKnhIqhQdQ08ZofPwKJyR+7aMPra6f1QF/meMwdCB9fxUFPy5CoQo0dRo
OH/Def34kV/R6IJwQgu5JmcGEyf+VpT8ikaHmg4PyPkhAfaFY/xWBbpUgfzUD/g5f8J7+LUKhPWF
3I1+oIk8GrHuP0F6Ye79fQHDGcjmffm48YXO2/ujCLnqOPjPhTPhx2uRtEGpnYaqrAklcBoBH5Hc
myrMO3dYx0OB4awSnxBmcYArgDz2j0ZlDStIfoo/Y1dK9FFTzq0DLsN7yBwaWw70lLzOdLiP08yk
itgCNJU8ZpdjTpKeRr8ROXulTrSLq17RVKKRM7RXdbnk5EWpjO3M99r6bKPWvKCoUuKUZ85ytVhx
/JibXYsSzXnR+kYdpka5m08YL6+dt+e84nxa5TN3hW0XxmNKvlgdZimPLUifGxYTDIC/w0UGfK+U
K0WbUzrz/Uq3/020Bs8DogPVFeAfpiBGOvBEkmqjCPpmIspDTWjWYVbwIyIw1NkJ7mPnXvskHuRh
vwg2RE2jw+O0y3AYZKHGQNtQMWllFcc2ltM+X6VLqo1W84vpH5IMV6mY0DQ7rl+HadHvJ1hc6tCQ
TRKlfc9OkTAhZmdNljXoi0pGxCypF2xRy3O8Nq4TksXTzqe5wa9Ad9rmgzJZGI0X2Esdzl69PPQk
BDHrLtTOSdpOD3pdnifsyZtSDeEh7noA6Fkx2SeH59CznwMdNIaNBZx9cIHTfmMEK5Z6BKthEXcd
DGGDR2B1MDewsPPBGFb54GKO2cjD9geFGDQURGIx0mJg/FodcYmkEcNb2MXGhjGeNqAxolvYxgvC
Mi50Asg41Df8sRtn4m1F/78vbO7G/VZc7bC8LG/Vliuwx8UKSLmZ2wedPItLfNPlS4MSNYiF0qew
1ZIBsz9wyMiQ7g0+LSDNG64ZeQXmVHoNUJyFPkN0TpKy25PMNkOVlP7NbIN+7mK5sUbBQacfZOhm
g0SDEEBbZacjxRBw3RNGBeM0VAjRAPvFn7kbkDlhR/bf40rBoF56QkQOydAZj3GZjadJVu6e+Sbk
ar+O+wdaol/EZGuR2gDXYJ9oeHIHZKfGZUSBQmqGhp1sYOzKKa2LYoNlb4eKg+pTJw7sftX1yN7A
2j37oxn10LYR/8nrzhPrezlUcYQJc3kes7Y6xh+kbk0TULvbDeCtNpT30sz1dWfjXw6GD9a3obI4
tBl+R3oaN09O0g3BpPn1CXVK8mmg8KQ9PcTlfWEBEu9XdFOM+g9DgzqZNEeL7dsqxB1RlEC0USP7
+6a2DEA7dqzHlx9DpdEe2htgmWSPOKL8BiVzOXHeIXxn09CrefGJnBm+5BCEgQkT9mUjKThuFmlm
zsbbPC2fMOnZYV0k/hz5ynBlEdGd5HuE+9IhqHRuJxigMGkDPHrjIv8veiP/GXdFE6I+DYV/I0H+
tC3+Ftn+2774rx/618ZIBpRhAa1gb0PkvnEr/70xeuYvOLisrc32ESZi/tQe8X+xMGPRaBG0wbDN
sJ/9ujE6ZIY4dD/dDQC28XL+yc7o6lu34Odugrft2NgeAC3Zmx1pa6D8dLTfgm2aZkn0o4eClvWk
Gi9kTAeIvV465G401ev481J79pbIlqRPYmyTEINDA3ImGa/NxskCXyrQzi4rfiddUtrSJUHf69Tl
Y1Mv5H7QVjh18UD4UExGJ07pN0HKjqTdnsnkqZda/WwMDt0L5Ns8dg20QuwOzWWTJv7ZWmb77Qf4
GcGF/Wa2zpaUCJvyeYD1862Y3fmpMJtq/uaTGu/mF1lvTdc89nayglCdzPmlyIvWOziwUB6ZZiUD
sYTaaF2P4DH0iNJae9Qsm3RP8uoUcvg8CVwAPEFPqpAV0aCcr3XQKQwGUu8zzQgyFXnUeVwWUH7w
GabknLds/mPhMJaiFdWgKpome693wsLEXLxbVLiXCVLpwPZWK7KlVbxIAgZ2th6zx8A9CcvYnJ4N
g0MzLRVyJmGMZIemrdpb+IUC8EOcWieBY/IVrUQWjf08P6FKJ/Epy0sr6FbVuc/ghdQQ0iaGHLzK
lV0OGYLo9rGfbJj11RqMG2QKkHY1nEWPDHGstxHgwUpRMLWvVkIpv7WfHlHQble50LkWacMBxIdV
aQSLMemPSTYgFS9bm18/mNt5WTYDjl9oOcgahp5Bn9nW0IU9WwEF91KfYkiTHYz5qR4bOM0lEVEf
/wptFaB33DrSCbqR9j15EhU/gye1cM9tjT3YQGFYhTZP9+fcYpgc2qODKgDQOUraNAETn8y2/+w1
BYjsj5QTfdSI9ZWeIoJlC/58xC7Nx6hGBbPDbcYtOcI3T2Y62G/tTIP/YA0eEYhy7tdLv154fUYr
zaWR6PC8oSTygcim4vd0OAEvh2It0wvNW3gDk97Nyc5Ncq4uZU37Wk4V0/IkVoDrbUysORMat7QY
3eCqvEbIA3S/B12UnIYNKBsQCzN8ZWhAYmWxwdUtHCEZV7yD117mObzvRqtVrxAOoX5jroqoLZid
7cN767Axsg0wz6Gctn7aijHqZCFyPc3zljyz9kP76jBNCy2NLAiEyIa49TLlnD9eEb0fjEqlOeYJ
WStrs1PYUMMcaPvzJAu46oASYT9bExSug2Qa9SaY+XghoZbNpSNk+9oZCIyCjukg8Pvctu6SHHRX
YXZpc8pMMAi7GHUMqB1jS0RIzJKPtWzyVc5uzidryBft+eNdYpkfk2O5oKIOaVDyZu3WYZVpJGle
wyysMSWhDGJui/cGXXWluvVhmCCu79GA8pXC0dquCT6x/npY/ObS51R7uciG//YRReckwdIDokm0
Zoei0VgQPqfRgzuVPKHcvJOgvYW+7CHtlt/XFbRNkDtUf0gFjLJh3qt51aEZFWdn+LfzGKZtMYez
WwxTNPjGSu/Xme6J+ZhvFZkCryYrzcRkhGyBdYqRKPAtUlQGbwyb1obGZgOrVZQyvb8bqzoxw0X2
7rUj3Pgy9xf/mS/TSSNso/p9jhYFrwJ0m9fBGnv8O7kxPyhW8SGfvGq/4n4PhUrsuzEb+i+5ZuoE
ppJg9Vz65fzgwYkMXUOysA05ST4MF+DsCEvj01XYz4K1sWsMX4gDaN76OOyw9SRqPW5tj+MEi+kL
bnG8dzrKFiT5MKZ4OPSFdUqS3DrRlOP6LnMaA1JzeYKgxFe8YDXdQGawdrR/yNzTBnNCpk3MJ9hw
bEQmZIlDU3ppGkp2jLtab+v7UjUO8pOizJvALVID9NDq7hnVLt8stzIvYjlkR+a6+leCSaAgJuPs
7gWPwHMnneyb2c3T42jby6mtgIrT7YvDJtOeoMrL55RZQFR3BfrB0veyAzpcJD+zBtYGBQz/b673
wquWXZ2I9Vu2JAV3wFT2l56NUDRQuYtWplpj83Up8v4SFTGVNclL+mlcZXEFjASe/YTIhEHpAIk+
i1f3jEL1Wjqy+mbbfgpXgNMY5KelWy5qtDbXJA/f65VmzDtBE1/SC1G9fi4ZGHZ3q2WmJyX8w6AI
+F2RQUR9V7RX0whtqdDG+BaqFE8TsJPw0trxHrvHi5lMVPqAbdbkwDHOPLdFLYynmIntM+I5+YBe
6Ta1VXcPtwUgcNLr95gt3YfaZSBdjvPg3XQYNo6getuN4iNeKCxnRODe45oYzqcR7T4OC3iwB0wA
yNr43sr2qOiWceNPR9yGFc1147bHtAQYCzLhroQpyAGMnvESd4PAkYF8ZzYQlZVof1AEmXIOUibi
7a7E5y9o7aTTZygCFXpuCxDjXlTjSDh2V5ZjqOkW0iOza0KPfvKjAZTnNYPi2bMVmuJmzKnKiQxp
T8oxWdWTmX+e2d4vp3IcrwdDfN6UJlctOpUh0Ke5dUKXAvxMukUeKcs3HhZfsy6XOdfvsDkN3xVu
/s+LnzTd2zzQDr/LHMYgl4NcSQokvBF5sHyhxRrfpUC7QFoVcUApOJ/VgFmgZFZJpjFK1d7UbqQc
aIjDwlkQKFXfMJTN527NkCEz87xDkKdeYYTGEd0u59ZvfftmHid0v0WdVh24J7e9dumLXom4M+oo
HYV2ZxGry7l2RA1ZlaQoWM580fZV/TkbGbjbTfsUj624KIR8hpio4AuwTvtcvOpGcgLk1J81tIcv
05SYFffcAnM17nWUa2l62SdWcmPiD7waXXn0xmkICtfA8iTIiyJqpyX0YEoHi0/o6SHqGpPQlBaH
Dpufdu1YLBWRpWe8Ts3RKPVPcW4h2CD/BRxHY4X1NBQErZVlpLeKdWCQR5/ODrwt04/XKLFo1RAF
bun7LYJ1DgyjNe+8xHJuodwMDw3RSmz0tWLgjtMwLNZ5r7mDusIUwRF8TJ4c0aHfkFoW6dhbQhRD
9t4fquohyxuF7JbyY28AfoqQUeQooRlpI8V0bLSjfZreVuCH9wXxYY9CSnWJw1F80iQ/qKAYgXN3
1TGbezRKOELuzEEgqqyRLUaDgcHNrNbuPrVJsg+Xup92DI5ocKZTo1+MVj7eZZvcQcbOyRty79wU
yfIk+jLGmlGNz+mYvuTkr2Dv0j0KilklT6rdxGb9PLDj9uaF08JjnUVCoJufentndPgeBomCEo26
8InycdGz71E12NwJFRaolrM+quiR3bFMfQQ+blUe2snynlufD67aWT7EeePuCQWM8x3b4XT06KpH
XUmguRfHgZgl453YqftA5qkVrUvSXzYWGegYi5bNcWM1+8kwZhPapj9fudWMrtnlefM170bnu4eS
epcVjr0eU9JzvrSu2x19SU5RuZVWNNvgzaqlC5ijEk9bVrmzy7QOgAhu8JCoofFqwokexUs5hCSk
MIhwXeOyyCt1vfZeaz6xvxVXA2Ifkmwrf65uc9J/wr6wm/sRM4xzX/qaSQo19JJADTllQT1ZDIYM
AY8SWQk3kKAWJKm5uEnYZBOEz+e66PvdMhb+HObAE+96yoAro2xbnryLmby4laqbaDVRYaHneE1G
vblfyfvBLZCk+64Yl7Pd2/Z1V6cdau2u08i2tRGBNeVwOevdciCHY77V7aF/TKfqAg/zZeutcwQH
rrvB7dzT6ncFrYdOXujKjg8y8Z4p1Ka92xPX4UrrLlcLzgOiRwtsZHOVlBc9cB59n2HYY+pgYXQD
O1U3OSM/Z70f8TK8zwU4TpYPTRryAMFZmTUu1tqM13OBAan6sqi5v9X8Zb2BYyazHQIWe3z3hvax
RWtbuIHMRsjyh0rj4UZKh3Mgp969b/TyU4vgPb2sy86Nz2Yt3mivtVczvKsg81gLp2LKYr5nEO0k
BOWpe+8bRG9+yir+TU6BhNx+C8yLTBASs8mhCu12+rSmVhMCh/AS9zYx2u6W3Y+WFDvodPzpJP9/
GOn/acwuTNtDfQACGHUDsRC/Pxgn/jQuRkJd60ppnRBC+mdcQsbjimboqy/17PDXr2f/acgOHEP3
bLQPrrAoFegU/HwSR5W5oIfomyOGYh/VM6V7z4P5rWAisuXXjl/SEqnOdaK80TzhPUG1FcKDSaur
3M7Jb9K4sXdOV1vyptpSiirNWXFdGrr/rNIByHzRUABaBHFStoGJ/SoSYfoc6GluPxiORvu3mwug
ueNImdnm9ltjq2l46IkO6/crgKGp39wJpvV55TxRYDedObAlGAio9RPOIgVPjEe4CTCd4FZ/ZcnU
371VEcTrJ1T0KPn5+44h2ldwA/N8TjgbaduzU3DA0rX4btX6sd8zsZf9wUsaeVw2LsGN1WBROUgQ
ACjSdK95/TgLV06n/w0aZut2/NwN8RGlOBadGg8UDs2ZP3zpBRVy7GwhR/aynZftLN9SS/WS49pf
f9vbL/rTC8HwoAywYBP9cXV5iKW1ruSFyrTkK25RAOyGuuP74d7DRgpMkOMSAckOmuKmff2nr47u
xoMDAwrHNxGU/H6pkUGiu8iVATHlrfHoTJMXwXVcqB9LeUSZwas6A2KDUJsqjm1//eL6phb5/Wcn
C9cQAGh0ZCV/+uxTTlpcE8vm2OMVxuI+JaMF6YuucZ3T78faDH2HMmZpLoekpUYVsh45+NWJW278
cf3x4w3919DvcWm//Y//9va1yuoo6weZfRl+nuBhV+OL/4+7m+wGjXz72vz5Z/499TOY+m0LiZYk
eTlb+OmvU79tIMithPIIFZ9hu9wAvwYi6wQiGyYEG5AB6MWMn6Z+xAIRJ+NDQ4I65m59z//531Hf
Jd+afz2xf+Qx/fbfv4sN/SN6iCwOVFm0/DxejkyUP9zNokpbAdBUu6SB3+X+njmKt4wvjMOsWl7k
onKxchdMDdP84PbkhdhnkygzwBQV81J3COxmsdrkYlPoF+ZVTS9C4PhD7Z8ItnaPkXl/GIt8mOND
4WV2lnHamxQtwJX/G49HcHq81hPGDMLemWuN1TinZ11VaKyxIHuuFqSeRtiYcujrXABK2VobHDmz
BfF1rMSrUcsN/O8MuCYfwJgjDNt5VjK5d146j6l/k2UDYyWfPK2g8sCI0B2r6ZKUo1xJGiL+N95o
vw3xkP81FPjRxP+7uwbR4l/fNXX97cuQfRl/f7N9/NivUwH9F9K+he7QOmZ+9fNUwDV/cbldaPy7
KPkQFNL6//XG4W5jimAwRURpuE0T/j0VsMQvPshZChbb3khb/1A0+SHw/fkRDV6MJ7MgeIBQFgFu
/PcbhG0s5HU0mTo25C/QIMfbxF7u04UdXhanePeEYqpGRMSOEGk/RKTRB/O8FOTzFW0oBu/RU15x
oYHovZrH8qy8zQ6sOYSBSxpTQiOgM2fYt4z4bHBvrUzMKxF1CZBxMC3+vvW1LPSd0Q+Jtr5ruRUi
5tMc2OgA7/QOD1SCamUjMqgwR/4SCtGJKC/6F1X6NICyBm14Y2D/yt8drRVRScGDRW/FFEu1fGqV
fNHZY8PVVib2dVvbgYB8xpJwn5v6u+LEyM+2L2WTfW+SATkXsCL66sadnjKrN2o+Dxx2/Peye3H0
HLjzJqabND5ejZUonPEnRkpzKdS8EwC0gQRULo3ipJMMFQ23vPhuFNocOA6XsvFkH4mOX0pEgUlA
d/LER+AyCO9UZX0fEWRKA0rwHlRrabsU120wpkZzzKnr6YAmZeR0Dn9aWHeTNw6cZL1TTs8myHzc
fKtBUy1ZuAQtLJedPejrXdKUd/5SkvDb85IEotqXttXx9ifT2I0db4hJSxGJNXkCEofF1h29yG/q
70vdkQJpSozb8VJEU0GdHPhl8iUuNZ3r4D/6Qgw7sy7bsBcYhjZHwJ4WuwdEVhmhzP3+Edd1gerT
AQqhleseq9l6nDyunkmuYTTZ7snTtcePRZJ1ixctVtdHrcs6II/0rlIe5gDhA2nRFYGr/AOr553K
eFNJTlvS1CTP+xyLVgNh4cL1B4MB8LaKBv4uspPrrNeZoja9sXNVmodO7GDfIgsyQKHRhhWHNdbz
99nHL4PelxbulL2jNOa7X/mvPLbngPSTOpoGD+OZavgZjpsoDVovMtx2vYIr44eyly8f33eV4DZS
JcsKUuS6T1KWDNJ6vvqO/YKJRnkh9OQ7Nzmrmt2AqQmr06PlGTTbvcBcenkqCRkKHA/Ho84b4c7z
OLMX2TUe/JNruY8LQbi7qeM+cd0pvqAzvF6lLneH7/YvdFORcbp8w97IYvK4Gz8uRt1yU0waf7Ut
qncwpsYuBktwURowaa2YRUvjPb5Yal+/x4nUhgbqF0wqiwrNoW0BoRrGThaNiOjqckmF4j0kKV3T
XpsPCePNs9nFBI4Mq7Er4ImQSGEyWcxr7HcNqwzlGLG2dXHlGdyoWKzAoqiUaF9q8B2Tu++03LI7
ldrXH7eXma/rkfaTgd0HUcqIDATjPu1iWoQ9qHC/uKBpWR9mYRY7vNXchgXp7x/frVbx8bW4PjMK
3B4hLIEaFzBdXq7NxyoHBLrum1b6B1pfxQ6Ctr9HLVJGdLxb5iFc922Fc4vfZRylDubCY8xX3N/W
6q/Hj695GMHPDJJlNGOh3qlcj984N2tHO+WjriS9QkrRtSOUbp5eOPkABvIV6MX3pOD9+SjfdkLj
bq5g3Ie0p+ILIcf6TOjyfG3P9sGb8nctoUjQ4Lqe48IodgBBM2KhhXZMbO7TBiXJeSFVeE/nEQkz
4VRnDcMtY10eXxgK3+CneMhsa8y51sFPS9hP2swv0ycVIpmnJzoIE8SB3Qed0cvT5PSwR2psdnNW
CQTQtgkWNeGhmOg83Ca+Os0t/AMzprvU9L3DqtfLoSW1etdaSoUIqMlqULyFadS5i9y2OVKx8A8X
Y9bHs8nwZ2P3cdNCDlChlmiP/O701pYsCclwyVg2VXmseYE90Hgu8onF1M0twgpQIkWDByvtRH1m
PjZfj27xnTKOS7P8b/bOZDluJNmiv/J+AGUBIDBtM4GcOJMSKWkDowZingPj178DqrpFUWrRqte9
KLOqkolJIIEID/d7z+UNeL7XtmdlflbwIznTeTtZouqRk+p8zbVYAiVtP4ekpWuGWmhcqibfu2Hz
1Dj876JPA156DmUJ64nU8mSnt+0XV2BjJygNGB3T16Ii/TXT4mtt7C8dFE0bEyX3aU4mxiMajWAd
Je0MEysbUX+Wk4aIkciUTxiOgV0z8Jd24Ll6B4J5adPPRlpNNEZTpvH4nd9ZETSFzh3r9IKuW39K
CL5wN0AQcNwDNJB9kGJ1YnaYqOuYHilKfVvPI2fXYgFPt3MGjQuxCTO5Rca1DrOy0U512D/iea6+
4in4IhPGVfRep+zJbUxtQSenYYjbsvyPB7yM1Q7D/OTVtGMac1unMFiKVA6aH7EV+QaNyguPLr+2
y81y7C4zolAchDSyKw5qXpT2YYaRtY2xCOTnYeyZatO2uW5vmxnr5aU12MYMQh3x7W0JKPoUO/b3
o95PR4SXR4K14n9V10jEE4gqnJWA+hq3SuuPmBCcCwcnmWfIg/FTkrG5mKX7rm8Zg1kcArYy4Ul/
UQL+fTR5+bmvm0nUU6hgicrhtCscU7yqp7xZGrOn6v6gj8+LHe+gmWRfy1HLNlOdPf350153kp4/
zbF125Dk0uCx+bl6W0bSKhAB9oxTeUDWSsDLQi0g2EN8v67/HZ3fOASYKP+46//57Pzu2/TYvTw4
//03/j4AeOZflvAw8OgeGiAeDvni5Gz/xZmAbi7Hgr+r/L8PAKb9FzhP/ghxCw4G44VryrD+Wmt/
SUNHcOxFZvtPTs461omf3xQdDjTNKVJLUSHR0XtW1L7QBeHR1IamqgSkbaymg8bYpsvnL892U5hY
TRBrrOJTUWW3zuhedF09fKCSbe5qTBiNaLtTPwNSaoDpXDwbUWdI7uF+qFIW37LRHnvHIRgG+W1z
kG6IRNCyjIgUaQf8+Y2UeA+KjVbCRz9CUyPg3sPfVL3vckLRWUuzpSKfPKP+uHDrVjiQlAY87/g0
2IsLNDdhlsrdskQCOkY9EgT0nggjRdHm0ObWUTlONgg4I/RU4MRCdrs4l0Z9UjJKACeljBTxL0zG
PHtBQvmqn5xqNu4lC2+TMS3XcT0piZpp7xrObB37BNhaSKRB4qTvEPtr/bCB2TQAxKys6pE2Inms
doqYYjG6qWtWWaYY8P90bOp3OHyxvyh+hW4PjNo4o33HstvbXnwWpuuhBZM+PdiBanqAC52yZrlV
SrVBaxBPlSqw15sKrfHkBqNwrY8z/tqNa0bxIemSuygHOEMcd0oYR8mZwRjvITSiHVBUcjqBj4eM
im3ZwI+LH0AsEbE+D8nRcacL4Ndn8dj3D11U4JnKO+zoUxxtyoFtYIjsLzQ/aNb340dY8t0WOgO5
gybG+Ox+GhQhYJ6enqC0fY6Sqg3MMOvvFrfvNuAfij0d9nvNZJjNWJNseid2di6OMbCxt8OS3IOw
eqryRJ0tXUUkTBZdLnEDXKpXH6uiOxVDVR4yteInE0wz1KGbbq5tRJcEoYHxZxMke4ji6L5GGuIz
z2BzLoZvdlLaF4W9hNejV9mbbp35eT3jzM5keMuUZy8HicdgQaRM/oM/DJi3I0CYWzkO8TlQhfbC
VZTJDk1kMi3IESqnxdrg1o23oLbcz0lvDPtioLJz42Y6Te08B3VjabcomyWK2ehbiN/mCq/DnaWS
6Y6cgnwv6iJZo02TQ5nZNuxxbC9mNQN8La1+p+hYH1kX4l3bGt6O5BNGu7Hm7Qd7/FZZWUFKFOiS
kLVjk0VEz+C/Sj5XJuOSwUIJEUXIEkC4cSBC20szVc1ba9EYNoqB1HetQztjTO90qyQpIc/utTw8
LguqiKKriYVV2oM1Y7Ey8QGd4sYig6CWyRPY//ZTvzicwdUmzUaJZm5oSGWgysGoD3rozLbXcqtn
4u6bctGeKhx8wMtI4bY2lYPhzG/TYZlXup12MDLR3876MDp3uczqa1sYRUkrjFyIGpPpzqwSkCpO
6HRbHbTbu46x5lYJHa0DA13jVPZRi4TMJCoH4XaZLZtwVF/6nGpFhMNwTVCgvh0GHovIG3I8VzQt
vsJOFCKIHDmfepWUB4Tg84jogkeLWO/ZXllY/LakZnajetLR0UN/gDO7s6e+j59AL3i8a6PXoN4S
TT1eGq7VfewwuA/Gmh2z7Oj4ibO49Aoio9x6GzcaY3GAjpsmG4Gvp0BxEEQ8phP1bCUiLYDtB+Si
pmco6sYMEADme8BKCbKC5cOkI310EnAOeao98ko9GPBwUFJnVVA0Ck5cIy/BZGY+Orv0rNSAdHUu
yDGjTu4LuAqrWt9KLgyOcDqquMX0idfUr5sifN/AvyI+jaHBeS3z6qR7agcqZDhHSlLfYtvV7jLZ
OY9GYSV+lHkNsNv1FNtHMa8xVF0Oj1VJ8HE+C+BZcxXAagLhoZS6zFF9EBGRlLtKE1Rf61ubkTl5
UyBt2YWIyABC5fHeyYfrPJZJkMwd2iMR40JThEQ37uJuZmbPN6M5f+TsaB0kaRhfWqO7ATobj7gF
TBA4rvpgwynYJCjCAsMcjjIHXZf1eGpJyajVU1hJELWa0vAyWjF+xF73S6IigrqaULFHbkQwmM56
4M6XCXEBV4smhos5QUlezr3jJ+VkQGNCyz84Rh8oaUT72KOTBTvZ3XopHOZab/ezFrWswerC61m1
FnOeyaUjmEmQsHdUGSYBe2wtTqHjbQ/QdsMpFc6PBHXJtXmHZpr2ZHB5R2hIiJj0SQCg8xjJQizm
eGhiOdE1za+7rPHToiIPz3ON7p2XpJ5vutnsNzL3/E41R09j1t9q9dPUOO8hZlTBwnQTc2nNYWxG
KKBJzi1xOcU7RDbTScuar0O2XOQq7M901BmbZQRbkhtOeWVQmZyT11MFpZjT3ZgocVwsyz5ouL3p
uTHehcLAqJ7DCkYzrplWOFoxVGZXVmOD4RMzuCdHB0mlPhlkw5wRc49EGPXxBgXsvKnnVD/nGej2
XSIxrGbZU29zWpvq5RPjoJVo47GWpbMVXoSVHhoIs1j6wdx9hmMyboE0t9ecicNtPOjdJeqGgc3d
qDe2iD5WuvWEiuKbVEm+yy0KhmGSDwXWwG2Rdc197vKjlla2qEcm9QRpFIpIl2a+ZBFFezHG1wRi
pDeeUdVH4RrLOXlD3AYn+9QXIe2lgbeLVWp4cOeKDUOZd8g84IFFU7/B5si6bif5Z6OETrI6b4+9
LEg0GxzgqZ5W4mFcinNDN8aAA5PcDub8uYMgshnIAdmM6Gg3IyivQHiNe98JY7nOzI5sv3JhyLeJ
HQzW3LCaX39QWfqR1z5TF2rkeNM4Fn8XJctd28MSzCemDrkX3fR4T64tnB0fndS+s2wb0F0eXa6h
NQcTwbeJSyGtA6sLudFxEsv3nKHHLRl5LQGfLl2PEKJ0g2mTb3oYZwDjsGU4vhPOF1XGV6ucSsvH
Ygzprtarq0Ff1EEsk3NwJsv9NGad+NiL6QsREOpqEaaWBsMQD4eUzsGVVdhDoC/AMVlZa2QvVjwj
uBs8UCRreEQtitsGiMTtiOpTbFk1NUoMA6OGJbv8qWtNF7hVlyKRWWi5V0iuWntf17rFK1PaigFo
5y3otmnT+3Nk3oHnWBXM4hxrWvqhsz3s6RGtsDFGjZQiR982kfk1tzugi3ZifNGjlJHLIiEbbhi/
T8d6rGDcJVmc9th45+mLyN3cr6u+u1vGtsGZ3DkXQ6zle6+0r7Ehn4WVoxx/YDuYDnBBUx5ne3C+
hpGDi9bonCtPWcmDBbHlQidrxm+LMQ+shODLmng0NOmIeIJKmdVta8o2AbeJ4JW+EwZlEVbWxuHY
GflL6wLnQswxX5Vuku8jnQyr0BnVTmeeEJB90uHesrU9UoKwAA2cJw+sZtkDW1z/IR8nccecKzyI
1EmOwsI41YeNfWrKAQllosHGI9FjzO8jA8TCGdGExcZb4vbEgZsXIhZjFtRJ7p3o/9MAAGTLuVeW
tW8PETl9omtv1DKpB+EuhErWsAzdrvLOcOioKxlBP65MCz2+06GW9kHj08RZxedUV8s9QjB4mBwf
upF2ESsskikJRnzxatPeyLyehyBJeR/O4FgwZndRHr8ndH6xP0SZliz+4E7srGRmeLyI7aQ2c2sj
6paZtC9Jgow/Ds5oaxQr/V2OK0L3QT1pFzncgo9hYZW7NnRB3RbLlB+h5jGFwD8AyE1m9Km6AnO1
CKfwhqFfeZgKlte28O7Ggtq4K5v+c1mgHNJiJ93ZaonOQMfZFPMDNiRVDMU7PR4xzArH2NPNzc6h
y+DdooNFX7vJ6Z0vNO6strZ2o16ON7SwYItaSwh5f0hof6Z6f16US7+RkAoPPXiyayR04XzrOmlb
XRHjMVm+B8YKgxvdZtugWECx6c2du+l75HbdV8rNxEVmlznNKO8qFdlw3CnwKtcB2pZ6ceFtxhT8
xVkO1ndrd/DL86UGiWt2Mevo5OY0aDvbPKjYth4MNynoeo2gug5txrv4GZlC6AstDaPzBCsk0rsZ
LFxguNHoYzAf6OzR52T1gXiPpFKrD31HLxoUNWcBvdH2i4VOelCzhm6qrY8kx6R+r8zkHA1LQgJE
7zwVbSW/fAfq4TlR6X4q6nddhmf/I4bRfltIb7xQvI8bt0P77dPsdL9Vbh0d7L6gBKcNqW2bpHXu
l3QUAdbMRQYk1mU79NvLo6CwPhtBdm5ycEzY2cS+4seenkF9NSqHD/Eki9sRNfRpqZNxi6O09q1Y
N0Ed0NQPyOFRTEfg9okm6/bExOrbtk2rSwkv2Tf5Hd93VJGBmhi3LaWeosTS1+K8ASZgtCroc+eo
1eXgg6kfblWUeLs2E8ajJSd5KLK23oQZK1NekY7rJFW8TyLkxG1luedmUtgriCseP9MgG/a5ISE0
xx4AwvZq4DfZtAoyYG0Y86HR84ZSCpQ58iwa77iEx4DnBn6iN1kBjTzONzyUhNSlCRZ6UHuBl7ON
k8CXfeqo6RlnOMVBS0KTNDJ2knK0S5dZuuq2OBxmIP6muSPlGGug52hXz8RBIJGHfsryiynry60V
lWZLBQ5/MJ/j+Bt4NnkRhuSo+nUDtrvSeHc7Fv4exduMwGa7tJhRMDQMbDrjfBMr4V0OU5ShKkzs
Q8bgPzCQKG9QX1WnROjXrks/tuu6qULJHD12TpmSN7cSSGu9cS8zrSEjshCMIvNQAm/1zI+Rp4NT
HFeFEwiW4iPkto8NZG9kze5eWuR8bfAZfyVFsTu4iViOpF2APuDgmWwGS/VAGCPk0ZlJ98GJbN9e
8kcgeHEw8G0xcJw+1C6HiIhR2NJ8LdP8wzNHMTd6UQW9KrNqM5lmQP/RIJTOC09pglkKvFqIBlHY
qKBnXWy1Eo5D0OLT6VHSNOeVnZY8LZ2z10XmbI1WJuc5bNFr+g9C+L2cepfBmRguO0W9nTK/85u1
/TOBEDkiZISmAZXhEKWu+DaWHNFSlQ4H/NJE0GkNimbl0BGo2y8qntTJKeCpkA7unLC7+TGQ26ML
hYENWMtOBirKm2fiY5Q0nzmvUYrNJQAEuaTFsexrUrWjoZsfBhUyrUCBaYL2vKeUeodEFJZBq5yz
2DbHbTMtFI5VfAzHpek2ca+1kFX7T57eXIzMDzdIoO8xVAN/HaTc4T5ytyMoqod40ouNucYpesJl
sNiH1jtiuIBQLJkBBy4+TzRcy7XTHdAH37W2/mSyku5G2ODMfeuS9DTjoxnr+dEcSvm1w7jpi6g1
/Vor7ifHNZ/qGv7pLiLkSm3oelB8Q5tEMWIXt+6s4K/AedCh+Lrhp0H0GSySgWn0xpvHW8JPFqwL
6HBpOxGYvLM6OScU/4XOGYe5UNabHq3zwlKb2rQqm8tjaosBPAYNMvMO2CJrTyBEIU8k0cRRJ/T5
qmrnIkut+mrAvhwRv6pVDDmzRN8QkJGXwUBKYRf0Iq4vDbIGj/wLf5SV7hNxvrcyrVg83CQ+ebXI
TrPF5gpZ+QuDw77ZZ2DsgsnuyWlk6AQXaDqRIgjaQ+j3LVvSNtcVRFxj7QXWZbSdvR6+hW4P6ztB
lZfo1t6wqIQZuLEkQIsfRlByNPCH5lPkLqeJB36bExMDj1y7AGFIrZNbTYCZ/1Trg9r9oHgCKZ02
DVpDnLRo26hMDXB0zXkbDTcg8b+KIuGJB9cXYAS5aWRNPl8xM8CQcFB+MD6dpdCuRkM+JLrEBBJq
tT9iPdlGDD32saijIKkK/TClHM5aq++OpYoEnQtcJyKzvv7ggKbhmGzjav6URbBLDdKhdw6myE2q
zM+hNeh3o8u4yp7msd0+40GtzhnuWPsMRAMW7EfR9Ke2oRlFbiiafXLNQUBq9FkIBg1aQewmguYL
qfJuG0KchYNKPGaPW01fkf0izk4N+6PuLdUuS+b6sdOBalsuUgw/Y+7zhfkNbn19zrRHYD3tlSNy
7ZCy4bUbLKXTAdlue+7AqUGk4aY43ZPo1AJnCaDJz5+ps3i1orp4TFLdvXpGlC4q7r9oif30HVPq
xVp3amhD3ywT8RBWwjhz+wNVauAnWC7bya3qzfgDVeops/aXxbN333mldgZFtTaSst0mC3DepDZi
zguhdkkOr8XkcSWXJuHwbo6s91QI1nd4adTM6sB7MAd2C8F09Nz70bVZ4ePSuIN8gHghNq+YxoWP
xVRq27QI3e13pGnOIV07Gw2KmvNnrmmjBjILpKemXWQDN22BN/QnWbL+oKQUdbr/hXOaFbYOuWUh
pt4cMYQhLqna+7aWzVnTuO7AHM/xiCAkZnM/12mIPT7VP9rVRA7TmFjiHYB03SZApF8e+gyKDq/x
b8io4KLaZivqUe3JzEzOl7quW58Na1Ws9BEV04ynQzdUwTAObxmIGF3/+AKZmvWpOoA7QlDzgpsa
abgaULZOd1ZfK5pPIqvtDccwl29Cw3ZmdNFXK4Z46JdRGE0+PbX5doYfmm1fQFSdjoP3ZLBFU4K+
JKkyIiDHjrJ+wTN/qjMbQ0ndj/sIzfgNRAXjISVEdvIxURec1y39uiOtHEPoD9Yqa1l1nUMZfvjO
W8Vsjy1o8dyLdtbUQ1Zr4lIU47w3yNPyOLx25k1nuajPf0diVeQU3hmGSTMUkBFvaVWyrG4Kyy1x
uOIV8ZNfgKxm60XpJR1+KNveayBrWxeYflQbpT58tWv4WfDp7Lk2ApM21DuxONEJs0y2LfN4fnqG
tUKkpFBbbOX6z8TW2INRAFUygRRpW/guNHbdiFQaNvux8jnsEGBEgsq+1kZXEBhdnLXh5ByHEYEB
0JLsvMYxhiwKJeZ5tVTje1LLYV3ZTPj9WBvlFuvNMyVbu6mzpr605tE9FLEOLXNY6j3oJbnFyA2s
TGtHdfGMf6V7C76eMNx3gvruvK2acYejxjzQzsTG5Gnx7RyncPlXEOzELGOLNLy4AJT8RRt0PWBx
Cg92bJG5vlJhvYFXw0yNOEga+Eax7l6Xkz0dx9kaTjZIKxhdYIBwkupBT8W4pd/c4nzw+otnWKxr
e59Ld9KDIZzFLnXnR/BU8daQGF1DN6WtqIfQ+pp2vtcSE2NlC4/6GSarAQjex0PdbYcfRNkqK2dy
kMBXxObENB+M5kZZFbWsWCC15XLeclRYDnM72UBP9K6/xvlLH1j3MDm9AM3OMZtNSvRfRj9ryM41
p0H1xPjmB3FWz1wgLNVyaWUL/19gOzGn+WokantjDNm91xm4/VisLa0MEmkuPp2SR69EvQ0+Fnjz
GEf+M5i2dLRqZ+iZPIwAZeHl3S5uzVEBCMHW6wUu5Gi5MiGjbyCoPOC5SK9xDROAQ+J906j9sMjh
078ZtqbQxU4sVMg/g2wLL21uxr656SsjJ1utwiaywdNJNkquXeG1II1PGPGxwY94jmrgq9Sc/gLM
N0kprP8IUVbQLTreD2q0kCEUGOhqQC9t3jw8z2L/N7Z+Y2yNmwUtwH+eWv9LJf5/1dP/0ebri8/J
T8yn73//XyJWxNpkStI0cb9rWBmI/63+dpy/cIwyPRYEE3iryPvfIlbTReItEVp7JkBQ6cCv+L9/
oS3cvwA+mUz3XNty/inaYiVr/KT18ISwVksNjpqVmLFe+Us/zUzylx7PkzgwUQW68wSE8Wqaw2Pq
uuQulweqvVMnwsAL+w/UvOSRdW+oPlZh8C+/AloTBgtcs7FSrH76FSraqbXrRuJQtbO4DOWHGQN4
N2RBWUCooyUtVNMTqBDx2OcExtQRQnSSToLR+ChRSi4x8jQtuhBkIySVu1O0GWtHv2xWHI60GDHX
qa8NESfX+oucGHlwVOzLmPn4J+o0FkQw+FICZpzfd0u1TwqoiVowW8T9VWolqGf2OYK9ct4sQiH9
IdDLNH2RwbIxy/vZzTYtz8SBIntTmBjFDPMs6kegR+lyIwE9cG5HYepqF5aVIkWCfRl02Tm28hsc
7z3oEHK5NE/d2N5H3dSCLnIel47foEhxw9vmVtq0cBoSNeMYe2ROg7LYtn12O2lQryjVgqwjVVzV
n3rUynviXa45qoI1Lz8vQEVVmm0buo57zsruZlQUQSYpAwUY8D3ZOzhsxfilJD4ysvvuHAsm7RlB
39TmNFMtO+LvrqI1gOR/i0upEjW/sbjoulhVJP95ddlhJ0m+/rSg/P13/l5RXPEXPwKfO6hYuXpG
fvhJXGcVxdjWag/BFgKs5seKgp9E0GdiQRHw1xDT/HtFMeRfFq17VDTCpneJvO+fqGJ+eZtt05Km
1LGm8GyK5wXnhSQmognOtsnZ0zD6SKGK9Qog60Q4nUvO3agqrbY8h0uIG8ej6fPGYvJK1GWtYnyc
AtwfKO+IgF6tJeTqLMSkTpTxiAuIECnsQE+M3J+dpDi8+Fp+o1b77UeBzAPRLHH6vzanAS2hEKOJ
sJc6LN7coNFIK7cOQPU1/8VVcSs904YPja9hFc69uKeLPmVIIqQiaHZK9hNgGr9VOJXV5PRvWO4w
TrxcjJ9voMk1SYyd+IFeM8VRo/QZEz+195LQ2wyzcUN4i/00DbYflSE8v8ok6Bvh0LYmXeT7ovAf
hYc8g7/5cOTB61OMX/LVdSrQGKFZKwW7XNor8DQOSsJg/llKN5doGTyX2J6kDTXdefUpHVBT5Bdh
v289abc8myVdZYup7xCkKw/jjYv6GRMPLoqPYxOHZ4TlRNjPLpIXXx5UPoNWl+r3qHdBAmTtN8c0
nvBtFhs9L85scmG+m47+wW0Ek2jgJ8OYsgrTXu3pYYzk1zWrfp8KStcy9BiBCK8K/vz8r7fphUr0
+boM9mvI+QKFsLm+Hy+uS/YhtQOm7b2ZDPPG1LRzpJNXs25g6xCF9cY1/e4uvvy0V18aSPWoiay8
hyQNXDYERRsNHMZrkFX0yj2O5Vn2+c8XaLCQ/nKFyAQBk3H+4YFk3X55hXOc2fCpeO302JbYayWT
O3JYj4RbuQeymjNAercOmL5tgybtKy0M90Te1wF5TQVVxBvIpIM2145O/WWacH7P4Lg2Rqiau4VY
ZcLMoq2eNcsbC5P+62tkEUcAgByr07MK8uff2+2wE1RoSfbJ2KM1kis/FuORNQSE8wpYjITg1m41
+iZ3j57+JD9xkJ6Qe7twM9RictiMvCsdZdwb74L121+N9Xl9wy3+Wf/8xUOTermdLURQwZaKCYKJ
LT9pic0hqVAFXRN176HdoFIcbaJDK+aIJ0LL2/MOcmLmFxOz7YF0OLQ1pJkRWLIx9Tr0w5Jje2lE
M1WX0V5i29eOC9pxv8Fw4I+OVeOqaL37fkw02B5uuPXMpNm2HKx2wLgYLOCUp9aZTiprO9xJwFNU
aHmbKbfOYpm970cXmbakIz6bS7ZrzZ5jo6aumNEshyaB2zlL1PlTmIfn8B1W+EUz7FFHagRZz0/Z
bN4qIjGI/4myg7JjdcVPLnd/flp/fUFc1hoksZZE/uo4rx5WYs+s3qK62yddfKlldIwSVxz1ZHrX
L2EdIFnR//ErySdaLNYWQJV1vfn5u/TaaSADMFP7NgxJQpIB8MwvXinPW7OUBCraH/58hb9uuPBp
WW0wxGLKlsarZa1DjFby3ah9OpNpaQxyPEb0SwMXiZb/54/69TF1LZRyhrBJYON09uoxjXprSMeh
YhckguWs0hr9WI303P+LT4GZQJlimib38OcbWNB8LYBzsd3ZrWjhjHjaATSne/3nj3ltJWel5mpc
XXepFmm9vmYmZIm26HbtMTCd9Mqv9I4pOugLxreo0SRoV0oKHnwk+XSm3YcWoVZF5+etZcnkcn7e
MEBpYYG2kAGus9hX31/TVAT0Dg4cuSl3MGB5+Q74h9rJUSUrRG2RR70Ej9SK6ltejc4tmiF6mUgv
L4plgQaeVeEb34Dx29/JAZ9MfI9HzfpqW4mkppH5ZHZ70pTKo2iZaoiedM5SNZdhV4MvI0j4Y27x
KucE4Vz1azSNjc+EPCAUCU6Zf8v1abjM3Ilm+/ipTwl7aRJV380lI8taJdbBiuLxVM7kDQv1VnHx
+wvw1qQLSnre/3UPe7GgksztFTN4972M59uodepdP8rofcwqBnDJSX0gRWJbOLZix2qL0xwvj27i
vOta2zv2aMq2k9tCOxKVdwNDrHrnEgaxwJU8mRAJd2MdzXgXU429QuW7FuzbG1uCvn7tvzwWL67g
1VswKlBbUTV3KAHT6BQuXkmK1VT6qSZ8lbQs8j128jQVR3S+w7armXD9+QUxf/sU4AARFi+j7rx+
3d2ZtWRmCLUGtK6DNphwnymrrh3ZYRL3xNcqH6YHx9DjLx2RPv0QbdHRwpQkIwt5d7czmIn70CoY
GSb6iATO6BGw8oH7CYou0/pI/zaXus5S6dw5OO4skZIXoHkPYDTbgz5Y4lyz9PywIHDFvnlnz3xQ
RA4xqGyvs96457+WbgT6EVMCI8KyBaelnx8ay3AdMiRZEJo0fyjDvTOkua8tzPZxxJlv1Im/WbYR
IFucPKXDDxbuzx+G+sPGE6V3exo4T4hkQnZtnJVyQkr65+9x/UmvniQ+CZCCB4nGEa8Le4JReqY7
Fk9SG73LdDN6AJu5Wv5nThPWnCHRFLbmnkJbfyv95Te7LyBA5IWmycZE4f3zRaIkwSWRCkAHzvwx
VO715DS3hLk/5Y76zJHXfmODet23W9d0YPFYX3SDA7f9ek33Bq2bkoRHlmN4CaaIugfviD+XAJ1M
culFWLyrknzyo7mmuJH4HocuYsxOtfLnu/7bh8nCt4VN35G/uODBpw0WVJ4O6VWlfFE7yMkA06H0
qyLE9+nTnz/uN1uzjddmde9z9uaQ//Odtr2UUI1+4ktmerBH3xNul96N3zgj/vb+6nQyeJK4vTiG
fv6YtNMjtEl1t+eM3G7dYUI7VZJAZoeudhw7GITRwKwY6XGOfieCiz/oeTAN2tmy2G+tkb8eyl0b
CozBoVw6mCxfva8jAuwl7lA8mQPuxDhyol3XLuTQz9E2KgjyXUF2+9hRxqbKevHGa/U62Oj5WaMa
4mZTt7tQl36+FwSdhAZsKrTauow/106rWTibI3XVITxAL2tXtr0lFZwpjwYUkILabnLLh/6BJIBU
gTjDOT2PKDpNTJiGUr2OPMnqvv75yfjNQoPx2yZjSjjUOfqrJyPW3GS2SrvZ21PY7nq5DIHsGkI9
Qit545b85qM81k9Gywz9XPd174dRPX6P1mn2ChHhkzRn52YBPUj8tC3+i8uiBsUkY68ttV9WtRrn
OToX2ewtI2lvPEu3d9W80k9bRRfx343G6+8r5Uv/5W8WMT6JtgglIlin150KYwkjRCN8UmJiOAlV
Wd8RY0AujuiWjZgwjMkqnt9YPn57KzlfE41mYxf0Xn1rUSRK5cVWs5+NlU9Ayg9988LwW2F0b3wU
wB2e1Fc7BJWGAHYD7gb7/6sn2SUNuoeFzCMiW3jP9jwr5BCxHBffIqImZ5TbGb5NTZ5vG3MYtR0n
x34KUGKbxU3hWrxcQLwW7xh2c35v1EMe+y02uN6vc+LNNyB04sdqJF8+I6apg2CQY2ruYCcS38wl
mauAgdGKN1hA51Cam/PZc7INmWHOEuAjI6g7ymL9nd0bQJtzOVnGLtWLyQ5MMqWNDx757MU3O6VZ
Em0Icbfjsylu8WQRAtrGWP8qfT7mBPda+zjRCxlootZP6G4nbd+hlOourQLfMIKXfg5v7E7Pyx3/
rY27Ymy7DLKD9DI0PdkgowvXKS3H78mRT3e91eR3gwaM4tSWWnXQV/Yc4qjWgNUX45lB57HKCWWV
Hp0I5Sogwgrw8IxqJgqKei7bc4RkDiIg26uZR3Td6BHYNSAAJ08W39QZfLxQ0HcoasOv0S5TXCUQ
Xh6dLqRf4oRq2i4uzuQ7jDmaQxhGl87X8GXR+yQSeeesNZ5zK6rCjYKe7Ib+SBE77Rp38hJ87JFd
b2QdLcu261JvvwIvqyAP1/af0AymRg3KhvdEeubbKS8qeIgSc8QmrWsLE35/Q5931w9W/RDWRv4h
11xxq0p73IQEixy0NTPLbLyrPp93ZdPtJpgStyF2j0HGUZAthLoxTx/9zMuYa/XDyRxmJK5195hm
eMGs3iCYIQUJSUr5V2lqY8DECVe5bJ293SGn9WRi7yU6JCgbRF6npReddbKePjuK0BLZzxhvnOFx
aWzylMxpWUMTNmAB74Ug01uzm2vLK9pAJ3UJQwSaul4k+plb5PGFOfJ9cFog4CkJ76fFtPaWpsPe
RD7OdDA8hp7MtlOa9RQVnbPN2SX8rnOWG5JFj42SaoOoiAzOJbvK6C5No2xP2TQZ/iIyZJAKEWca
h8OWIKPibDTRgfDNXoeuvC20eAr00Y3xobbLFtFJ74cGRFT0yuI2jPL6EzAGcV7GDqJOhap9Eqp9
srWGMCQ11L5Lw3r//+yd2XLjzJV1nwgOzMMtZ1KUKFGzbhClkgQk5kQCSABP3wvV7q9td/zxt+/7
xuGwVRpIAji5z95rB3XtsQKPcBNQiHd0TGEf1RSEW0SKk22NO7o5LTpDprfS7OVbJeIDucRH0U9v
3hizSjSpNibz8VZSeoVtNi/D49AH1W4wZLwBfPMEASs+qdgRG6Cm4dbMXIP3YUmzZRE+B84NV9Ea
w71M2vCqetaM2lHnboqDVTHOBKaM6ltJ3RzIOgnypmV5qMpw+HEVrtZJUHIFdGEQHSG/vpbV7HA0
t802ibe1iDraEkOipzYfntfSNp1xE0jOETxMuUlQ3KbfG177O6n5lGUTaJMwt460DE5bA0sdPdpz
eMN/ASfMBQFF115q8cL/LMmjRQyK3WqyY5cCvVnZ7bthOTv64BbLis3vvA+WAr4xmPPm4OSYaTdl
2BIZnmr222fD8GE45EGILbIgUmuckGdNGJ+1FIe25ZVadXlVbGbswk8pqv49FFnKT8oqF0ed0UHj
RULeWcTCdmSCMIONEjEuFcr89M2YeRJ9t9kGs1ncNDxkf+MySnxczbSYZ5qQx3kclf/oDnn8EyHu
06NYUfC4+sNDmqeQAoAhLH/apsW4PpXK+qjGgEq+vvEu9MI1S72zJq6gpn3HxPIUTm72js+J9a5R
jKRGbHmaa87TYqxIl7qOekWFYw2SgQ7ddUPPJwGWh3zDdiwhgLv5Lh8N+RaAcz9kkMmwuY5dvhNk
Tl6BjJH6CGqNaz/2ym7Tz4qLo7ANb52bkGESn5aDjIHr2EuMjQES8pZTadRC2MXbfiibmq/v4I6/
yFgnM/UBAnZ6RNZSEIt0iRaDtXWOTZUWy2fQ0KckytJHOG8F6Yy2t3eKl9N4gTjBnxg0OfHphGzk
IfPz4WWwISnfJnGcXEQoQaSYQHpqqERnF2zxsXEasXdN4T8OHY7TFZOIBLGbppdMq+YD6c7eIpx5
l6TlUt1WdTnvZkzpO11j7d+T8k8uxKyHYE0vgnfhIpJcVLy7iPDylEOUuwQgfT7bIWkf3Lm1npTg
9RZZPu3nCVRKmPKiUh040f9ty4eGVMent5wwYW7OuHVymQngJ544eIQXuO31AGNbV2JzzaLzPKjm
s5ua9m1IeV1nuLq/ayvB8j/39LKvJL0BpwQ1Yt9HHQBTrbyLO0tjafyIkssIvQ6TpU9v0NecOS7W
/sbWjstGXVvxdLZ4LONzjdiWGwC6JKXbKc1VIbFp+DC1aT011kT5o1fHz42fUrfn9fWHT1Zk09F3
j4HdmGOL2C9DpNfDhEmI6FLuaUK6Jit/05b88VSVjM+hkXFfJOuKYYx/TXQ7ufQRBYOAwTwm8IoO
k4vryOLY5vCRVx3dmNmGLqf4lJYdXwBjJsTQpItuk80NpoaZ6xwZq1Kv04RoHQaD+goS11vHUISP
Fq5HPuU9NTrsXGzvUZTp8II9og+wkPNLFp6ZX8OubX45Weo/GtEsC2C5Or1MflkBrQYm+FbIebwP
fdW/mNQyXsXydtsEg84e8J+rdAd+UG5MuygI8OczZKQXV/GqYZud7kn8Tj/mXIu9MZIzXCHax1cb
sspRmimsIkfzHesZ0oJljs8RtIIvTPeucZoBEKZbo8QgGNBGSOa7p8Rohd6CRbfyDdy0vlHDJXOJ
FdIwYfjx1U05cpFuJDlyLIcBRkPa80maiTRw6/VdPmncs9ILzXu1Rb5mru8NJ0PEBS+82O5VmA5H
36nDah2p7qcODc5Mg1lma1lq+YNn03pxk0ZvBq2sb5AQfb/m0pMP3C3mn9rOmnZNbSG1kW3m9d92
2BOdj4eAz37T8LIQcQX+SmDMald/mkhmuzCuUQc0VgQ+dZhNKB+6uEL4l3Zz1w1ULdBxIh+sLkwu
sU+lQxdBQBIqdI7cx6J2O2FpPlYUZL1KISrzoTXALgwcKEvvWE81L17oBLecieNd08ctNzFgy+im
ndOzEHbCD8jS3V1cNhD1i2I4uEvDhuSxeXYgXtEAFSTi3ndVs2sqVz23zRDjaEt/OvAMu0bhuN3E
Q+N8elFCf3lDXUcD3HRDrQxhlsHx9xav14qNprvJoXgupSrldLXKdrxnCNF/WtNe7CJx14VRPwJ7
vB2CBSNjmoKzDIEv3UfZnUT/oX19OGVl0/Jjc/9i6tK6Swld7H2H1ovRFMbtCA7vAgY9fvRjuz5G
oyDb1YlyXlkVy0ZJC/DRE91pmKZiI7g2b81Et2fgqxVcLZxCjPqMgBHrPyTUXxHNV8c8qMZrXg/O
10BvlyRBwy0t5D8cSBeVbwHC6tybcczcV+ZtE1/OWH9Getkz1d0uRVmmHqgO2JalDKRDVk+vIaU6
V7NKAVyPzcGviR1F2sDuKoDPhXr+hf5XvudlgKk0qHmR6PpNuNFzwlkH00TiKMtzdcwNE9hAbJiX
nMTVTvU9iy9rqa+kaOsemKC5d7JMPfYSFIKjo+TaK35I78XBfW9G1QpheiH1x+6vSET+i6+64iBE
8DKCD90jl6bMgYxyq1JMtCELnd6KEOEG0vIxdmbrMzVjvRtCw9x3UKU2oaACVg9cjKpJaRojy7xN
psm/YbhwXzPX21feWNN2kHEDrjNOp4kvo31EGdgPNAX7dWxc+lDKaMa1ULpPTTpm65EZdudx77op
Y1W8WF4QPEwD75I3AHLfBcyFeLvbZJuMY/M9s2oizZXQnCwzPgaiguK1gv3VcFtrJqzzZabWI3Qn
6j9pbpuJKvcBuWAb4+gvmvLgq2Gf63JZkLp0jXM9ZePDbNqvnTDKHZfijoIh6G7s2BjIgv6udL34
GToBY4Y77AC2m8Ajw05cQ7OdN3nphDdqWogVZrpNvQJHrNN6l7Lx6nqd6shiaVGQl5rqgaZrg8dO
GRo5FxxV0A3tTpcicxZ7ejaTgW/bimNpQZ/xwk/Ww20Ud9lbSUnX3rMQ4JHWap5Yc4Ok0QtjvI9i
R54nxOyFtkdmckUBbH6KtDCvHoW8bUbQIaZTaQhVfguYtb5RFQ445db04bLggZeoOpiu2bQi+niw
aF56i9iZcs751dYVhvrUm9eSPsB1FlQpxD5aId7GyW2PtR18WrP/DQtZfjCxFh+FKmtuWsp4DgrP
2EGBSLZd0JcPk8/EUlCGzdI76mbs8jE4tdIcDwO1kuJkOLV2N0NgKoLVOXQfbhp+fTF0Aj+5moL6
gnwDc8wmm1qzBii4CZGFzz7KMqsebBmWD75AR16JiRtoluruq1A26Wd6Fb5kbM5g/wy+ocQFcPII
Jj6CtAr1W8vEw/sGrnpHYUXBU2JpEyoaSnDmiPImnpZoZ3NhkThLECSPdSzsJ+ZjTqZ5mbqnJB/V
F3CA7kv11GKs1UQBd+4uTQlq7uIPkzgpbdTU562oGRix+Y/xh51TnLh2Y2FE62aOIY175KsILQ1R
sJ1zr3osiIDxJqWjrndBQu3Fzo00igb8XT4eqd0z4NRVUT+mVBt7zJh1/OFZHv8makYyWwGV2d7G
rUw+RpVD8G8zKH7LbeZhl9pUuLQCDjEjPzQTbqVuxOx1nBvNarBInjWaLlyGV77zbIRjfXQ18uMm
daPJgOmwjADkhviTOExF5wz+ULWhIoahlfoH3iWDjJS/LsaeDFg7pPg0e7EQOBOPbty+56f2kjjf
RmMW//jPF9PDdQ8yhPUkjD9l4kwLrHmsV5wn6j0I8GRNbFrla7QgXnrwVtWjh3+s2he0h70szgLB
ATMfKe20UIEutiSyuOs8qKBT29WPnsZRwVvIvpWmcbl0/QYeekhL6Cu7UbgYIN5QbJ7i2O+Gn8FH
G131ttekt75hpU/5NNh7MN7VK3WWwUMeRBL0J5HGJ9CLasJiCnHj4vb80Qd7MPkdmcr5rUUV8+b5
Ewkc9n+wF9a8J1y7aP/ptEGX4VUcjI6vnytbfQlOL2LFLxudJzWobwG8gax931Ly1UekD/d0BVEu
WphcP8SWPbCjFfrfSQtlmCs+h0x0Xuo22dH0W0SUlt0KbEkpvJZL3eXAzUOY5xcUInOpTgVeW67t
eZyLSzo45louI2QRVHSkAJRKny1ALFtZ1OaJnXR70GUPvTQJR/h3uXiZ51Q/axso3h+98/8M7v8/
D6qNv+8fpOH/0di4/67b5J9N7TR7LP/mvz2oMNSwk3IRgi6Hbv6Xqz30/ubjB+PSxuOz+BX5v/6L
zIb2+18udvNvGB4gPlDqGOAIsP8ty+nS9PiPui5HHiz2fDMTCRn12l9E5n/YgsMZqcK4DguwNsm7
ztNx1SnuQywJ3wiwPraDcagW3ScsrTdGGmvXB9MO3uOJVqhwy1RvHx1dTke1KEiVBbghWlQl/Ohg
sxalqRui9meKcUHWiw5VL4qUsWhTrJTNq/FHr1qUK6dAV2tCYFcxIeJtnwRXEAPhPQm6TQ5c4qbS
5NrRDJYjo5RbZdj2ZlrUMkSttRzKy6RsSnkWRY22imO7aGxgRbxNHeiAlKHun2wREfFdVDlIIyia
CHV6UexUl7z6bknsZVHzKK1Jb7tF4csWrc9cVD/LV4gtixLIKL91kQZ7JMJ+0QqnRTUskQ9pYoOh
jPa9aRdtUSwqI8iqeeUsymNDif0ehoS5bRddUi8KpSZVuy0QLbtFvXQXHZPuGuhyQf/LZoJcZLoT
T4pyR1Gk5riJRjV3VbLlXQXUgkpaIpd2yKaoLJd40VF7Q46HxkGTG4PaukaL3totyiu+nF0Z6YfZ
6sprjuvlLIqwBRrDRpuqjb64bRu6vcAiDNxlaDF76zkxPrCod4+OMrq141SMwU0ytI/SMeJHyH7e
jZtPPNOM0qOfr/Mld51G3LV1od/iiNslRtXoZSydvFrVdY9wU6N6pUNUbpWGoizxCzwEWnOfKxwG
icIevEPnhM17IDKeUFkwFC9VXkGOpk9ob9LwdOdWf574VoFAnpgNAVFpEwoUDs1YIrJ7i/Mm+oGy
m+rUQpUh4ldTUi+NmSlVhlUAPqXI6XS26lJAKK4p8WPhsbN1kH0ENvPFZowTijNt9NwMushj6MTl
dixF/WjRcHLn+JQTussTgHE3+2iamCcC4XweWVQsWrsSSt62Q2i8J0IGO7nLiV8safitgpW3n3XZ
Hhy63ejSwf4JX4WKTGk6xcuEzPXZ9lQsGo7Tk1ujcuGAIZKvSYfxnhfQWCNMU+JINMV6QivC5Nfx
LfFMTP3GrJLp3gYv+OIRMs4Pnhr44+WUTNcAIrpYlbXJKcqnIFORHCEnOfE+NGHBN7QwEEsqkkQF
mI+42tiVzTspOrEXMGoWCyQnXoBvgDmCtCteyPWJuwme+JeggmBv9U7zTUfjeB/3NTnv5TfLcOeG
O9BXfPsC5uRDMoO44DHn+WsnTsMHd1ykMcpnfoplUKu8qn9SmQsfyJ/YiorlD/9zUGWH2z0HoE1+
imJpiPbokFUbbLoTnCKFXVC72cefT1oG7Y7GSuxuPcAnziti1BF9BlF90U3EnMNwhsaJwPLCuGa/
athlEMRKN3hovcQ91nk8XqlbxZHSciqxkz5wD83Am9r3bnWCYc27ZsMi3lHD2X11QSruKrP2SfH6
0w3Ng/Y1NrPwqqVRblM+kaAcIy/+iGx0Mu2VKfJSPPKNhpCfGFBwtCuS1HisZ1yPs8/UKxNOY5Q2
Rds/7xZ0l/pRJNBSaJiKq25t4cJc10SMgC+73tmSyo0hdlPug7jOt+81i+2gGPnUz/wHO6D3EMlv
bctarIE/3akqvRvkdN8b6mmQzOqDV39UAkWr9GEfhbd213OuT+7TwaQSs0sPZdb+eDq6iRxOJB0T
cWUH11E5nB7SfefPL0mr/I1njvQyIvAjHnvEagxwTBMFevAgrx3PsX5lL75qS1j+lekH2khm3fkD
9/DcCpONHzQO4Wfcj6IEikb5vB4zCrjrk1MF8b3VGePFGu1sF9YJ2xqC1Oner/OldHNwtxNk8VXA
XvkwDOSquzCX6cZora8qGdeDtL/hCNU3MhXNTTb3alvZEA2w2f5ure5A9fADj8linQ+9w1yaxO9G
Yr8pI/w99VjN50qVu2IoOtwwtPcapTNtODhzjLRbe1g3vl8/9hBY10OazV/l4DGusX9bfAe7pgO+
mPXNKQpyhIAuhR008wYL39qNEiRkpqecTIf17E8M7Qytx3ycyoX85Rw0N+GNGfYNOSca/8yo5zg6
NzuDFL00QR6MVW2ep9wMTi0ffLYXvrnxhvjdtEqqdajz663px5maayPC4FvYaGCuluZHgGi3sfL8
qcPQ+GuaDIfOvkGthCPDtdmT2I0RupdaEleuBtq9NqMzUI2TzQ7Da0god0ZdiuJHWaovmkNjeuRB
2bFM1YQ4ElYx9OTaC4dtbvvtPNjVubZ8+Hw6f+BjRe28H1sQQCZ3q226Jpl1jeyQV3mzcZUBGMWy
m2/lQR2HuQnHhAyr0zS/+qIGDhKqaJNZw5sZgy01a572EWcJjKD9b6IZ79SD7c1JxkAiGrz1DoAL
D32TpnM2y63rPce4n9c+lyEnqyp5o9AVXoNyNh12hTPVBuAVojz8cgNvuAacsZ7zSS4zRABZT7n+
dNJdTNBrsMHT4GTJnjNableucstvFQfZN3pZcYpopofXoWLWswaShO/qXa74twksHkjV5l1AD96D
47KOSlLJZOUszpCmDe+aodEfsO+KD21bzp3fkRXxmLBWMCDmDcXGGPjLTqAepxXQvJh9W0SiOkvO
A6sS66Ts2KLrUs2UYUSy34WJLE0uieSlo7X54gO7XecOgilvYm2u4xYc5JBn/RmvFVxNqwLrXUuv
WZq8NI/Bsa/vamo8Ti57/i0UxZKmCRm/RHg1r+hLVEvCJK0qhPLKuOuS0DsyKeTwXmq5FSP9qIX2
amoX2/GnAuV/scqke9at0IcmDeSrL5e6VO6FG46FnG0DDS7dhRyI3+qYl0xhqMjGyay5gTWWLQ81
PrV1A2OJXc8Us/eyQHbKAhuEW3wGiqSeamN9ySk0vm3jqgUWTpWotLF39TqP18wMtyNbeQyse2pj
OQeH83vWtnUDs21gga2B78xWbq1Eqopd6ZoU5LS5u5/r+XYUKWRJVlor2C10khdquJ9zZrx8qBVP
riG8TJptv8wU1YZObrw7XXRHgYj61gHoKelP3S5q/GTXF3GzMhwJObEVCz125hLHVL/sMK48QetL
FcD0a6J+AiGrvRenGfejHolcO/Pj5DvB3Shs+jDCMNvjkNz7HDHBnbTbeqiTbzlOe6fjkQdlmTJT
kZGWNMfxJAZYIH2mYsDL8Vkk8urGHvWeZNWP0+yP8IBxr7LaMNLc2iLrXqOcu6t1E/Q0Biw5n7Sw
mn1e6ix5cPyMVLndKw0vUWlqeFeRYSQ8EhJpctqNzGRCKKCsbTzSg+3PZ49RBSpOUubedlIZCf2w
sZH5KIqG4shzu683pQ+ceaWSIZ1+p3nIJmJFF11tHxbWGWfpB8OMhl1ZRYvk0+vHOJjnrTXN6i7J
oBRkoIlvERbe5OyI7dz4VxHV4DXmrrvSFG4Dp/Cyiwwa7xP+0rTO7Gr+tJTV3eoyMHbCGr7bZGIZ
59nDbTgMziYIEerckdMPR3d1j9BjnxFc5DVhVNnaMZLrZAQfRN3ilQTk/0t3ycQ2pHVpO4njUwmR
BIyCaa5zGurgw8J9jdEXeFQ2BXkOV+xpM3uKDNgIXu7ezA6DNrLAV2DrYQWgq72jLXJdgBgDNElZ
Syei05RAE9tm1jL0J0gonyZi4VeQe9lZ60oxx0MlcUBPHelDeTQJ1ZjgM4fZYFfe5bB3YyDx8+xO
Z5ft+0NTlPNr0ZrFrUrL3xxAE6h/tuwRMbpFo6niGi5p+luWJU99Q5ZfweAv96y463Z9JYZda5nt
O+OLv7XZPFw7oLJrZqCrQ2/3hVKNRIEBKZyT6UZyE0x09Y59pV/8Xvc3sqE/Yi4G4LVQU4pLXsnA
w7HipJ8YQoAWxZkYd6WV8igwo5aNE0dD6B2anuUvAtDcOCintq7sGsLXDi/3++yUhHhTlrDI887C
jauCCMC0qaunalnne8tiP15W/Iob4za05qNY1v/NYgSoF0uAWMwB1mIT8P84BrwqpRQmyzT4In74
RSYMJdkfd0G1GA0Q7RbTQfd3DwLT82JJgHa9GBScxayASjT8pIuBIVisDO1iahhxN+SLzUEthgdU
9XPe9iXnLMwQfmkO98likHAWq0S+mCbmxT7hLUaKdrFUZIu5gl/smYNfvAmitN4ZGRaM4o8b4/9U
n/9N8piAv0864C9D4P9QfS7td1JX/4jj//s/+bvoY1mQ9QnEYJuLKFXHgvuX6GMtGWIqI5ZGSHz0
fNVfoo/r/40gDeIMnANIBxDz/xKBXAvKARoS8QvfRQz694rsiIj+swqE7RqrboB3heUaA9y/BoRy
1RP76iNxn+URH7U1UeiRnQ7x/UsUN6774PqSrSkFKDxP45iYEVc+JSrrHPVUj3eS8EpDtzPsetWJ
vHOuaVhgAXn1wsHImbdytp7NUOWHZK5Mfd8V0vwqoQaZehUojh9rsChk0Ti+19AG6hRK9LCvI1hP
JVydE0sESGh4AsB4KQDohg1eBWpAcgIPJdEWkpkVYFBcvVDH+4Qn9YamPZZyuaAovnL8nk2r3YI+
nosGJjK0KlYgpvEZjqAdATBiAHMobfJTsPRinrPzmLsA6gev/9AZVUCu2UQ+TdB+em2DME83qh6n
+4GAWLTByIA5zOEkbUD5nIHWKlk0EN7ot5YxKsUgKExPtP8p9NA9K3bi2Z2HuL9RogkuBDVcjY9p
5O5S+BPcf3wcoMmiMWIUNjsxPQZetyB+4mZ6A3ldrZYHINYndIrHwHVIG8PoJVdMIcJwpNw7vZn1
OL65ApMxfs3RpCDMGbYRYM1qDcurtHYBYboEUKPTvLKxwpKdMLEsC6ryZCiOtOz4QzI8ZTyHlzDX
AdI/hkpJk5ngcR2MzJfQZRTdwD6z2zuOSOnf85fYJm1ZQzluoiIdN8Lsna0yAcaURpb+BG3BHJiI
/AB5ud/RB865UYqejqU0eJCzO7JLSvNkY09d/ZCDBDtNNedbE2bUg+FFelsBpTrFLrWDTE2e/8Wp
3tqMKKd3REzmxXFXl+wFkgn3/05WRnN2qVKcbs2qN4PmZOeu5hETeZUKwy0vhMuOa0ir5t7lxFgf
0dcslykM22WFHUTAIO5LRQN5nONDXaUVmu2CaCTFD4+VVw+8ccJ7NVtD8Fg2ldBonvTXvBTtgM7k
1RSiTCm+z1VrpnW5dsYxUBufHor6lFFRGp39Jkm/MHpPzTorAsKmRTiVxhm0fwJUjdXOHedQcR6q
LiXvXGnA6ClezFzpnlMv+LjjmEypt1Z/MDdG4ZvpgYmA2iNsHADoO2vqrLWeE6M7mBxKdlUixL0Y
J4uHs+TEuqrbuOTKjsOAeEkziQ5ePlLdmtlkGM7zLHq5YfftrOuUd3PTDCXoULMyWnyUBhLnvc/C
RK3bsi+DW0oSNOc8z9y3eQCAMaGHnk+cayzLSYrLCiMQd5xfi2E3xHFBKYfFGmRTFqF+s4WqsVaM
kkJMU11BEQABiXrjt0GwiWvKgE22Dj243Hdd7Sj8YxJDDn7QqX4bY/xbK8o306d5pvRp78ZNW+35
H7NlJKUe78CdaHrE48W2DBm8k2tRFLa/B8tpw8jPYoeQVNP+aMN99np/oZZ6an4ccntoDujiVn1s
Y+y2YWNYN45S5u2MFvXgVprrkU7urNxmCXczfM7EbCeZ7efRCU8ZiPJ8E2qDNuLR0vVN4Khq3vCT
8n0YxmpJfsbIYrxX9S5p5mxDgZDzYDSTOeycnl4wYhv2Te1XEXiEzIi2hmioa3YhST41sys2KIfL
KSBnef4Jq5kNutkZz05bDO80TwztFjKty7XmjsPG4AS/LS3f6I5tstg9kBnV1k+Jt9zwBS6qmUFd
3sqz/Wai3Smcy/TEkdyzKT3gRNyYYNELl6m992FcgU5LVp7fJoy5lN/BcmqdGuZYqRNgs17Zu7d1
1fTQV6u4eLKmxHnBo/jq8hHG9apGFN8IVtOBrHjw4HPWhuMfI/rZWD4Y1gJzW2EO2BaGF9N/xdnn
WsXKvStKux9WZRuU1q1u6/p2Bqyb7UNZO2+yG9+QZQfocxyXrY0l4iJk4jY7+uyGbOxvywbPyjxZ
6lpmNR6EmudX8kASMYZ7mLnFNE+H0oGZ7ZE+M+i+OqGx6fAOL4e1+7956n8zTxH/sMgX/L/nqePX
r/SfaoH//i/+GqdAsnCPhZXiOqbP5va/xykr+JvtAGUCr+CH/0BxcekLNk2EcdvHF0J0mBHs7xu1
P8MU8Yll9vEiulGdf2ul5v5LGIRIN5wYfi2CsUAknH+tx8qtWPZeEPt37HmNYxJXo7yp8AzhRg0x
MQYJhL8ydxDvwV8Vj7NovOgT6sZ3SobwESSf462t2nkC/DS+5oEhbkgXgQ0v7BADSlP54QI/VxFY
bzS07ordJpFI21rLZ7OSMYUugyic8iaPhNqjiGYZj8c0QoKWRbjD0lcdy3giUJH1cl1OFgzFsnA3
xKC9HckHOjayqH/Im6hrwXjq+Fwgv51Vb3f7yR/kyY5a/TVbxYdbdihlEYj9QtfB3gRE/cGQZa7R
inxMfOqX02YWfy+7dKYGu2UymdLxYDa1u+ONMu6qzIixBQZUKNBX1cbrNrLZMGGu7a1yAEBbcGyy
KXO8GGlqvw7TuMBwGq7rEX6mSM3rRBT72vWygtBtvhaeiJ5HD4zdWI00ONnR60grwnYwgcM5Q/ng
ZgaFUH1r37Vl2R57ljtrM6NZmbYffQT0LW4jo/gVdRLJmgTR1sMleiPLPNoXtTF8qjyIjxOV9DtG
guK7LES7nbPQ+mZ+DyV9Sy2PXlt8973dbnH5jG+eFWrKUQVPItmEEP552n3Ydk+UNQDOCX30tRTl
qzT40ZVsyAuleiAJSfEfQloNa1oEa68JKKoJdIVMW6AxW/S7ReVjMI8ENPE1URbBJ/JZDsrf4Q/D
3cJGLz+wGZLMLUEAAIde2k1loGfsTTyBE7GbUfdwdq3k6uZWfj9Nar7EOjXX6Qw5JnVsA0nYHD1+
Crd1nKXu3s0K4iSl4YhH7avi7BFOOaeIUbdADsjGp7G+hwfa7iqlxt9d6BbVCqoSVSI59SAR4RG4
e9q19mWQ6TOSlziMDGPnDlw+fGlfJ18pdsx10eDTA/0C32vqm+DGYntTr0QXmHcsTs2V39JYwzhu
m9Va+tztk1D1L9ALSaDjXLFxfOeSszeFths7SZk2UhuXuMEYuqpLO7oZAOVnq65xMbWikLW7SI9n
IfmlAuk3JzVP6jlBZyhXTADpT80udBuGRUSxH0iz1jO+/NkjYJ2mGW1hcYK5rzVgyI8zgUYHr/cu
yMzolQUffSVtcNPELJHLEBtTQSz/c6A4cWezC/mdy3g+zSNT6NofUn+vW0QV1hL6Lapd597I44Dk
aRjDuMRHDVlYTzc1Q0q3ZnyoTwBldbMpYyPdTsSe7olm0L4iUTp8nyR4NzqkObAzXQvsn/uw0P0L
7vGafEpFHi2L4dIFUSJujAYboldGYQk4kz/Jh/LJcayIFAl4jcm7HaYtRWGA7XlEb2mtmZ+HUVJv
oqW1Sz24rED9eUsoLbtNw6q99325seKwfRK54V8jpz+0lTNfNAoMz/Lg5PVc1mzq7fEo4hKxVPv1
PfE1g0iLpcZV2ITTY66K5rZUg/1k2zL7wPhJ75LPMqTXrT6Gk0jjY0Xb7uOYSXsdIcE6Y2PeouOx
kqj1Q+LK9jxlcNq5eZp32DOrNcvJdF2VwuGmIKNN4mgaZqT1hXfBvwOPWx2J09nHUvX+SliqXONc
tKnfiJN9C3dlE4vmyQiaiQSX7XSPiNbTN0dZqp6NYGL4RqAMJomZgCPtsEHRTdeW8PI9eYRmI2Ju
5KY9dzci7cfnqjDdnVzA1H44+LcmLiQOs9yIIsgHmxgL8LtTLyM9qS9A3gWIB5ceAvZPnv/OQ3DG
0x4Z31YmjdWoU4cjoNv/ZLEB2J+C56uSvoUZuFwhSpm/krlMttICFGrXwwAPSBktc75M3+056c5t
WVwB1PeU19Eo47Rtc4MpuLufq4X9OobzvWmJ6ELpQi5XXR/PWxcY8b50UeZR/MKN4tC+6YPU/U6W
TZkORqqxkN1z7pmU7+Q6XbcYLM+psZzZG0+/NsTL1q7VzFdmwIh1b+2/E0nm2nB8GMxeiK1d5ONt
BWKdG1aCJ9gT7kdeDNg/Azo9rbiq9hT3Wb90mbjsredn5Nh4bevJPniD35QE1GKPkhwLhrM5U3cd
FdfZtI5MD+YKaK7lb3Nz4g2ubC+i6W140E2evBqjRzKZ0x+9I1V6nxVq4twtE/1iJr48RQ787yRM
aTvg4xgduG9iuaXYRQWGc53n/r5PBG7nguQN+Yh87fHZe8omu1wiPisuCbGn8Bjz/Zykxyg0rjnb
eHYPbQ3n0GHeJXQXHv6DvTNpjttK1/R/6fWFAvMBIrp7kfNEJpOkKJIbBEVamMeD8fz6fkDLfSXa
Vy7vvSg7KqrIZCKRB9/3jvHodpvQa7M1ppp8qXvBCZlcui1xAuxnqhmKDZH2UCEY5wtFv1KOyj9s
qTA0AdzxLAX5KXQaju8hGF7IhK22Wq+7R9VL8WqILPvayEq7dmRzkVbu3GES/KxPNqE9flADJFti
37Sa2nqd6Na1I/rPMo+6g+PmL4lK2n1El8CmBmUhtQnNQacyTEejFspDDC6OUCa0b2VYlDdqtuRg
Y3J6AikuCNLNJ+wDwwl5bE9CtRH0X4w41naZ6p1TXsXJwYydTWklhEubADmu/TCSGLzQcd2t48IK
FoKW13vfC6tth9fjjODXWI6ywn5VB795iC6WMOLRFr4QDBsmZyeJRTpFtj0cKycNH3ufTjoh+3JF
zU29sl1HfcOoeR/lRQGIkYi7NOBPaI0U7QselYWbWFc9p+q6ioxnFhENRYWNfacqTxkubZTv42kK
DPtzVqcIThLLXtta02/JafI38ZgGz003jVt7jJtnUF8oAb/zYWvMfi8AmTbU/jzTHkDPlg5CEwL9
s9Tl66yLXrTOQQUyEUElyBQ++D6ezjTMjmN7FCWBP9iL8/6aQrVwzs5A1ayL7HOiucUdQ1V6LGqP
R71jADDHQ+ol57JsjS2hStU1qv9N7lrV1hv15gpHDgbW0dG2UWLnG3bj8CSwS67J0u92ISg8zCfG
sxsIwnEfsbVuRq9rVlOSOKiZhmdJYugSr5RDevNgqHOFqmaZOo1xKFVTbIDnxpfOC7xsIWtcO0Eq
XWeRZmFdkE1d2yunVONrQZP4s0tiic6Y+5KHfrDiD/kGwlBvEnifcjmBP+wnqXvLPEmppFZNSqF0
nebUTdppcVWNJvoWCnawVOV1RAFZ+IaTwURxqwYeaS5iS8ef5TBpcmbuXbaxnm0GZKobPah4gg6B
cVCcA/DGTJuR5+m7wNL0bx4hA4uWVvtF1yITKd02XOMqbhaMHs2axI6Lg9fPAreboNICSqPqwkTr
yUf9TJJHuDPHIFgLyiYkKJVMkSh1cokGRK7qIYPTrykffKwjfa6X78TsC9UvouKBtEDZkWD1a43X
sRLZGVsyB0JvZqhpUnMTFFQpGHdUDXUJwV49geqvcZdTubDIi8zP78Hs0tQ+BI4Xp8d29Pzyfpho
CBVIo0dNozuuYFJeJA2OR6JYKUYFOEXAusJimApgrLBYafR4tcS2TONvFda1t8HnL2RGcB75mfJZ
w0m3mQBM9hCzY7MwaD5aYeiJD13v1Vd1xf+bop7yyeKbZ6VTs+EV8Xv7EEIdlNs2BmKgOrEai7cm
0I2rMh69vfuO7A3vIF/n3itMbot6Bv+oXpIBxVuqOpI5NqxRVjS3zdzAnszQocamf9EHktNxE4Fm
lNHQ7eysJckVw+KKqc9clTYjjDnIHEMXsKQ7A5Qo482jXki0+TNySRQ+QVkzmum4U25R1MDrkUZf
ErjW218kIuwR728F4S8Njc5XPUvBx4bkdsDHDsrUTk+DE5xpMOGy6pk/3iFKCld9Qtb8su2UfjVV
IS1wrZSrxsoAWaXjuR1q7ArslacwokK0Isj253YOCeh3GPMkuQ/ptHlqGT3ZmWR/PRUqvMsdJTfe
fLEpxkm2ROOyfYHekGsW9EODJH3s125Hm8WUyPouCHK9XRHqm2w7hEr7VDZzW4uPjbc26ocmaoxH
Az/UY1GGD0Eu9JNtoj1HEkMPvGVWWNoKH4at6/Wj8PPqDm+gLFZBUBXiCim8fSmi+kVQjwNqqiiD
WmiRrpYenuGYLoUQ3FtHkX5Osyn7klBj8NlLwO89oo6p6ugMc8sq1H6GEBveepy1dATZOLfzsKIt
Jyw2SQMZtxqbQqGOaB00EjU8Q1sTKbMiIW/4qpj6mPg1SuabGbCv37H7ws/i2ybEjaTXCmUWHjJz
LT3NWJuCgAKUifE+mkkA0lnifT4TA7glZtgbssCFNci8Un2mAj2gYtFweXOIbMq17qTTl5SjgjT2
ftCXKhHqrE1wERlxUdvW7LPbYp6TLMV91SikK0atE9w0kxkVk+8yhqneFUlgYC4iRYX9cx5kDac5
ORbDdVzos2dAof+c6kHgYCDvoX4s28HLz0aaSAtrr8syVr+TKSgSIm/ZRS7yAYw0rnrT0L4MN4aP
2sYFj+YX0qT2pS3GarxXg4aQbqG1LLztTadLSxDw3AlTVAvfasbhyCVpPIzGIfHQS4syD3Qv/5Xb
vYxs5FnXKhy3ATHz91mWjw8/wD9/ka/xnmT9Q/yE7ukkqzqk2DGVge44H7IuqnockswyhmuSMp2V
5tPAYZg9n0i+1wiFCMJnM7e2fWIerNTZaHazofxqDaZ9VXVqLcsW6kDb+uCrNMFvf/3Hfcjh+P1v
cwlGJToJss78EHiTGz2J84E5XFdVcy0qZsVgF/fX//xFUGgTYgM/rouPF8BJ2pGltx+uY5McSv7j
atmmEOW/kORv/xkkSRrGD5/InyjeffEWvxTEwvz+6/Zv/+d/Gfb7z3wHJT37k/Ad1N8EOQFNCu6S
72n1nvcJ+QbBiyTNzc3pM4/7XdcP9Cgc6F1dCIfb5z0s6TsqaYlPGNUIXHEtwuzJH/T+CSrJjfIz
xUugLYH4/DaiXUDWzI/5zp0po1hFozbbBkc6DjPqvxLM6nMRNEnxETI9YgnkRMRHp/XDMg1N4+Ri
jLpSbmBT00Nm7RonVv8mgObOCh3rsw+3Nlcdpxj8+Kl8NZZBizJHFc+5A6OC6cA8N/EA3J/0jXUF
ZuipZZrkjLXSz1zUxd6dwAJz24xdf9b7l7xsGsRrUfrQIhR8KtO415aqzwq1TfVqfAEPzEe4A7o7
EE+FCOZHnzN1YbUkhK6p+kq/RlrKg9ZqcoxYEx5pZCxTjKyyHtE1ZvR2zAYAa4O9RjFvNqZH/CZd
g9aysfyEzBIvsba1P3vKCVWOTlYiem9NTlGMzr3ICJWnc6p8rWRVPZWtrq47OenLzsrkMfTl8MqO
UzxR/4qTqPdIVmXgri8U7IQvZmSaJPSYJclOHcrovFoSVaOjEPGGa4Ut84ZTvkTY7401BqR8EKRW
x+m1Z+XjhZhUtammdjXJci/EgKmWBOFlX3TYmO1pO5ixuEEO7ENiWPnrKCH/rDH3blzHYB5rk/bO
mpDWxVLKNZl91i5QlZFhFWdXcVqK45NJdUdssTHF3NKoD73KoFL1EFcxQ1AtTp6em8Wy0abswcqr
7o6EXPDhziB2gnQc45HereCR+sS5pZSGrILC2dOgoIspFHHJx5vs5TAG6qRCo/uSpVNFR5afN7Cr
TX1kxO6/+cB6hPhMrZauJK1+594usnUFnEU9HgXYgImMpVeZNjZzvn+XvtTv8idcqM42jHMeaSZp
Cs9092TZbCOroUprK7wpPL8wdjxw4tuoSq0vZpjHF185vJqli+bOQIS26erIPhpm0utYCMpoRwUy
mqUJXaDZ9vVumIz+Noxyoo5wzz5pRdgcLD33fwOKEs3G1QEgFoY1ePEaf4p/6yeuGsAEwlJ7TKC6
b6icntuLPfwtqBhU+mpXJTVJHWKHdUjfycp3WGHr3Cju+RxTFKwyuhFjIq+kMUUHgdrYXxvlADYb
FDY42BTmcxkoyZNWrc+5ESXSyZr/HRGFfVX3dkfrcplX1wkPiph83pxv+eNIuyNVQFmIwITLMzIi
oU/uY51/lYURtu0C5QGl4YBB/qhnp0IHl2oXJiYQhQYPiDXoMSXfTkNvTYeIoLpdPbg3hkeNcWUL
hVMEizMGVP9uzPj2rOXYZU+oRiZiu4M+I5kDzoDSPrMEh5POXdc56Mym2KBr3Z5qhK2xfm1X+Xhq
AeS3NjZiFA4ShXZKHpIfUHBBVgm3It+X20CC8i4o9sw+j8Fg5Se3a/XkRsRItP2VXalOv7OVRKKR
4bsvHDrmam03dM2DnUXDRUu9OUqpsYa91fSHPizcq5IH+TZvU6SCY6a2VZdPl7r0zH2XZPWi9JwQ
6FFml6GxAFaHZFzaaYJvCcnJWlR8kFQGLLBKx8x30XWe8P2gUZUyDoj85MAAzW+ytHrbiaBe+7H5
hGSDCsBEOyTU83bEXSwMesH4NRpNyNCPDxFcGMFZNH8ZXJYNWb/yHOv2k0975AoLEzDC0GtXiTIC
tnRO66nTvxQGiZwQmHzI01sj+2OruIZBqx+T2GwpEvJTenZk9HmcwzhxIT54gjq63KteUf0SyReb
t/rU+OgNie+2mrM7JMlNWxePDL6sTdNR4FjZ5Hp518dWvshH0S4HnZAW0hX6lVlkPRbNsfJ2IkK+
CI6WsSnIGr9u5F7VYKuHxqLhjmLWDYKNfkuXOiyUnIAXbVPoqNnS6NCEgqp2+p7UE8uFvPJJSNq4
SDFNbqOjy6d9ogDRBObriltUS+VWcwpta6OyXrYM39dTEyR0rZdGv/DIMrrU0+TfMoIj4gGiyy6p
Ng6kQjRvAoXDIY1D40jnfL3WJGM1YSsjUaJ9gaODZKApvBeI/FZYeQnJJmBsrcgjInkmnK7JKgIS
7o3ms0opD9EcUDTTjy9Oo9V8JVLAz54MsbxJ6SDJs/yuz4Lg4pAdtICPQgNb6hMywf7oBzpZV0Tf
v2Rj8BJJvb6YlRhuzNEfj3EjrVuX3J073Kr5srXcg4QaQkvJrUPw6xdHRihPNP4RJSOB3S5/qZmK
12Hs5a2n0WClunHaWJPyN90gsm+uDIprNazRgHWnobUtUPwOmp0zRjslbSzYaaO8vsWCla1qPLxH
iyqDpUMP9tYfZfRqZxnfLcB3uRRpd8tNmF37pZ7d4P5nQSpcQZ+tkvCL+pwLa0PwJ80+V5Z1k5Et
vNK6qTo7g/Hs9I0LPq2ld7mPAthpBZ5/VvSNpCkaLp+xAAcK8OUSvrjYTLFJcSXdPFujaqAwetc/
OHKYcHTE495teUSOqXL3WkZ+3up9+PvXAPt3BlhEikyWv6Duy+HDkPz+A9+HZF//ZJAOweT804Ts
u58AKVmVTSLKyd2ft5s/JmTr0+xNRWFN0vQ8ILNdfZ+QbZyw7jxzY4mfm574qf/7v3+qepAf/vuP
EY629cEKS7QTWZGWy/TuzzUv71nHP1hhp7xt+0LE3kGv8/GoJZJAotSkLMhy0re86NUesbMtsFc5
IZWkKO6uLStvnpLEpakoEFK7MUKBJCaiEvzGttrgIVV8vY91PI6vUQsDvC9rC196UHD+zy2y2ACM
wF8HxHo/TE47XDpMmGAVU54RN5R42VvfT86przvvIcK00KBfbKD/W8JtJzAQIMCWJ1dEwN0eaD1b
J5FVQ+oWvoPVLLfcN5xp2W+FLvYhkQzXiT/2xGjU9m0aaJ1adX0VfKMCOT+HWn+VAjWT81XEyZMK
rPrFDsL+yxjWGNAnGX3DlVih2Akd7JXNKG4qiFdG/smSfNPD8UqJhiYXH7vZN5Fr2qUsEjBsJIXh
da+ZlD/YFeRAKD2kdENp2SczSlIqCzgwaAwYgLkVQce7zEUWhY0peqJJF/+W5eXeVs4Jqws/Ry8x
GWRmMTHsnZImiV08ZCGKT987UNTVb/VyrKyVynP3Lo9CQmlIF80Eld+RSSIDMRHkPMHcI3mwS/+N
ymJ0BBORbLDeWd8deQ60SzNI60MXpMkazI1gKLOk6pbEB//YIOXmQc2jDBl6hSiIeZ0Hfy+6217k
9Q4tXrkjE0ayhQReu/TjPCuXNrm2d3U2tAdDeNqyRPp5Kenraxc0amdnA8hXJ0hBJWd6v0tcDfAs
j1mHgYpi29Y7InsH7InUNM4ZDcJn7HSDlnyWIVlnuP7P0GOEcY5xjePJreAyhhG6HFlee2iT3IoW
bkQxu9dW38hdm7qd3qo6XmlYKL8R4JHZOKpVNixiW7WvRcPYsaMCOHsIujHZ91ZRr5U/JXMwmtu/
VIbPUjE01PtVhbPxNauh7NWqLdpSfRavkRjvs2plmDzUOn7K/qJQMOJBMZRGx4Iw+vh2mER0Aw0/
Gdkbn65JEyTpdDHXdrQLsPATZYdTiTvXFXlwHUpo2twogdXstgdMHVzmL8P8HHq8BmakFWHVd7Yc
w/VQAB4tW8Poi11QGLNXLqDom2/osvdNcZhaIuYI2sj5ehNEPJXwn2GKBrkgDYpmwBK1apUv69YI
NkmUTgtNIEDDjoh2P6QJMUuNo9n6INM6bdxjad+C1uyyQXcoPqVhlmJ5HZ9NMe3csea6dwTiICGw
p2BFnSd3oF3U+rXmlJO7krKzYFkDuCG8KQczb/J1nDCAWaM/nDoClVYDupNt7XQdcrpc1UdX0sgL
E5PfTkZhF9SxuQh86dS81Xx5URFfzLRMvuGb+GxoHAOZl7556P9W5Bahqias4l7rKJDPhlEsZUFB
Wzw6xh0hU5xaHjwBewk9K7rLSAupEGFPDFHPmSCVfUdnt108+HZDmSrxYAuttHZJG9668KO4VakI
DrCBLZNY750F+6e3a5QLpYmOl6tdDve4m6KV3k/+XtBnQHuKCwdtJuatS1rYiuMpXbM0OHs0DDRJ
o9QaF6EtuyuHOXVdjwnsGvj2F4TI9qPInWRFI1C2GInQO4iuFfdgLN2xGtxs5JCSnCmMKZyVsRNo
rzpZJYAcKT2UOpl3IJ9hcqN6zsYUmH1XKtvedZqPd8bQ/HEdynDcBKaizqTQ8yVhdsRFx2l9nXd4
okWTe8e0MV90l50GorffjAEBV45ft2vUChhnLS7KhUAYIBNlzem4YcbVNq2ELypDmP8aozHmmls9
prB4JJ41Yi08xfiLzon0gLt1B19ekSoWEVNf6x5t0dS1dptGevkj24h3E7VhNS1DPv7HBOWW6XQQ
uelYnI2empUpC/V7VDnZNznZ7ZMwQvtO1HPxdE2o6gTyvMmQv1z1CNb3CZlvuH1BNtYkTmQculHc
3cW2hcIkktYLotVpZ1n1cBrNurjyjEpiXHGMs5QO6aYteIak6vYuNPK5yk8zYoLTfCZzlrWTdABE
9Qg9ZZ/IFM7F48jMwrPhk2cU455H5dIJDwudJ0hnsMK5MQGoJKDo9EBPMtE/QEYAn1nwOYK/oxW3
cuQz4x9pSkrr45PZp3KH8ZEudhq/vuY0cS0VfbD3Vm8RRRUkosFPFbco3mv5GRLfPCmkSic1lFjW
EE0n3G91dOu4nXGH/swkTyGpSJeoWZNw7EVfqrqSOFbd8SaSJaAZB1O944k+vkTkVN1bkS0QmCLY
W8OZw/+YtkLx3LVkGbWXtsPqxn5uGW37qNfuPNxOrDCp/jgRhVHs0MM08RebXQCLd1u6HU+iVIen
VWUE81fA/a87A0HNZPUjnn19VG9e27vrIJ1Yg5uYIzhCLdmjih+CRRhN3XbQ83tcAERSpwOZvpBN
ez7KbEVETnZB6E3hcSEOXUi9eE0Szb8BMf8Zjgyi+Uur0PGlkC/yJxj59x/5Y0K2PzkUmwoUU45t
+6bBlPodRzZ08xNOHZNxd64nozjsv6dkqkH+wI2pTfXRSkIzWS7THeLYD1Pwr6ZiQOifcWOmYh8I
zEMHQ5mX6X6sRKupZMiScHSPuUmP9ZIiB4McD2Pgy7HspFa1NcJOFYAKEbRWBtdlMfEIbhxdAzlQ
LXflXYb4SMsPkpjrZlxraqT1eecF3NHgpj3cnKgzRYRmhGxXbPKmz+3huiVIiTSayRRMB2jQYdo3
rcxy99TbtXxNw+GCcVIES8PUxNKOXLHJEEMRTlOHWHLUdKd5ShknKuFjXIVobfR6MasU1dY0mjkW
eTQy8mKxp6CBa8jm2GW119U3KFLTu6YO/CeZKYutnYeuwZesT6ojaakRgPLkP2pUH5W8xOSq9ehn
ZrytgPPJ1pyKfI1H2zundeE+1UC10FXl8AxZzBOHnXZTdph8EIWgQUhIruTZbpHAj0RLw1er8myf
oJp6dqVTP5rSAi6mht5/LX3vNRuna0+n/B1VItYP/hFc9Z1rkYsa6zt8ZMa6TSx/OYJLzuVcfn3p
EjIOl/o0UQkz4ERaMIT7+YLRmSPRDuiHGQyn3xWaym86o5MPY5QHe7OZhq1SYrr40pwOPBhnRJpg
K20RcGDvoiyJ37gfnEuSoihd96WpnRHOeLS2uA1Km9EA1m2L+wiXzFYRZ37DI1Ysezhg5mGvNa9s
h5J1rcwk7t7atM6lHc5VtYzLuRB0iMeGOmZwuv0q7uxubZj0vWrzaTigGN5Yg6V2mZ1QvTsFtXrW
przaeHGmbSF/1d6OTPUKXC32EYqUO6VPwTUGyfJUkmJGQ7WikGjslEsP5Wbs7dZ0GT2//xvcz+6j
K0wP8NvLWM/ffdu9TwzrIalkOBQHsL0ho8OIzPrE34BCAKyg8tXRxhByoNZ6FBj667+Iw3/EzLH0
c7r9z4jDkYO5e02nn8/U9x/6g5rDLSl8/JP+DBLM9NsfzJz/yQGM4JgVtBoA2v037mD5nwwbnQGm
ARqWTZoPfjxhQUE4F6HsDEqA/hnu8LFzkNZV6gbpGQN+8HkUfPReWq4VNR4FEofeYOIBKTTEZSAj
j3u8oJOObrNDr39NtAFepUa9tsBy7JMQ0Lc7LDD91kKqsQVbxl7+w2X8C9LdMT8gIvxpvDmeRJgm
SHOiOOfncLBROpOTUqczGyGr8uwziJ895XLWc0g66cLoSKfB3WWv44ak5BA2Q6t69FUsTMGbVxTG
RRJhVjfrahK5+KIom76eonpoObCl8ZQT/u4266yvyLrGTo5BzElQ+0EKeFJDktdqHuarQK1sPcUC
tzLI70/pPMAk0XyO6ClgdNLyZMDSl9W3+KmyacUkBhgNreUfyLcyZvovWY+Nf8/pHpFH4g+edUPM
YPfZL4kkRa5O0zwneAYVOiT113zKdUIRCJJlcUN9Q8sFyCzg7xxYSJ9LlB3QqWakkpNYTDg/2S8X
TOq4s8NhUzSUAAShtm1i1RzqMDG2XWfJ11iPmrNPR8fKTeQRbcehQsN5L4qYkG2frAYhuxbBGPG6
o9ZrK6oROXEzOKTrmpIU4nGjjUaWNzsMFtlbzfafdCuRVAWh2F2pNIseTWQ3YqF3znClwTldVJf6
41JEk1wPcT+eQqHuyLXPzs1EvxodUgWKpcE1wo2XajY6UMRz9GTIxeggLObJTFb5re6l1W2P3hIr
qJffOL0Sc00SOaFXrDXS+pyEDUSpocVnpeo1i665oZ5uuJ8gjTBzWsV+dCtniyak2FSipdDGaNxu
KYEw1qoQxm606FhEdqMtLKWjWMUbsgeHGJZGHboXrnp9ROTebBJCrA6hYfkH33C9Q2ToGU0rhZ49
Vq0h70vB4lsPBrEBaacBt8hYXVuFOZ6sXhdvoYjcjU1/6BruFWm2SeIqifvN2ozLFgdF1NsbVQ+I
r6q0il5SbvuFZTbjsuVOWyhO/VtdoL5A/dEfnUF268yOfaipKFujjy0QkSEop/wO53Ob06GjK3MR
NnHELY3tMtgMrCjTUtW2++jwS5aIuXmWen63RrpmvJhhEqFlnKbf5gCiq5pErJU3js3OrmzI+BYE
44knsWqWAWTK3uzdpFlR4ThFS9UK0t15As/GXCy53sKsc2HCrRILiZnVn1ZZmIWK+NhAu3dGCV1m
a1lLNHNjHH1ScB0ChvRs3yPUkovcyKJTyI5MOQqeCIu2WrW0+xkL63EvTKaDV9oL7NccvSfyuGxo
0A5VxWnOEObyqTqd29qDjVX66LC9eP52RV5tL0LmjX7Lzm0hQG+JohM4R52tSEt3n7bNZz8a1FfR
K0J9B2nvffKwFgBiYIyVgaCdk3B4IhPEaxaVR1zSIsdLbqzSuEn9JU/lYUJc2IjnguaQbuXUDQaP
Em1nfw1bbe9Hg21vgcNBoBHt2yg/TSXgzsKf+n5fhm5JvCqHCKJvoK8z0cAuYbNxaJ4hooeL25Cb
gu4t6hlJC5mdsQMicTU9HLQskaXGXm4QbV6BeVy7HAfHPEJltuiCLH9gEKqJprBaSiQI8LkKZo5W
I/dGrsTM3MYzhysYobKV0cX2Sp85Xpd7FN3tzPz2ykGaa0bRTWwO6WcMjMW9N3PFIWG2q7wa2Nrf
qWRHpulrErYQzPE72Qw4597IeMq0R8L9oKPHmZk230lq8U5Yh3Q7NBt75rEbRZHAlBvDE8J21Asz
303eWL0DOlkpzdWQBc68uP5OkeO+tY+RT6qgGPrmjqIbyPTAcKOL4Zjml7LP41sxjbmxk40Mb5A2
VURxkHSbLU0Ryedy0nHX2ETjOKRFEmISzHx+VPs1KSvYMa9alBSIS7BlRIvJ8qB+UjbxszbO6gCn
l7wc7oT+G+c7ZLtGknctUFBTDchLhL6uTjZn8yaZLFJkU3Nc1wOqBM6GcZ/MSgUSZQ3+wU3HOc+X
PIWjIzmc1N5FN0fVocJG7pDMygfjXQQhJnMWREi0EZCQ7NM9uMex9Vz3/WPbaV50zNkmgP0s3mRv
iLWM3NfEgs4bPKzmaT1aD7Dc1T5hWbjxKbfmVfNXE7qfG9FJrfOIZZ2Ea44cJzuFkxeg5CBEnYjm
hetoBE4ZubbydHxpVWUn15OD7c5mceAH1GieC77o9mKYBSXYAfDim525Ir4fVrnhH/Taas/JLEhp
MGwcbae2syVB4QhWHL9/7WcRC+5DsWryctzOc8nXbBa7cJc61tJ+18DY73qYaZbGSFwk0YLHaXO0
vFle41gROhpDKmHTIqRN9gra3bc209wXtBqh4h/chCiDdT0Ldex3zc70rt8J7VnLk7zretp3jY8X
iYFd2psJ+HcVECLT5gnzYvoAdcTHhSreTvqzRvXH7aS7d+kYONvkXVtkkbCpSPWKrCv5rj6CADTP
mPgh0duofJ5mmVI7C5ZQ8PB54aRAx0QNQfFsOXXO70TmZM6CJ4B22HQxy6C8WhonyXHGt2iWSYXv
iinmLtRTmYcQdyGEmb5AcD1JzSDZYDIsFC+JXx0SNB8CkN3TgNpRH0VL0p8I19LKOr/Fcddel0ky
XWzXiJFM9Lq1ol0KLL2h3GTTSXkb+gMPa/SRV5i3ImRWfMVOMYyas4KChXgd7Ngicy4nMIPkhX4V
ACS/okyov3p+XYELKc0/QL5iwYEFw5qI+dkHBVStvWiGRu29xBWEa9BFd2pzXdmLKs46/GyaEiz4
SdKfakM5OCk4R5JlQ/q3s2Q8ab6YCWkMl96yc3vb8dC/8K1V6Hq5B4K1X2buoU8angSkURT1Drub
Pa7GIYjQPgu6ChZlZnl31Ovaq7IWOA5t2JWj16QctJE/+xJKN0uummhKRwrZRY6YxRsfGrLNbhHb
iOea5Cr8MKhfFilWs1dinrWDV4q62NaygSDTwpyM/shQPDJo1Ou2cV4ZN2aMlOfgVRiawk7gTSx0
m/wNPdT3FItm+rIguW0hLbr5cLuTKtceXW8yIYL+Xev+o7XOp7r5h33kT4LLU9kRh/pRcvn7T/2x
13mfALhMdErW7/wvCs7vm51v4xBHK4ts0qWlFTr0/2NllvWJTcbEW+3BN1N5Cp/9HTsz+YU+myMc
tOmz+Pn/CDuzZuHvD6Jlw+ALDpsM482mKKAff16fKKYbOuLpmr3DjeutkkQzbvWoVqSKxdWmrBMP
F0ol9K9SE8G9oEqEsMMiOGhNTGEWz3+oZmGcSt0ttimljPMzhWYiMki0e6/KmR4i6tzWpd76SwO1
x9kotO63pEG4SQx99mCb8BFVToEp93oAZ0VqxIr0zp7QWdgvI9SbYdvmmtpxDrl3XdGNf6Na/gAe
cgVoASULicvANSVj6OcrkDCssahW1Z5Rc7yB2PW3zCz+0mzb+X3xd/9wi/zVyvqnK84yb+mkbQKS
zgWTP7+eqcHnhmla7QetoVY+zL7OVNUyDrgGv36lD3La+Z1RKwpfiykeaMH68M4UWL/i6Z6hCWD3
Mzm+mSTxTeEnj+9w5djbKUqC21+/6Ael+fuLEkUKXsDNNJcu//z2Et1Ex8b0uSd+A2OxNsuGJFoG
Z9WNDsbsf/5qDgiHZxse0vY5MeHHaPDQ94a4yBMsmPrgpFdFQyMVInTo3S7z73/9Wh+7rOe3hlmI
FxEWGegIRH5+sRE3W0RyQLyvozGDF43Y5Vd1nZcrrzHg7IkNOHes86dBpv0OmyHNV8QR/13R5Z+v
MD4DDyu7DiIkEJX8/GdkhhQTEfrJvu6ojyBaaCKvh06ve9+tkOX9+k3/+R5ydGOehj0HAQvA/s8v
1rAoW23jJvvKUOpSeo1ctRrf4AqNaoS9LYbjFAVppH/zun/1JoVrUCnmukBi+odzKQ0T+iNcKgiK
oe4Zyvk0B6sbKAKKMY7++j1+eC2b3GUo8BlH4+M19I/NqHasDUYf+aRqsc8jmZsEViC9mY4hmaef
f/1aH87b99dyiFmwbVwitvOxxjbJW3YUZre9mtRgrEqmhUMWW/138ddP0qEfpUIfYbH5PSErQ4/E
IcPtav78uXVuJhvCiGIcuKSqM82wTyzsqYCy7C3nLorjHA0tclycUgBIxOPmYXT16/f64d6Z3ytC
Cw46w0UwpX+8d1jO0rgm9XcfUE7NgkzK8SJUWngVWFN+KEOPdda1pr85z98v4Q+PtPllTWHzxi0P
NogqtJ/feh+6THeBwB/lBdaXBqPdwbXs6bqCZtg2VkV2cKuVY4FbcQzFMhgoE90PbjG+oUOqm9cK
ydCBJGtkqjMlFGD9p7g+0S6/vjp/9Xc6fDBzXa2PnOsja5U6VjAooWk73RLu12nq7GbZ1xlrVpC5
gwvfwQq2mBJNCKbwIb3CSYnDyiKuc9+lpX30Wz/Yo8y3rn3NlWJDOEOZUGHgi37767/1z3etR3Ww
BWXnMJH8iWCjBOr/sXdmu5Ej2Zb9IjY4G/nq8yDXEBpCihdCipA4T0bjZF9/F1V1G1nKRASqn/ul
gERlOuV0o9HOOXuvTSOgGFOc6SZs1JzwjpzapVPb31/n708i1iF+MqqQgP/9+m5MDZubYnTpsR5r
wFrpkshS5bV3ZgTj3f/+Wl+3c9ZJYApB/xjYDr3yrwycOei8zp0ytnPQuZs4iIYNk3zyZ3hUEFY0
8bqZIFlY/SRejLKK95Q06g831jK95Un8z+UaOEwvTUwv/NDB1wZ2IRvD5skgsrQf5XwUBVzBFYwx
pznGfaPvmOKZb15C2BmJ8J+pLwkJhGmaS3z9pemdodBGp7Dv51v0DHaPazkjX66FSgPzIC/1pUg6
lHoYDr/pwok+BoTTT8Fc6AtCPSiuYSv9RXaRo+8JvPMgTTZcpBL2N5C3/r2fNOZBIfa+Sip3Yfg3
qQFcYtR3cxyRDlfQcLoppalei4hwAE2mz4WZK+aXcKqiD3KqvOZUlS3iEwhc0QHjhtvRKiVucOUI
uZwR6tw1V1Vru69JGFk/q750HkeUfO1qij5zwqbI/SgG5Y6bElxIghEySy74FUqIz2wtlhzStz5h
86672PugsxzYyPY5NlKOmfBsxjSMe6zivrsfXZPDENzi7lcg8FRWWStegnaUwTf0Qaw3nv6YjM86
5PKI7I27wO7YO82uFy8aVflmysP4Ipb/tqPQxarj4aJv07FDo8V07yGsnfnCe6Z4att5vPm8vZE/
qq1dJeZd47RJjtNcFMkxsmLfOdmEd17yOCyhF+gko9P8uVsBRj9LpdmhAgK1flR1zoqszcky10Vh
6UOfNty7Ga80ZDvTTB4w7bvfe2nCprHJ3b51clssghw+ZyRL5OIrhPhI29M3SR4uRDgp5xi/YVgQ
c+vxUsAB4jwG1SDtlWFzb0vHTt+KuLR3FgKtV9pMcNd4aIi4igjLu/NAxqEFyclUMId2uklnhpIb
4Vrpj8JXbE2orJ+sGcjf1lnWYTnW0SnoEWyt54Tss42eLA4wVlnrHVRr1pIolb7EIymLsIHSbl6p
btB3sC8ZHOmSc06fdOiJMr4AXeBs1NG6Y4FtcQg0r8kYm8xaAlYvhOLpVkbIUQ89DBOSOGvjwUcs
t5iF3PkSG0V2yoNiG2oadcz6pxt42e1OZXT74xGQTksqCwmxtbyLGc4Du5fVmeHJwv4vCAm2getZ
TqVPfWv6B0d40UOsxLZ2F7+PX+UXOJcklkSeuCm12Ocp4WEtQPe9mWbOS4CFaQXyBCXojMAyh1lo
GpOm6Wjba4sB/g4EYLl2ZYVPm7tqP4XpcJPG1XzKrHCXJCgZ0aLWID4cpi0GzhRg1+EKbFN2KvJA
rvHRF5t5WMBUS/qC8twXyczpgqfoRk74y5mITwQABgD2QhtIeJs++pFfArxu7HOBMcwkE2zdqGrc
5yFwdlJDFnmn6TP/BiWehsm3LpnfyG55bXqj22ZkDmxmH8EfCWT20TCD53ZR7TPhb4r1PAW81frG
/lE67kk7ATGodnqd+NAoISA8DEN0risRPytUEduEkLNTUpRswO5yRirt+dpPHeeCOYSMy7ToTsYA
qkNr/yoX7RwQk1NmAj/SsonE3TuizuYwWzUkJ6KzItKPYyc7WbVbW6vIiMVV7xX8QXUBuo1+r60f
Pe06u2ks4IGoAfYS8sz2hoOSm2xGfxmcCbN4lAAHH2lZjvdz7XF+qDtYWSt41fMlF1ALoxKBh5vD
G8vKVEIT9+FPtGHJRTlFX2Rsfgu8cfwmxnneOrrvt8v7ByFi3YBWSpu2vO0UTUHBk1YcGVlyFLDz
GuDYzFkkDxhW5ZXfrX1TpGxF1Yj2MOKNIOJQHJqM0gcVQr4pOebtyJyj1wWXvFnLxi5vgLQ+iULD
O2LQdu22OiC8BU9htlF+7mZLdCISSBIzd1WWe7dmP3U7X/Txd5XF49npp41Ko/GUwUbCZgUI54eT
TaANPBLH0vXAPnmsQpmc0N9hrLLHoDvooWRhZpwdKBEK447oPrEtZ4lTHymgWaKTJbEk+FDuhIrV
rywISqUnvk+jDvXeJAQei9CInLjuOY9BqDs0WofXk9H6dxLWzdqp62ZtqFYcqKDDQzhZtoJ82sv3
xoad2ozZfGqVcxGla5KBKOETuaF1RR+54ghTCcxNRXhXRC0Rj5ETORT/WeLSpiCY2ACNvrZUEZ74
UTGJeSjReQmjh4ZP5v6ctNndCYyEx6mtCHqpcfMHPksApSs2MVLq9qPA/ewjgdtit3Mfc0yRt7Hq
HFxXVnaMsta+cAfTjVMO63aIrP3geSzssLr4tA/WURnat3FbeAe6+85VGOPzkw3wvchrLdIfxxou
KEkbhe6C155ggzUbTbseOoZ860DVEoIPII19MlQ2FsqR0RBZD/FTZU7OdW8G9Y2pwXygrar9VdMR
Kbmdc6N2cX8Oxb7IK/HikU/wwFeLz+gogxpmglscZyOc3xXl+BWq/h59kwGRw2lCRurMs3mnk1pD
XHM9eNdU7AuFH6VMNFj1qYDzytOlmsuYlcVt43vqJuim6eC0RNSu0zA4lJOWxzGAMIXQgExzgg4v
WY9kx42H8m0hrkNCasL2u4vCf+f7Wf4ReiWMikYwksVdRS8J/NuTIK265KO3sq0ZH4QeAbrrjjSO
V5ORBOZAo4N62IAD4uVKdkJLTsWGgOD+DESHWIeaabzXp9u8tH+ORggTCzoCqvrQIZgljucL47v6
TVjVABctY9oR8g6kAav3s4eOmsGburXMoXvLZM6e3Ra8NdgEZB4ToukCgfEeFSEmovuJ5ySAGORW
U/KRGBgLVdrBnI1dVVEmKeOj9ZPqMpF1cZ2OXv9oxNHw5so0eIn7UFarxcFabCaoUTS+PTwZoiQv
sKwOhu/OJ+atIXhqf/gOYhetel7CJgsGfLdZu0wux9xac4pC8GDPYgPxmq6G3UbYForJ4a9S08Gt
MvPijmmBsHzkncEoi7yEou/JP2JzSuCxZsR5WdFiHZB4bjfKtWu2sxnWR+BkNog7EhWOXjjxGrHo
DrEu6coTHaWNh7QIzV1I5OC24aWwd8xGnRp4vj8baqNlOlLAAyy5CzJIf0T2spTpKJmXRDQ2rEGm
3wffdKKn2bOdV8NujA8b6cdVFOCC8yqdAankYyd3Ch+JgxqAd3vyB7TwlOOkGa6ZwD9yMAaIH/k4
avP2m+8QDMGsfNZsr1ERsajKJ9OrzJUJAEsMU77KREXimgh2SLQW3jb6W8Tp5WricLIRgLFJEZbo
pqmxkcUSjUK+8Fte2Em1NqiTMdOqmlflwtkx7F3vj+8Kd+SeWt5dtwwNdjlWo3UORdruSjCb6WCt
Sm9JSQGuh/TZIAmD5Wxmk3WePRJ4tYUrhQ9O6j7Y2zOAcyLMiz0G7+m+9WG7EfUZXwgO+TAaxgyt
BtPoD4N9Smnsbju6WadUzgU4ZtoD9jTg0Ghkvyec13zLFSJ1anzeOhyETth1XWzxabsrR4UHQk3Z
VW5N+xyO1YrIrGlNUe0j45tuRmRJq8Sd/IMnwRuZ5UDqSdsAGglQmXMUvJ2szlypIkMVpzpCaYx6
2xi13lt+uvjPwx9yJkxXzo1/Vg29A83gA+v0Hcak19R3d3WUQG7uw2scugRYtC9jqW/6PDohT35s
ZHRhy6VhhKj67Ev9kbXxkxWG3wSJnw2n6XWVAdE0U1SEOU1KoSCcema31nJR+RmW91gv5Eyztt+m
0OJgReTShoR6cguk2oS2ucv6BgWCGNHX+z/LAYiXXdLVxtpIRRCPff9dO/rnBKDFB9/C7LcgHnAO
5/i7iUgPIIwM8hP6HaAG84xTInX2lt4Obfo8DVN36FVy5bWPZjD0CIPacJt06b1w4uQgRkICZTv0
z4Ytg+0EgeYwUMNc9b00DqgKlsd8Nk+ek4pnv3MrBkot6atdMspj2vq0R8dsKScIY5j2NYaCrYlG
wUWaTgAKWXyG3CXl9A3IcvgLh8tsnIymoKFDXkoXmHt7sEfnzPQbWibOS5LfClsun2e3OWlNNJ1H
GhdoxY4x1oCQ8XvO+JeupgubycxAcsGZwv6Tcx46CKcXpPJgj0g3Hdnp7coIaZr63UjJCR92LQkd
fAniPProIp8HkKsyYvDQQEiOIhRSG7IuKItiln2/ISCtoM+0zDTmuo9eiNswtpHRUmPUxK1lqSYL
gHfcU9BG88WAQbiGS2BsFXh48zozPBJkVDhTdvSCbWnsMmcNRpXqBKDr8J5pe7zJ/Nm6Mq1c76xY
5qckH6OXuDRocseusL5Znae2viepRJjAmm/QEn3vopJhKXlDRaBL4jXddxK/ODoUhm/uG8uRR872
fDRENANLPAU641kkdsIS1FfwKX74UKU3qeT4RzBsc+tJOBW4iI5Vw7hT88o/2nnHi7RzopOTeDQF
UAdfwOLRI1gmNZ/XGxrX2M4oR46R7zCzgVO4N4VbPn/+K8A1MVT7lP21yMK98Dx9sJ28ee1KRQ02
SZsuQeCMNyORYxuDYpNZj678+zDnZiIY9kDDqnb32SiG3soYZaqDTZ/TNy7KFDh3mpKSaIT8iWUy
5iefrMi9X3rd9zpVfIE04xPZRzSqvH669dLCeiZmll+9yk3+5nGSR+lVpMJPnHc1rKaDzntCj5p5
VsBU+V7E4UYPjUfZBzy+IZlqzto9RzVq+74vhNwMeTTmUMvoitC8ZDOA4sR8HS147Q4e8WYR2cGs
f1MbV2EdN680/4i/yTM6ioE+h1J2+LyKUNGSQXuekKKl653Kx9G9KlqCszwEIec600zItEfzKtL5
6XPdGWmld0PGL+BoDOt4kvVdojrMPgN8M/6+BK+jwfCYpghl1l3RL/ek6JmyWfwjv9V0XYuB20aT
cr1AKS92ZQGRX1pxXV/pi5gjrG3FSIopATE732UFKHeJVgyH5QOLzL+P7dDYhslAJGWBvkcJqPcT
KPPn0uQ/QYEgj6Ja/t9acbcssiQx4jtivgx8ENFgMvQgwRnmcwLeE1qRAjycdqz7xOB4bQHj44lc
Cn5YY9GHtlyaShmrydF8aDYZ9SutxMrBfW8Pj8pGhx1aY3Qakqh+jRJzup3RuhE8lfAIu07PbJI8
s1PUWPVrLjpEYe1kOHBghsJENVBE1jeKA75hhUR0YZLFOSdgtAv7sErtK+oW+V2R+UQmGdyzU19z
mwbCCEgGU5A8lgfW7nIiDnTZvLZByqWnvhtOUNGio6LlStR0YHSvmtjC2KQjp1r+u1DCqGPzfeu9
blgnFiTNRjU/KzMIsVRG2EEHGZ1Mxa+jVMTDPvEERv0c0rGowr2Sg9rGZDNdHFrgl6YkE0+OaFnX
2tfWuYBsc0MmSHTyiiXNWVH5eBuCJ8K96Xg0PxiLBhtvWQUjlocrr/FoKeDWgGQaIO5bjWHPKhHa
fCNcosEFFhg1GpGGZ7qWHplvVKcoANkfQ5c7BR3AIJYgij4EeU+wu9WyBqUJ4FB4TXRCZEbIdIAj
/2AIcjZhYFH2BYR5vAc+dTIYPmt67oDh/ZiGgClUx4Fc0kpt4m3CsYI3Y5MB/eiG6ppg9f4hNcfg
VzO40UdaT6iHvaSYwS7zZnLTsd2BIAeHBxBFHoewjV4y3/MqQtPwIm5ETYN7UzQp4ZqfLeH/75j/
k2M+DNzf6tcvr2n1/h/i9X/9F/8WOfj4eRwfPJtjMx9g/TE/+LfIQYDBp81Os92yiItekFP/65oX
/8f1Ahr9Ait7QPAUUov/dc0jf/AWfxFj5JCBAPKH/8If9HWowDSBgpnPYRaFet3/Mg+aQ1BYAIlR
EETbOdx68wXX2u9nCX+/BCIPzws4PvIno6T4z5ETI6TlcBjqAzleq1wHKyh2q8Dnlv5fz8CflQNM
DP/zKstf8RfzPzbcafISriKqH53xo57elfcHycCfvsiX2bJIa5fSnUv0+k6Yd3O6afXb77+FhTnh
y8gjCNC0ugx5bFaGZX0VnXSFAWtqaOXBMyr5s2b8O27ZEOwt51p98CJgW7iD2D2Lnld0Z/a7qXOm
LZZfaz9Pw7hPGymf7EQ7FojGLttIJe5srxy8DWfR8Sokh5LqQJobR03DziLH5R4NHKcvQfTdw7y0
0kQmsnPnD7TXa5oFAcmKQUDWCQyWQ0/mBtLkxOQkikouN0RyAfc+A2rq65VP7C8FRc9xwCzE2cRt
wHwIe/Yq8ebkYraGz/5doKQ2aYwmhgfVJi77CY6RKjZI3vurPiz1Y6r4x6RJ4GqK9qdvl4JZI9mb
gdEOm05oPEB2d+Xmtnqcqtm9G3Gj7Q16VtuayAKOOUv4bW+5O5jW6N+mxroEVPhboL4T8Q3T8M0R
ig/hhXAldDZva2JnZvqdnXWJIKwdapoD67juk7soG8afoYIhNGgH2KsfTTAkBpwBRqrfx8qPnpMG
JccGMrV+ZDjpOSB9rHcpJ6NYM0ZTH0brTsmahET1RLYAEPnJV+7dgLAdfCs3GBXHpaZMJ6KW4GYc
q56PLDhSV7AUHKJWFoxwhN0T1AG8Ulo2SqBAzIzrLHbfVYcqcZxV/yvT06Or7fcQfMTLZON5dnsj
fVY5GABzpvG7kklr7avRfV9OxOEqIZDukLUo/TOGe4QXRlo99SafV078Hdkk8lMZet1TasxiDdpU
nMugT3gjj9HW8STmCBSJ+KRB5MZEVG1C2UgwvFRByNk1TSEShdchNNltMM0mB/GCyC+Ppv2BYooL
2Npft22m9mMZ5IfMy4b7vNb9vcLzS60ZwpHPgf7cFTH6TlCj+YmxNrwdo+63A5PjmyDkdhIZQHh4
SS93Y7N3XqsRBP4xY0yzI7Udg/YErCha95LTEHL4mOFcat5nFaGVK2hO3o1dWNk+iWNzb7kyeouA
VUC0sI3o2h5Desx5wkhr0ToTt06j72ZOQBETzO2vQYC4p7mR7VVrLMVNqYejHzb+bWQ4xh5prnMr
CEy9Gl0PAGvL+QjtNAJUbzCZvtCAOLZSIVjuJ0zbGCajN8UEEh/HWKuVY/TGvmYc9OFmefBBe0ut
O7BGZwmG5S0JTWsb960LSg1o6dboVEg/OFzuR4RJfmPp6VfBrCZbd8NUENzFrNLqrPlA4qx9VRAg
9EDtoLfRHOA8dgzP2geiknsPY8BzYEcDUnwvuTPL1jwMuLf9jdtPHOtFOtCopcv508ohVJCYWV73
zjS+SvIuLlUfhzeI9Z0HigBmShgajO3UkjU/2vF86wwUhojWg9ssldUr2VfjnZzn6XbKEnU9Aby/
siaO0zAjvHNOrOTeaj1Smmfl3zfIyDcKcQi8Mjp1a8+0uUALFCQhXCVSd1KbREvCNiOIq/J9b8P8
v8bzM5ofbuqrcpUUdXLfYgX95Wm/O1gDmxCpEt2epcHwEvjirpmbbq9qkn43XZN2G94qiKFNtz0X
o49mPalbQqo48cUrAOZ8phclPjGOOFkZKeoTf238YFu1Ps3ESJ2ZHczrwovSdp2RtAUmqszCY8CJ
YYdm2GciGIdHjzCYHSmW9HjMxXuU5CnUCx+Y8JouIWVuaKotKC95/FdVmbTBvEOCa2xF1EeYYMAS
r4dIcR8mANwrmyrptipk+4YDXrGNDfkd6aM0vDNyVBS7wA9QtRp2uRAHaE7DO9ZXvbNRnZw/a6ax
TsnhDRBZvHZ5bb1hUWHgWHB2/+hCJuRzB3ML0RAF71Ji2ZXvgWuhNkI1UtKM8sRSBaNo7AL62kOQ
cxxlDX8SEIONa8XLZGa5JLM/Oit0YQj3nW3O7k6xNNZy1X0nMqfbcPblX3WlY2xTvCSXz3Le7mL7
G11hjr5uUj8NaVnuVdhXeyryaEtsFDFXxoJ9aGljmtNy2K/7VxyB6hgIPyBfroeLHUS5eUBMn7N5
yuE6pOlMtZqAbZBWmF78HA+DZUBTXjEtmw41vX2bVAvLOSK+BztA66k8AZihFhBwxPulR64Pqmr4
g83J1we42/69hV/n+XNSm7pLZ+ZTzuk1QbUXo0/xopuey+Lxj06TJtHVkhS0qJ+Nhyb1kXQZEz99
4GCErgVtkL5wkl+fFWG+VKul9L1zBLiFIgX8NN4jBP0kCAV7TqPy6DRG/jSGGJ2qqqUP0frG1oPr
xwyEzkL82T9aXnZdyATEyOiljD7dHseidKpDxjEJPaVbR87uK5HkxbZqWOAo6vOTZkWvEXHBy3DN
6p1A4P7I3Ld76HIS5VlI8a2fGPGNyvqQBHXGOL6LeDSVTbUPpOM/Kw6katWTMgB8vyJl7rPysyNj
ulUq13faMIf3oYqMx1I0ER0clVmbwPD//Tvlaoo+ZpM/dnKdcWe6jXVNP8R4iEEq3OIEYbJQ2DiO
vSl9qfouuAvrYdoZ2Ou+O/3sfh+k4X7PvGa+5k3l75I2MTYzAQYbegv0EKOIWLLYkN9qXNFbW2IK
B0s6XX/edeUxma+JILyxFwJfVdW8+LrsTE6DtWprHNJVj1enZiHuJrBwZ8EMZVuF5C2Us3K2DYxI
2kWmy0MswvnUU0ffRIEVHxn5M3b5XMs6sFD5GG7AuSIgUxgm2jVRm9GWMUYMQA1jz4q6L78x26w8
+nSWn8MIf5aKkNZByuNliA2An18jWM47sq8tbCoYrUIH7vxMTe9pa2lLIHnI5+maTWE+2uTc3Aip
NVBxD/4aE+/5yUTb4xFUAa1IQ8Kg6ZaHVwVEIbChIruBjIfJwaH55fYlPcRRY4kUI31F2UzkNHe8
ukWCFVa0Na2JSZci32Dhj9JVYCXhlnfTcAwlY0py+DoGYAoQ/roSVf3Qo0Tb9Ww4nIEYCJ1x/Cpi
e1FSy94fUEXTwJlHqzm1aEh2yH3B4JPdYDx0pkmFjQGJE7MLkKsY6AKaccejqTyA7PpTmxkMLR1/
Yk33dCKKJ5NW67Zs6Ew5YWq9fYoh3JIBtzuO5huEQxooU1o7K8NdNENMjbcp6lCmXOh9ZC7EyR/d
eRuoWcI3AqOPV2RAKFOGPmYINaDkWVWEf9+ZPuMQ7CoFvaOIf3hwCSZRq5DOzlWvDEA8/Ku3mYOB
BexqGx06iJ/71HT0EScKGUMgsJdvdCOSyV7T/EiuLXI9yQVPy3t7yokQDxhZ6iYx9sqrSQFzvNn+
MVdzQK5I1d6DVUEsl6fGmYnZbY+5dwWmj/D2zHgPWhAHlls9Oz2jsCKboyu+Rr4pzJqd04s7uQsC
OW5r2jD7KGJuVHEuOSP+kcjDWlNsOSEmDKrIX1HJfGvTi1jnnV/+FJXxk57fzQQVYWdPY7mc29oj
RiF7JXT6MNaJXsvAiA/sVntuxLBGkEquPHN85mDBs1GhegeQUDOdI8KeWMaF4+YwcDADxYzda0AB
i4bviynN5VRlk54AeIcGKBzxKonXOXzQrZ8WKDtrZ+hBJGTJj7gfvEMOTUITVgVfn6Sc+r5BF68x
qCGIWpV2ck4yv7mtqrx5NuK8WvFWL7EJNQzjBoFCzEImsymCJj/2w6zJPgnzPXzS/kAMu8dgMG7d
WzeQ+jYjcue+gUW0RQEgmP9Nstz42ve3MGQgy0kiTwoouruhzSnJzSI9YUKeabCr9i2UujyDf3fo
6xZeKDdjHTsjI6J+yvNzV71xvLdeJr8KLlbYK3MtbbKihjYDkWHX/Xgb6bk+KiJN9+TDdzsVIImw
S9KPmF0YDGcIZZX9BiPWm5u47bgewI3duJbK7iqPpO0eS8SLLzlfYRlO7Os5CNUL3mVxArlffY9m
sSSoA8d7Mpc3pG+VDS3vIDlMVdWfkzRwL0nZqe/YbL0D1KHxVHjxcCZ8Jf+p3AypATmdNXALFd0O
oil/lR1gN8K23FeGKTUeOyzSJwvAw5VUtNN9/AI0O4fKpdbtoEzMhnIfnUqUW+b7Fn1sDG7XtTG/
54MInu1aVAz1dUBcbqGXcLpsnQ3ljGM60YxSEqJxVr0xwUeZJTtZVmSHrBmKVeMLk5+Xt+1ppqpA
RupouBvBJu4avcFT9mAUzKUq1QLTZopD4ybYVCFzq9xqvksncza5T1+XqbFo8bZyMiYc2S8f6rys
r5Qu7KOUTHA5z5foI7Dq5U3QE9HQjUZ5oFzyjXdi1VGMjPC1LOJNn5QBTZm6M9hTxYwr20ijR7qh
6oqXYnHLUTF7nSynfszavH1u+mYS+8bA0rZKozbNsRsvbE94vETPGKq6c2HzV+vPHmUufUjivRyz
02D37/EYMMOjvXM1hUF1djjZ/qwaGJ7EnaOtN/JrXQ8YlTvHKPYKydGaqVB9lQ8NoCe8a+qaKX58
nXEYWuI5ySslSrtF8OOjT5PQw3j+f0HpwnXJOy1c9ZjwmJYqUnLqrr/NMVNsXMwFT5PsHF5cMFKs
qozuusap3xyj+eFm3fgDVdS9hpHu7gR9141By3WftZqdvTGcNY9acQ+1B24B+jD5zTMLcsEiHxlP
0ps7PZDGjJzJxQJau/sEFs2VnYNnXpFcAYIEmukBsm/8Rgu6Y2ZKvLLnGPju40k8UOrwPkGh+GMJ
2Ng0cfjdncgoMhviL/gUG9F8q+7d1P0likDeDLWacbVEZNrliF+4b3N2CUM97smZ445BBtvDHZgk
/RVuihOJ72JI3Id0IOUu61MeWBni2qw4U82JH+48w9srJ7FvqUGe2JDzm6nR/qlFYrZSo/K3TVFF
r3WY63VBY/xgtE527QPyxm9IKNrKJlnjACqiXcfDWH2rMMtzwjXuyrJUR0Wc8V2UGv6taM0Y+IFv
XxOL5nxYMay4OhubrexTMjBAGN5U3pRcFV7u3bsN0iaUjBpK5UtW4ZRP8m5fst1uh4ZAHq0m8y6K
eh/2HqriWuX1fsa+eq/YcVc9iW3bMBxIIS76h5iQ7tUkTP/kxPW8V6P8kYSVOGSkQ60ZU0wnNlKD
zNdwuOIoJ06ji2iji9uc829dffQqG9JNoZo3B/HvSxeoHhUAIRj5W21mmXm2mj46kzuebeiWjCy2
zn7obWOa1+RUeOF1WkjyXeqqJWvGkeSe7dpq0pRmiWS8PsvioSrDChnCHO6TdFHz08J6QAb5Pk2I
DE0wNcyjHXky9fhTeFQNXkEgL4cqiqQWRYEm++NYpqG18CoPBsKUE8+/ByTPfypR1KzdCFAmp8Ji
Q7vjZ2cTuV2b8xJ8yft1HsdDP/mvghJkyvSVJ807zlA+nTPaREYfWD/dsBjPbu05W791aKTkMCfj
yDoMoRF9JL7j3YJ7su+6KfxoJ9d4inn0Hm1byGTjdTUJlEh4ok0XWAtC36v3Zjj1kBfI7ITqBJYZ
UfIfjAp/74Ji4BOej5svtAL7q4/Hx2dP4EcgD6NL/24waMalTc2abPfU4+UflOZ/6+ySSINhyELE
D2DG/2pyEQSOck4S8jDXMUNadNKrtBTTtoibYvP7Du8/XQq7GYRvz4bD8VXRbnY+2VaTxRdLgvhh
ylxeGdlgXUwFPfP3l/pqMSHdAmcbtj08dSFX/NKvJtjInMlckYdKVv1VXqglICnjyMniXbXxVO6h
583/bZOci9qWYzn04QDSfL2ol0bwvIDVH+acu0jcD29pScuOmtT9w/f7auNZvh8PNCMMgV3Q9b9Y
znI2f900hjyUc0KeXBERi2O0QXbMbTqaQK3b22a26CAWOrn0xTT94frL4OKv5oTP6zsEhuBEXWY0
XwYbc+w2iZnH3SEoDRrwFV/Qb8fH3/+Iy5f4ehHHZmEuvjYsGfZ/zjUmi9eFCm15UIrWrRgTThGx
cKLrwjb1Qc8wSYce4mUtOST//tL/tH4cG6uiGTK8sZYp2F9HKqHnTlZsO3Jpksxo0Dz4i9nSCBaG
CUcfrY23mhMVbX9/2X969B3X5GzOL4sFntHXXy/rdKFfi5TLijYrTqQIP0Lp1IfYZ9WGgvX7+8v9
0wOJURhvDXBqQla+3OBYtqaFHojLdcp7aO12T/EPbAKm7x92mb+ZapYFA3XKdqnA2WjMrzdU63//
lr7ux5/d59qco/4X+NBpZZD4gV8CvQux7eZrEi3NJIJi/x8WLYE0vvBdBw/q3x4a4SiNF0Ciy4/d
Ow8eyKWJ2WL/+5vKT7iMr0wGn1/dtS6elN4t2Xo+d4GBhADUxfMEADhr/vD7/dNT6CIcCFyHrjwm
xf9cLvnUV3CcRjZU0rE3aOd++EH94/df50/X+LKTph6AOV7U8oCImjgduXeD8k+Ot+XH//qgs/4A
ILEUPfG3xRFmwShtJQ8NZ9dL3Jv2yYbFSHjOmD4nBjsMEiVzoZBCqXFQ+2Hg+9OO9vdHj+BzMpDQ
LJohrYsvO5rrNcgH6xAOtgWZV0FWWkM5ba8KI0P504TV5r+9r1yPTCVCtzy82F+fvZayKpgx/RzK
inwy15/vgCOJPxwl/v6AO8zQgcPR2rURyn55wMPYUoRFFO0Bfizgqoa0WzwFVyJjlvH7r/MPV+JL
EHIG6ANfk/iyTMIuTfU8B/WBrQ3VktGdiR16aGT29Pvr/MPPZAnXNjHMLaejz6iov8y6CcXNnVCK
+qBTcyuLVyMoCJyrFsHV6fdX+jtBLgBX95dLfXnH0qPyF+cGVqEhpHFfufGKXKN/RcxgyRoq/TiD
e96D7ovkpnVVsDFhb774lKxbpW21zZj+7u2ONlpJOiIpIy6CLy/IGihspFnFY6IvUUEdSHKzg1iU
aRF1ldoWNplHJzEU0/VY93SwZ3y7a9psAJv8VP/hi0JV/fr48QZnrmfyAFh4V77szdCrDSeseu5p
l6jvYVmZ19YQfCOOL30tdQ9ptyAnEEHVi8TrvhPEHzGz9o8+vqDUYzJrtU2OmPixJNF4rXwiquvy
WzMGFx3RWCr/h70za6pbybb1L9IOSan2dfULMBiMwfCiwA3qpVSbSv3684lTdcNeEHC9n89DVUVV
bVtLqWxmzjnHN+q82XY0ia+aFBB+1GaCPkxV06M1wjU3MmNYT07tHKhtq03fo9HjOdmGFJ5/kTv0
MmQ4+q4n9utNGKv17MfTBv8hHKWD2AaBE86d+d1fGrvenwFvzDUbPT8dHJxZhPxLkPDbXIvKsSH6
0IxLBtd9tEJx5KtPhxjvRhzfI6EO7z/wdcAjBBJlx0XBA8HjNOBBkzCO+CHXhzDooX6ldbltgMNc
4HHb76MAn+uE1Ost9Lb4/P0nv7F8iebMhRZJN8mrO0cb69FIBq9CPaj1t9HD0aSh3nOLUD379f6j
3nhJGjzYjch18K/T0JG6KPdNPVSHcmypiiDoaEnXQlFHatIevS5Pg3VHgR26q03S/v2Hv/GexFUY
ZQAjZpBPpecYD8NGqKvq0GFlvW9UdRsvWu8g0+1fhwHOsklZCHi5Xr1yfSQH1MUIR4sDkqN7rSu1
sYMJFH8hxF9PU8INGqZojOL28UovLhff83gcCvoKBrWZPRKvIrtSyvV2JJ5+/u0AOqbgxWzLgcCA
H9+fayJOC1k5RcNruaU4IOetamqI1HS6QuQfES1eL0AeRmhDaOBS0D49vhp6QxJvKHkzw7lNhHGP
PO1nNolbGgI/iEGWtfxnCMKjuJZ6vBp7/osa+7e1jtFEijEzjRjIEreCXGlYu5huFeMMOQ81T2F/
FI2+/UT4P7SxLYvu9HhxpB8gSM4PjTWe5aF8qrV1KxZ/emxPC1iZ9sXffzoC74WIDdSCau+fn86F
toL61s8PxjCcYQN9cJwc1w7zg8e8Dhgd00WxDtgIwIR9mlAYA3NKU/7qA8YpiyAccJmcOBHff5nX
uwhPsUyCDVAO3iuRPgqZCWsMKz+0gowWmR56Sodnv/Kus6anoI5Xo9D1B7vkgkN/NUuWjYP+diy2
X/EOMEpAAZCQTAhddOyqCEnDVTKnzTykSj9XFLE7DY91hWAO0yzQoJKyl+nv+6mJjwV15B3+Ibez
dpsbGnGhC0hJcLCEBVg6u+e0xXlfQxvIA4pA94Nf/+aHWYyIKAaiGTr9MLQkJAWVjeJAdrraZjrM
zoyJPOf7H+b1DsuHoa+SlBJo4lchZ+k0HCNxXRyq3oeQVo8HM7duA7//KGp561PgAEZXJeAJ7rAn
s9kvRCWbio1okoJGlig5Tp457d5/m7d2II8QAPwCl3LG7s+nzGCLpngwcpqHULSMPscUAkB66rvi
O/36fx9Fc2ekTZQjY2Eknd5Q0b57UB1ZojqPfi5j16beddlG9++/1VuLZwEj+7TkcjE4JYxMHS5C
c83iKVI3+JxrixJb5P6k2FLv2tgNfqgCwg7Zwu6Do+qtPY9eVYe4mkzZq0sPqVMzEc6YH2LgpH1l
oKCIdzK7k9n8hYX4wdPemvBce2wmOzfLV0kyYAi0kCJdPshY5vvSc/1rZaPKfH8wX/Fa4B+ZDKJv
cxwJ2pxP9tVwsKfBJeV+CAZl3qWJWe+wJ6IfLRNjQW3OV18zK6jXQ92PV42u8ku38MU+CejpnBGx
UVjGsMNq0Jijz6AfYxiyj2631psj73PDZmXCMjsNfNqoM11Vlpw2k0OZoG+erD4EQC+C7pj6wT12
SXLt40dzUVQivcvV2B2jsH5M6OiYvUV9qUrnSBYpXHnawFY74T3eH8g31ho1bUJQ3xewBU4PxMLn
N6QT4baq5p9ytvqdKWmmjAr6V/TT+896Yzislx5jd0nUEnX/ua5t6BMmKH9C+8j6aZJw2JSu+dRp
DE18HFsRaXn9BxHGG4vOsqjYEdFwYr0Ksce20FMb17xe5n5L0hgaB1071DHaeSVQZ35tWtVs6MYY
D3//rjDKwiUjRYB4ulM6OCCkbdDVB+5ql2j8MN1ti2uy8bi95fGdxhP0g9j3rS9JyEYaAAh7yFZ2
Mroe1cbOaeqDYcbNGhYvXQmV6K8V0IND6XGRfv8N3zhzeEFiqMUmmmDxZAWWUeskac3QTmNM5cJp
1cZs6mYj6Ij9N48KUb8HHgEjuK4/X036TtqXFVc0K6yrz0CXUWv6vXeeDpb1wfb11hwVLKhFh7Bk
+k/m6EhLXDWTGTh05XAL1eOX62JQ3/H90ri5DhC1//XliA0M0YUNiIzyyekCtCZqbXY3V4fZnunx
89VNO7QbSR7ggwe9sTGTUodDJsg8I+NYvudvwbacUeuZEVfAInbv42naB3Nz+8GUEPwdJwH9H884
mROhgT+f4/AMGvqtFQRXeQaixr2xBw+ITKE6RtFEGqVaCW0si7/WqoVz61KrHUC4kvwb6IasUiq9
Dr5FhrAsgA2ooVPRt2d4biXXdojFX6VRaEXSrPZlR3MWt1u9pg02OiZuQJHCnBArWgvNCKqtdTOH
Jc1WlQVPoy67dm+OmLVwgZriK8CtRIf1Ig6HC36VTH6yx+xFHwsEo5ejSMpPo9GOhyAPb9M679aM
cL4ryRXhOk6j4IHmRMxR1Cy30ZC4NAvn6qJ2RArlKBt27w/vW3OTU9y3mCdioZT++QVBnzS99pib
tAk/NVP/FCTyyhHGTpQ1olpo5e8/760VTsxNsEf6noLQyfPcRFd4YevqALp7yTldKjs/qr76IHh9
XVZbiKe2IPFHjsALTx4DcCQR7RRiwGfm11KmLT2DwY8m/0oR+hMNKevBtR/jtvrgynRq3+kQQvBc
srSMKJfr04AslGCwpHLJidR6/pbgwrcKWse4RuhiFlt6ZrjjNG4JjyAfm02BOQXF7YqNvLHHo0uX
v5sp4yjMwdhZvVOtIxpDmXByT72TCnaYfXctgORqohUQJE28CXsLB3uo+ZvYir7YOTr+YHabFcpH
J0dViDwv4/eAfpC/0HxYn/HzBGY9IcFD0cX/Xs7uOun6bOvDLrhrhPvRp3jri3sAaKHckmYQi5fU
73tEanZuWeV4IQIQ01SXVlqZ+9zqxw9m1lt70W/POQ2MRjlicwn26hC4CzmZfMMaa4/t+9P3rQPR
g9ZHXYF6G1TSP1/GbGxZN2CbDhSdgrVeJIsmnPkcAn/S6Q9EZ28+jHwldxbctF6FvV7LZlQVrBUj
8TATAZwA7WdHByi91H36wfC9tRF4pP05LZDsvQp+C62Fl9FFdWiz9hogGv7Gkb6vi/ZXn9KzkHgf
jKT11rxYat5cYGkh8E/rNHMnC8aXOC2bCmgis22dBXOrjja5+E0tjOTgyAbFtwzFTWpGyUHHiBri
OsX6Lw7yXVg7+quPJAh5RhSDrHr/S7/589gQSSORvw1PN0Y1RZ2RJ4Q5qpG/RBjfJfb4pRD0kfyL
5/gBN0Wuv4tk7s8Z1Y2GTiT9eAduopJsTv9UaUNt6qH94CB9K2xd0LakWJZ/80/WoVAhCg56Lw89
mpGko8VVVddt7QKGt65wR7sti/CDRMVbE/i3R54GrNnsFPTomeUB36A9tg2/Qqegud07a+vxgzuH
eGv+LiBuctHgtskl/TmO/WJuME9+yTZj68c+kc8wAXFcLaxgTfo2Xi98AEyBzGqbNovWwLCWzsyW
pj/QRve4eCX3UQPVarBRLKBqQ2eU9O0XXH3B/1ZFgflMF+wmXwV3gcuuCdCqo2HK6Casb5bUZm0/
m8pGzgIPYZLmY1YPl7TiyC20/19pMKpVqUW6HUptf5E0XXPY2+4Hs+mtUQgXpS4pDubtaQG2KGSH
F68k8pPzce5na9Wbzj3i8XNyppgua/XBA9/6xIsyi0YZn2Tr6bDLzIp1QzB0SBuYA6McWrl7oROI
GLjOqlt60t9fMC+9EycBIR0zNi/IcuGaefKlY0MXVEmL8uCVc7hO1OB9cRJrXFdCu+dJXRR38NDg
EDh0Tr7IBYIEFEM5zMCpaOnbGwq03gfD8Ma4E2wsEmjg8FwnTi5KoacDOCiiOICOdLZJq71PVULY
qLO6u8+AR2OTlXz/YCDeSGLSlUDWZ9m1/Vd333hyZxmNrOhujmhlFbGzoyFV7Lqo7fYwl8WKmULn
pAsGEYektaYmg/LC+QhFLN7YKxddOO0YMLMptNl/rj2T1giv7NMS3XIGRuVF15AK0Bf0VlfuOSPj
H/uMbmQkVlDKCpLIllFSR4UnMn5WQpk7rSNwEy98+X42vxEWV/tEMaVQTOGWPIXunpb8X5pmbLbs
cet4WbKlV9jZtEbVHxKv8bdTMvibID6361x8yUU1XbFsEaFpFsJ9EgzhWWH6DyZQsA8u5m+9PxUw
NOj+UqE/TRyRbsuKrhe8f5FPX8CU0ovqTel9ahnJ7v2P/tajaLym1wA1OsfGSQBC0Qke+XIsASFN
NrIJFjXfJPOzMCni+/ef9fLdTlfakv0V3F45Bk+v/5XhFYMqUy4HIzCeFTZUGrHX7Fj7SNYjjNXC
OrdqM/rcT7a6tG0jvrZ7A26JKOReVuBcXn7Q/+EbPsA30JYXsOP8P5TAK5+KT0/gu56qn78THP7z
h/5DcPDdxYtiKQybXCdJDrCR/5fgEP5D9EHfEaW5Jc/PlPsPwQH/QSq8zOzQWUL33wkOwv+HWILr
FclWx+c0FH9DcDg9RfC58EiTY3ph0kbzqne1MhHkl0kO+CC23BmCuVNdUM/VX0tMmBA6uB9hEJZl
8vvM5oE+LGZOLH7564wy2McExzRPH6aJcNc0RrR9nkr3v32Ez//7973LaOeVFssJIly2xleHY0+l
bmzcZDroHrWTsqfmOq9brCB8R25NQxUrqyPF5TSZcdMpf/r6/uPxgHj1mqQpbVSIuCjyjU+vwSCj
od1ovz9ggVNM8E+TeVf4CVJoGiWw0U7aMyzNOS3QQUAxlUAyFwhlSqTUUWX9AsfTilc1tD0uzVjY
4oSFJCmYVb7Tds4/i/qrLNeiMOZxNUnEwSiJOxg3tNzrZzIL+Y3IAkCuyJEOiYMGOvK9BuKm23xD
Taz3C/05XcnY0mQ8Gva2FQnX+WA2k3VLT568bCEY3oI6QFEpYEUor5NPQVmmJjqPUT8nHW80VsV4
VwwY0HXZVF1EFsgClHkYBavari6SyCT9nWr5gNkIf1BNaXjRgevZEpFHN+EIlHgzdtKsjwxVVeJv
ZfJnIzZfsceIm9c0/Q52BfK0W11r4DhTnVy5KDNIy4Q0maEiQ1/jp+11XYxYJo2LSCPrsRPvPDqD
ZjGlJCJKtcGXoz3LB7u5BrcVndGSM+29xiqODW1GW0v0410GR++uyWbvC1/H3tIRA8Lahtc7eFPz
Q9c4icQ+0U6qKv2VxtX6AZs/vkzDfnvwFryGr+ASib4KLzwsEQ9YretnhT7uq9nyR7TZdvceAo2L
aIqdI5o963aAMXqf9aq6mOo6vChLgpkNdrtOtnJK1Dsrb5hNWpALue1kVKxVNdpbiKj5jfQS1C5Q
rsEg1O0PJ+K/xjkNgljCk3s8wA5FbOIMDRZiLOfA6PXeS4fiWAd8XO1LhbFRBuCtEzR443SFr4hE
lErmAv6vD3t0b1hRfhPTwgdrNWkuMc1YTJ/i8VduYqZUIbQld2aabBpW/ZhOzXhHuWP+FDYjf5VI
9F7iGrmyJt44VIa8jPJlsRuNe2XE5khLJ+/iOVm46sOkXI/IicrVmFTjL8wN9B6/YecqdvgSEc1j
K6eSelNC/yvhEw2Maw49zC9Cd42dVAZrd4IAhrQqim48M2p+UHyeP1Uq0V9tDtI9YFxEiG2T70Cp
9j/NzLNuMclTG5xyQM0ZjG0X8x0xX2aolylaVCDpNFaXuxmdUwzbkS/heGhIcFrXz1hUyYci9qOz
ossflNENcODb8ioOnuEmQs9KjdJLuCCXNi7E7iOwgWYx6RzuYpu5ieQqT/c2qsiN4xSPTuSPoF99
iZWCy6RciFZTwodCUN3vosaRVxK+81XYK/dq0JF1W6WdfBhcr35EtMZs9ZHHt3ZUPwqUJOcZPIYv
U7Dwm40MbFZQqfophixFm5/QBoqMMN+8vFyQsAi6ujNuJi2rfjOl2fyJLG13L7mG3+i6t0Bac6UA
2WuhMi+ycu0pMz30te2jQ46mdI9KGm+HwjP5TGU++AuDvPlmpQh9IQb46EZs0Vz2HsJu+57kq5V7
D2Ndqf5H2g7OQ4oiK48Po5grhzbL2ai2NNqp4ZNuVOSeqVgMzg2abNS5zqS/WkAB1rU3JNXKcifa
BpvZ2zEPXYiXJOWBR089W9NQXQ41mGeUgeGZY+Sfe7MzrmuzuDHc4dIpZblDO+ZezzDvVq4Purd1
YxDA0SW8S6jh5PgOsT0nx9LOv3YULre4tg3bwdHf0wCgvDMOP/PELo9GFf/AYSI5JjP1oMoa5EWN
Tdy2cMcJMm7c/7TQm27jtDuf+iba0W1sodbPw42lW7govhvTxBCnl84MPx0k7qjXLTJiLwvOjFw2
m7Roqnklw6g50ndDl7IxgTM10UaUaU5OsiyK51jOoMfJIYJe7hy9xq/6Rld+urVLIzzPoHd8IkWv
UKyxYJF8W+eppk99CIMYvxQ+pG2N5tGEwHwofYTFshfBtlaGvYYey7KsFsSJSaOibZTmuXLT8DDE
1hdRRuGO5Ep3YVWhKLY2Y/+jk0p5a5drKZ2L2KpGXDz68YCUFyMNS8Hbj8BpdoBWK9sc6OEMLbKk
ISbcbuQ1Gx11P0Sthn3sxpx5HODBDiXpuEpwS99mldfcUJ61kLTm3Y6urQSruNwAGxdMjwGOLCsl
8um8mhZpUZHnD6iUan/tTZ7ew3oHE0pFO9hgYUF3yegIIkRBLciyoc4OrvCP5Bltc6PZRIAh5NLu
VpJ19ckpOnkOFh/uhW3aR3omuo1IElZVt4WL16wqEi4rYMDumfTa6eusBE55C7uAItRBFRsxGjUc
X29+koXpkm0r51uZyRo5fhceptkNj+UQ6c9pLubNGA3NWV5KZ+3ZBWovLx9XhYrzbecI59rvSDHX
0dJ1ELcooU0Z7BpjpMayOA4oV+CDHIrsm+/FyORNrTC/1agyw9HY4Vlb0yhbXheWwVkOHOqYpgIm
MZ2Tm9iIwzsoO9a+SJnxnqiTYzBOWPmpyPlUk/mDfa2MG7wigkurmfXZ4vFVYHIQwjlpvLb85cTN
JfID/yKc6HtfO0pB7C3oG6NJJ8k/yW62jpJqS4OzsteeF3MkHobM187KdxXtuTYm6ueJBsq+zqzM
/CVREhbYOlfetDEzczzOTROuZWm0+8Eq3AdVDCl+B3maXTh93P0oRebhINA5IxU4q8K88wEtoIli
Ku+Q0NYVXSjGVOU7P3HH73Vm1eu+UEtcIJtrJHfFhmb9qt7C50jP8emlbxdlcuYz/crkSP98exE2
Xe3QYUviEPtXN0WgjPn0Oktr90rbUXqYk0p+tyVoQxDxOl++Ddy+JUTKMsE5tJhMZG5XXYQ2XghB
JfufAQx4Sa2EK/TOzDsOHLp/9TP3aGiR2ohuJFUH1gDuGRd+ZMpoE7sLLTBJSxjb0r2awU/cGLWU
vG4qkt2AHyISYypB65IgL8FPe5LfJzlQ3UpotkD0z+lMWzSury/BV5Pa1i1i8e6nBOAVbGw34f2s
cskmTVrbW8JQ78uEh2OH9L5pAFuMTr7JErs4krivLgrIDwfH7LASqRWbcZvF2aqUUK83idtxuIdl
bdxUcTjcpbaIr+KSSKNyPXkZzy+/Imy+CYxm01XUNMumjC/Fcw87DE8En/AkbBrrM9tg9VNIj1uw
gR0RpzYWLV7MRrQqW37OwpzYJ5Yx3CUpTMqV1RhBBSK51fu49PS5OWIDkgyj2sSLHrQm2Hqgz7Rc
d3oJf1EPPfj9VIAj4RVI7NB4VU76GaFBup/mqMbVJA3h1SqINtqNTLwOpCgQjYXNB90O1lt3iMXf
ifsSdflXfWCtDb07jo3+EBt2cxaRwl3CYb9aN1nTQuRZwnvRBJuRD/PY6RbRuKoY7KF3P7rQWKc5
7CVJvvwS/Dbgkb5SAw61qEswk/3BSYn810iQ3Cvf6+1t3MOe0Q4BYRIysn1sTp/9mLbrrHMBDfT1
YxxVTMwKd+FOjPq8UrL5NgyOcwUVavqqiLg/yNS8ylMuP3bRYlHzpzvrlYqQ7E3uj4boDka6uFB0
QHS1ZKGZVoaD8MCs4yhiglkjMx5YEKoDzqnFCKF+yiRxsw+M5wPHrpd87J8XX6xz0UwtP4oG9dPG
tBjZsB2m6P3KUgCDp2dh0cQOzcWsjHHftkOyYWuet5pEE6YJAxFUJrm8+smyTOn4usmU05whqQAh
GLn1Tyxa/evAixE794DYIqOtm1XTux91Z5FLfXWZpc8sWPpeoRwtxeM/s4zuYNDSqxFJTYi/1/gA
y2zblKHe1biPMJZ0ZoeJ8J8x0RoPQLPinWHZT4g07mHzCIrNhEuGq+LNQGf+p7G1nYdRAtZIZ5Gf
m2YpHm16PSekZLIaz2FYBBCUrXyDJyuMJ/jD+5Kt5BCHwNZMK0E0PpXEq0UZXhBAQp+ehD6nf0Xh
bEn/dr3sMDbwupsxbr0vBsBTvJJiE0Fp5Tg4zXfssShCiXtVjZviwAYGIJeYncsy95I45x+asfSs
Vi08KjTuS6w+VXNzXdG3zZ6CzH7jwOf6FoJXXjlmSiIclPPWniJ5mdNic5ENULFH3JOQxSfjXYw3
GyoL1y4eW4H101lfzD6mupGKGaQUXw9j6vpp68Z5Yq4HKaICfoPIBpAlgP2MztnwQpV9V0cA27pG
gArxvbmIj5gjp5toXv6HiIA+2pgdxZp1lNLwOdIXF9jnVDg76AFikpzGxPStmWQVlhMJbxxXIbbk
bMIw0CZCeX8Cf2Vognyu0yaqRi4iXeB09ybokTWMCXfduXj3rMsQQvLUcnELEkd+19mQ79q0T/fD
SHRl5ooZCYC63ySVN9z1afHot9wf8SWSD4EqRLpp9WKXsoxduKAMzuaZwefQMW7gOoijxcFxnYsx
3Uf0c1ZrLM+LY49ZxtOEedCToy1iQ7uw7RXLNt+JPmg/cxMNLnRjAm9RXPq9ouruK8yN7nEYFkdz
Yjfql7tdlYTFOsEmRa2duZiAxBdq2FlzXB4hMXFrqXyxInbyr0vRDnemhSMVSOX6ye1acNUONyxp
cXvetNXMCdDXVndvZySUmqaQl9DWQTFEDrtJH1XBRgQ9N6PIcRDU1+7MGulwqLCAoPB/9ubc/Kir
iVEpZzyguB2u3NSZD9TRm7NGNmTlbApqqylcjtCkZLt0tU8CqLSbb7RCBxeWIs0CLDC8iC3ZnqXa
ry68mIGj5qj3lWm76zqoxjtKoVzvlU73wZIBolIpL8uc/JCfck2mKDk/B6zSeZsGs3zIvfLzOPny
O/h4rtumG2Mw64CzUQkVaoe/tDKWwHn51ZOzWPEENJC165q634UWCuPQZalOy/5u5rnaYD4hH91m
Ajnalhk4D2p222FMyYwsl9d0MrnAJ5PTXJtVy5epM0KRl7NYVnGFQju2Nf7kkJGXoJe8jgBRQWKV
tyt8fT7HAN6mkezayzREJU8gEVfQB6fB0J+cmIyH6HRz/ZLxqQTTBy1asfagSGHvxC0YcFR6KBwC
qoI658UQYXL9kh4wYoNhoC3bX5NwZOiXRN6cQtHLJQkhlSTPbYBV0cxyq9aTjglG1ILvDGKyV6ac
8ptG0gIFWz4PF9yiSycruLRmgDAF24pPHCuzwNWLN6Jub5PEmVmCNFWQgouwiSO1Y+IZNeDjgOs2
6QwSd2pbwYtco8QHQZmD0CPgMVsSXxRVqfmQEQTg1XybhUOizO1V8wNUAM5qZq+/VqBvVpHdFkdj
Sa6gaGNb40YP2H7J1CwOB6uAUAO7mTnlbyptkj3NzBYnLB7/kr95OSSnnNxtVScOvlTGL9Ocl3DZ
N/h8RUmw1HQ0WP3v1MQRZScdUkNVbUU3plVUF7K28w0SleAi6LvmW22RQ8O9gJwa7bvVhUJScjU6
3LSAg/ds7obd/USzVj9OMcFOazbhhfLZZ2uVMISJi8OkCUcUrEc+WOjlSlI5HuF5DyL9YpnPTbts
wwiXOmwPCzKSYeoT8+Ytf5xDVJ+ntNPcJkvWm7hkOQW4oD1aAVPCmYfu59DAUU+sKL7y8Q/cWe0y
f4AXQSMiD1l4vE60ZL9ewtsgJEMK7Sm/KdVIFglXqY1HO9jty9lg9aSAhyBOrny2fPJOJFFHw3Wu
/NhwOSpUGFw0IWFIo3P7VrXgwsMSzqGHW+TR4Tq8TrzMupUefLJ04EMiwcdCqDCrCziz1YVrE8SW
yzdICA8fOpoe5a6da4JzZbGbYftzpxVhsszJz5l1Yd/ixMhmyz72DTqdfEBCA2WfAuP6JSU49iQt
AxBvZ3GVKGDzhJ8du4lcc83Jd4tv5a6pJ4KTnstOycKGKyPIgtYFi0KbY/2Inz0JakXOWKQRV4We
wFkAPdjYJJe3HPZMnpdtdvIZDTJH2PTVTnzPrV5j/WSXy32im8hCtWL63JK0+Sp9onZjVqQsxm5k
ME22t2RkHeU4Ct2b3ii54wnmmmFGN5MiX2YXU5keK8dtzpQsSCIuWyWCLXvb5iK/guQL/NdLXbJe
8D1FE3I+JKRMWJMt2WlEGYtJkYXSqPGHX/5iPdfz0zFIy1m4acglBPi//A4ujpCj6ebimFUsslSm
yRWQz8dxdBk1/EnF0Q4SlsqYMwZ9YXIbGlXzjagkc1bDBKt/BS0oJG4Z3PQSWwA2WYUnyF1dR0SQ
etSbceCD6wD9TG6TUn/5ry8LU5cZR4yBZdcPV3GmSg6VYzX302fItHpXJlmKO0nNgk6JKmPfZZOh
1hhfIaqixWJ20/mT9GZuZMrXQKLz58GZaw+jFC6wL4liHycoB8rtjVqiAD01XMnwmBv2JBJ4Y4Xf
ZgZbJnAesH1JgPYQzPYkVLaDCy1/lWOpc9ZH/X/6HP+vVPlhqRIW4W9lqjdKlV339CMZ8Pvpuz/r
lS9/8r/E+fAfOinwh0ahJeil/J04L/5xATLQ8B9QVsO4kovCf5Hz9ktVEgQBbHmaMRcyzX+R89Y/
tlj66LjEegsIxPubguXrMvyiB0WAYXEu8OtOOh5CoYGGSUMegrR4Tgj191C3olUa0In82+i8UUN8
60k2GgbkHhS8XjXoFhV69SVcPQQ2cEkod4+yqqeVipLhg2but57EMxCW0O4PSGT5/39r5o57I5pb
ibFir/IBJwvzqhvLjNbU+e6vX4lEAlSNpVfC5Fl/PmikbSCs2xkHR9ZzXuTPkZE+Z/znv3mMS0cu
PcCvi5/I15HBu5PkTqrCbRhQXMS3qFjnU/ovho65SoMEAmFK6Ke6hViapQP4UWIPULYXE9aaQKxt
YsAq++ClvJNLMGT9wKN+QPupQH912oDqj7ih9qGSh0RhceMN+kbH0x3M0Ds5Yr7y/gieplteHiZQ
5aEkJ4HhLj/mtxmBQ1bN2qzlgVQjST6OkkOGqdKqNtInMyBblQI1XlkapPf7D35jKiLLWFgoLx1e
p8vLa2tuw2QvD6Qe6i8D4LGVG4IBBuEhPlhfp50AL+9ISoRdgXY5VvWf7zgP2aDR50vEtPgVYGip
t5ltRl/+xQv99pQlt/HbSC4dFqNBUe9ghBN46na6G0tVnVXtvxu63550sjOpvExqCuJMkGLQG2/K
nmacb9f/H8vLfP2VEOMFATPDDx2wCifTo45KNyhrWdIeZNcbaY4GdsWSs312Sr0NKbtvrLC1dlDQ
3YPZTvUmK0RILONUZ/RFoEZR3D+g6oM0aSnE/XhJI/tZJI6LC8du8PNnDTLnGM/W+En6uJFikNl5
Kzskx1RL/hGdROWWa75NeRwcpz815bVuQ/s+9+366EZZ9DiWBCiqnNxD5EPzrzXmPCpjPuf+BNi/
0wMFbpJuZDAbYsu+R1M75EW1pWut+gLJ1jkDt6l+NBG7vNV7/HaYoNc6c+pzXFDHbJ34QVJvtVOY
3zM4wigF+T0G/VRPZcRL5zhi7uowllcU8upND6SCvlQRRdnKGooQjJnocQeENLxrTKphWUNG3cA1
fF2avN1csnHhftuvyY/bNFCwuSRxCgIW7iOI4cna0e1a4zuJwuPMKQkjUaLV55aJC2FQEu4EIT7Z
fkGjepyM7vkUW9ljHNTFnafIKDWdkA+NV9r3Ee8uV74iNyJLZ5j5TWOEgN2XYb8WQrPWJ8/hPmtw
l7vrFKB1gu7yGuel/jFiaADMNvLKG7Jn0+KbDoAW78sgfZ46FX3pvbk+qmVrTLquPtfFUmNoCTex
0wvDIoGl7003AG2cIzt6v6Y1JN2PcSFWhAHpAscfKmyK4P6snIE6ZSxkiE9bXD17mHhcYgbMIA4F
WgfbUGTrX6Z90WFtAEs/uMCKuNrmKYOAqAZfBgdrwbKR8W0wwx0FR5bmjyEUZHwJFU6obpJR4od3
PIPAbr1in1IllJ8s8krhxkui8VsSSSPcUrDsAjApGECvPDIGF3Dj5vsAwuAt1Z3y2fZxceYd9Raw
arSiYag5OPjA3dVQw24FXizZGtghHnUt7TE5csxkhFE7kVRs0UMj+bD5BH005dgI2zKuV6B7DcSG
XnjXNS3LzsHFbD06HHEzeGduO3IBgYKkTO4Q5sbjfgiq7CmkM3kXVqwjQDj09KThWOBgFU3EzeH4
bW7nfA85qUe5ZLR2usukcOftTPNOs2q7WA0rjPms7+jgu5/2zNpyDAp/m0K53dfR7+VDnOEC5uuC
PZREmEsTqCHOaEZLKQIqnH6tnC/hJnH+2MR2dTZFQIypXdlrrBmfuYCE9O3glc4PwTsQguzG0B33
kYT2hUsg7xSJ42Ih/vKFBsHRB+SJ5FnADRzHnOhLNrZggBM5Jb8qGbqHKvfIp3kJboeONXyTnR73
SJpgZ4cDE2FWQQVjM8VwENFNY4AZ7qxiD8H7Vz+0/ibppi9YTdNeMH4fEp2elZVHmijCqZKj0L9O
BhYlxeZpSwph/DT2bbiNc9Y5WtRoZUs/vw8wbzsHMrnDtrfg1jbJfl2qvMthVmfpSvQFk5pdcfqc
FDSVVEMWXgmCSsp0rPp8KLhWjTIiT4yzy9yyu+HIOe6t5dyVDu9tl9lT2hnBVYAQ9amY4MOLsbfo
OVdkE5xInE0DMwrYUPQ4hLROmIWuNyNKuK3bzSyjEstJxNsDGDejxWoRELCxTrCTuba8tiGhXDy5
Lhtl27J/QML3r+cUowC7bfUm8nE7hyA7BNeAvluyfwD8ACQyDbGtbbAuLodNpjM2MXuoN57i0S2J
uUMKu5Qyv6V+JEiNZFVU4IY7AMmwUbZtWlwJCaQ5USLgI5TyqmuWuLq26/PCkkwmbp4DRm+Wg/6J
0UmjkFyCR6LlZdelSe2hzwPrl6nYrcZljrjmbP0Pe+fVGzeytetfVBsMxXRLdm6prWxbN4TkQLKY
c/j156Hm2+eMpYGNOdcfNrAhwCOxm2RVrfWuN1zSsEsuypqi3TCj1cHZfU2hFJ1F+oy1axm0BFjT
GoFlLuyIXTkFw2KXj9CJvE+LExabSXOaQJJbgiNFx86daU2Dt4NdPAxVFBKUVhSncOnz27Zn7xER
u8fosejTIeeee2W/MxWyrKgYkosZGtqrp/fdGaiFerTsP7lpmx1aWxv2KkackHuRuO6a5JOZmMMX
oVT7aZ7i7jpUy2cs1EfoK9DQ3BnrG7no1mHxkgU4uc4/YSUZ3mTpV6fGkpsB7M8yWn3ruuSR9fzU
DBqptLiVEKSSE0WsmYj9ZjgQHIvRns39VVglkfIOh97KZD+KJM6eMMMuTk3BjqPlLoQlTSd0ceGR
Vn9tsqQiQPrnGezovUj/tckW4twuAjztpv6AykE2e8Bu3wCKHf2u9RT5u1nGZqZo8mpeEeXlAey8
9FiMtUYeLWQ61JPYQZJxXy+Nn1VmkjMIrTsNesZYrxkUxmObG/lprM38VDqdVoEvQ1cws7bf9Doq
iwwYbMI54DyPBmGSHD5Zw/6XO2N4V4NmIy5OFfbyMhny+DQqz8TinlCUwT1BqykLP7R70zEDanEo
7f6CXdnPdlYxoSJDmv+oLIg2ehI5xwkMG7Lh7DUrUmNpAI4T+/rsroRpokq67qawHZzJlSQIgElG
pJAixI1kctrrA1NfvX12Uy2FUTRl96MyJ/iEug3QRHEN2aFy5uFUZCrdkLD5Kt2eNHgFgWA2QXMt
SOaGzfpi4xhuLUuJa90sBGQ0J8eSURrznnVqmH6pmBb3mdsdjBrri6kOX9LYSgnlMlLiV5gmkdlB
GmdnTJeeM5rZQETEViGNXgQE3C8Xlmv0LcocGB+p3gog6MmjtBTimEyW5u6cKGd/kzbbt4yoTuiW
5OiPWPdam4ovfEiZiDCrma3hD1Tbj1x1KL0wkjXNsxi5Ymr0a4XdLoQY9a2WHUCm2G+McbjGKo8k
VbehTiCxKLnMiMqgvC3UFalHxBcL3jpD24edont/atTgZ1d/H7S66+cBIcAhA9+jD+45TkRQEH4T
2aHJ9adeA0NM2VNHJ3kpsv4unDnmft9ifOgMvVVwanAlnXocjcC7GyAHK4+AEskJpggryNThgOI4
Loq4PAuJZ/7vr/dRwLde0LFW9Q/GCx/sCIqGAkfaKcYtLlFGq2V+uUnaYiBorclfOjwYt2mLmti2
3PHm7dgZSROx97Ex6jv4fiIgB856IRxi2E9k8fyhsfuoSuHzIYCHhbXy3j805RW2a/j19ukhznN5
6oc2/1mauJL7Yze2xHlHkmI7IzAVBYXSu8tgU2vqKZ+40im0oVG+UMoUJ9eA3TAbdJ5tUkEPzube
OkvSEa6KRjUg+q1H6n3NvKBjIn6IVkMyk7SuciudPLzHplK+mDbSFt/j//au0J1buJMcwOE8ISJP
EvX8dioWBSa2wbikxp/kSfraxb57G5Gs4omFAMCCVPbu5Yh62KmcXumhQyGPZXpb+iR7R8Foyi81
4cg4jVUQ1WDR7CzSXwPM6v6tzQ+uscjyILzySHhN330CROajjeotOXj023tLROW5kuOftoEPiAVX
AajAGQ7DRzTY71rSPumH0C7K5GBLimcbxx9snewuqGGxkOWQEnwyK5oHJmDDl9+vB+PjPaZEgV3h
rg4dH50zZz2VQ5ON6FbbMQoZ4cGREmHoPec9pTFJ5db8yROW91TI+Sn15vqnqKxx280DIXddWcTJ
ut82nV+ToG5CaakoJ2XaHKi/GQZDGfteh2vktgix/PgLcflfvPpPeLWue7wkv5HWJN/wcHkpfoGq
//ql/4GqXeM/iDvYc5HOoKrDk+f/Sms87T8SrYCHD6SFTE/aiG7/C1W7/8HjBHGGDZlFA0jmU/w/
qJqQNpzXVuiSRYMd8L9IR33vGASyhZG5hPuGiEvidfJuTdSTgPCbtfq5YPDZ1cEQ5cl0aCyAAsgX
BdLyMp6J8FCpLkZKXnzeILvEFUNcr7JeSMorDB0mKi5IpCsqe8FiEetAqc6RUQty/sKCtVUXLTqS
v93pf8C+10/2t13L4HwEh151rGwcFtvGr0ea2/ZjhmS5OUMCme70uBCBRZl2NQ+OxiBqpjP+/QU5
mD9cErfH9cwG17d5mu+waZFk5I31ZXS2be+KeGyCjLKBs2WPB0lUI4KoRX3QGw1+IyY49RT0cnDk
wbPZeHZWRPTLMXTQz/jLgEelT7AmOIrRkUDmFgkc9LIg9BzrLP0hM/Ru2cuwKM+qXb0zwXQ4I/Q0
bGy/bup8CSx8oZlpjgX3WtjDdJctHEWGvlgvXVGVra9ql0t5wBHRtnHCtemw8K73SWUDlbB5IhTX
Xdv3O9Ts8/Vso2BpkJnUbPwcvY1JKTTjK4RxZ0f4WOOCYwROlMzRFrLHGG0BdaYbLZYZBPc4Mh50
6AyLnzgt343gk/qriIk9jOyRjzEZiTuRqGlUX41hJKnDLo06/jTFOZ/Imy3zSNETT48NkijMLGoB
7c1Qsd4i2GQiccHmxBE725nt6ovB8Dg+dU3L+xcRcg+cRujE3dIUDIjNzJg+V64+iWfT6LhzSYud
LaTnciqPTYU8KBgwS14IR4EBRu8w8K9VTyjslphATvBpqSEdCYIz4pWsA6JYEo4GNxXOdrK6EFsv
ii38qZ/peYa+4dfhQNBQ1bi4YSzBn9bampuUzJKnYEtGXV9iVDHVQS5Ey2+5j2YfWMma7J2IDBxj
smDH3c9LyWMdViPpM8LyLD4t6yNx1pvjEWnD8yMR5uzVAmwlyTrhBOS6jNdxRDqXcDVI5gBk02Fl
hLrQfBIdB7tmZhFmyBloMDBscjblYGRbtBzRJrNqfeUyT/MDLMnuwulDb5YrMsqYrfaIMVRnXc9z
ZD+JwdEv41BlNwTPRS8G4MgB4Fi6QWIUzksRpcPnytTUBEGJVzYeYVgO49C5QazWmj4n2HQ+GZNt
wR8rHe9J4C3T3RrJIuyNNTi8NkPjcHvHJLebT1o3WSiVrUgUKOv72tQJrpJuvJigBlIY30BseXaJ
SZHwc1ZzX33lx1z9xLpkuktyDYjDRt0blBHvSMu8vg/onPUHdGk8niwVte2LcOTZQgLLgFEJqf3K
nWFxkV/Pokyrcgx3rSaq9ksbWtMd1TwLQSwONzgx8GTYp8y9zxbqi8oPp5Z+f1Bglio0phuGF/Wh
J1lqujLJYI2IT+y5CiCZWvDga4EGkRZyX4iuhofTE6t3Jt3daB7SZRHiiZjfpb7qjEY0N/MEr32X
0Z6Mj0tOG/mYSC1P78JBQXaEYl4DhprmcRnWInKZc+4lPSX3ctJGyk7Pi7gRzKCaQ5i56Pwkuwrp
ZTXSxODtRU4nwYMj/ZF1bA/rougaiA7+NELxYzMvjYekF6i2mD7F9pcpc3vjkwoho0Ae0tPym2OO
+iW2XYpHN8u5pkgjNRExGDXqudEbCIQ+WXvddzN0u/Rzww6hExYcLlbzqcyLwnapbUTobZ2MQMKt
keLI4MP0VKe2dnjmXdboF9Ut5vTZ7cM6/WE5hWGAQc11RFqgNhjGp5zzZ6lhIcABPIaF4RLSWZa2
ph1jwwQjwMIXfF/gBoUMbIGPkkTupUC0/cUa+nBNMrx3sBUbAz0v+0eEfGIL6zYmbr5qA7OP4qOZ
eSEaPeKH/DzBr0E39ZnEaSe3DiA/9urCpGqRAKPTau4kAEChmEPMYcEmUx6rytWeWqsyAjPXngVQ
j98VkEnSuSD7Lx4n90DsV/SataHzY4qI+yj0pvhEzM1VPzb1vE2zZrolOCJ6tsyh2OYcUhvKPvOO
oVvxrMs43xmFBtxEdjQRL53T3HgRWYtOldKdkFWcXSdVlD0aqnV8T2u73SI6IIBhwt6KcELi2sbq
05At+ZUFwrHtYZ7dsq1Xz8rr4/tBZjejo01q39SEUNUzWUEaded+SMrkPmrt7BHvwDbaNV2BaIAD
bJOl9XLKhJfu0KAm/oAR80pMA70hX7d84NCpvhRWXsUbtbTFzk208nNs2+utJSuIBHWrLwLb6adL
ZU+mH4HEEJXntD+Txmk2Gfzsg7FaS5LObFzI7XPkJtasgrSzmXJg0zbGACCbl3s3q+d1ymWWxzVQ
cBdZ+q0Ky2qv4QqwIfuo+gLBCvQJTZt9LOi/hu2cO/2l7mR471WxvRftku4sgWkITuaLiyWBbV9E
3NVnNuz5gBfPfByF7uGrkY7buW3I8YMOG9T9rODPtfbDkAzLd03L1NlzveXcFI33p+idd7ACJRGm
ivzvrcc36b1/LYnqMjddcq4hH3UVcEqxwrqjySEkBZAwwpTyHLLKD7+vi94NSd+uuhoOIM0mjAfL
z1+vKsMlduLR8k41lKKvKBbZGKrOoMb4/XXeTRTfrgPBH4NWqr2V9fDrdYa4tPvWi8KTBCdnT9Ua
9uyVlWpNIRvGv7/YOvLlduowQ967G+isYRFRBJ7cDNS6XNmDb/wAkfTe9veX+ljIgpFAbKUW17Dq
eD9IryPPqQjBJf3LnvVLsbLSLPx4QAK78tyuhjH/+no6fYjOa0KokOW+G2rrbsmyzXLrtExx+PTX
EVSQ85MEVrFOVdqETJM/3M53rTfPji+3eguhd+fhvS/W5zySndd08gTnk+qKfB2KHzZUTuBiAlUF
FuS3ApEP/KyBaU//+iVlEGhxnzVclAxLe/ely0LW2pTBau/7ZE1Sgdg26eOfrKM/LgWugs2Hh1ex
hXvAuwWYhcZYhElrnyKok4c5gazouH+01fmnq9BQutjNA2d8wGvszjRqS/Bd3pgXdsIECQLq/8dr
YmGpiwMC3c5qh/DrcktrpsMkm1onI4ROixkLL8UwY0SwhdKhX7pqGpY/tHQf9y/2dPYwvhZmmFz2
10sWyRDOY2bLkyhD+4sO9ZTx7EAp0mPeti1g/Bq+3S68Ir9fER93FjxToMzgq48n7YcVgRV3oi0V
Qbdpz+oOS/bJzoYwsyg41r+/1D98RV4OqE3U4PgTvd8sHZS1XCo34IeujMRcL89Ly4Q0kysAvnZw
0/rW/P6i//T9sEtzIbZZQHzmux16gLVuxp6tnzIbGkuRw5rINDfe0+j8caW/oWi/9uUe6AQmU9Lx
HPfjSlvHrhr7CdPaFkqp0nMLA05Hy+6qYWkuJYJ+hiczZfI0Utcx+5vby1Cj4NwBQkqai5KBJRqD
7xiRmVSdS8H8303t6k/O0R83XmQlprPypWAw6e+pZkVijQmyRd7wHAg7SEJIyGoSnJeYfvOqKY+y
/vdPQv+4dlfXb+pKoEh4bu9pMVEGXhJyxp2EK6h1J9ekfyAdC3Vlo3NkxlW4vu8q0S91n9VfIeIu
+sZMvOmubo06IzmzX+odVRJMVfQl8b8+HBgOwJyEp2by7N5wzL9xkbQaz4zBZdXni0vRrVnqWY8Y
1hP8UCQwe7U/wTgf3k1IhetqAMrhFUUc/uuar5N2LfpJFB5kSAguGh7lz3XBazqtePrvb/8/XQzc
iPgMwgQ+5pPB5vDwKiaQfMKP9kYVqP/RItHlWFpFl/T7i3141Hwzd/X81HDHYTt7t+ryVOhVG2oz
efIWjWWUdLxZLES6xN9fyHgnfoMKy3a5Fg/wGTnS31dGGbEWk105IxVEE7c3Gj1cHwi37bA0xRmy
PVdqAAmRETKGeIwZ/GWVYzZgyesxWNbTXZyk4ARipFli3oi0ZnEYYWvCBsoC9TJ3GsEftOd1SnM8
Mr266Qqk1vm/3YjfbPGZy3CuQf58Xwol5HdXTt62J2NhhD0yNDqj5Un2kTb/66qLS/EOSEYBQHof
BlSIQI1umBA4NNCJEQ0ovj9u0t6WzInyLIvpj/jhenr9bWOUHGtQJVcfMFeHgPz+KRVLThh4Y8mT
XU/yBw7pw6mRoff0BojYDml5m3rJrMdymow/HADG+1dEriRNyJomV16HXpb56zKTGRwHqDbqpON5
kS/I1F0bE+QZlaxpBBhauq/IGVO5GUrmzRcvgo1BGHmUHIxuhsxBZOt8p/U5KOKSrnhNTTwXjUXf
8PObTqDJ7Vahd9eTG6ebRcFfGhPr4EFJYlKdumZ5a6kWmsH6emWCw2A/dw3R9kMzV62PvmK6scYJ
aKwNmR+fU4AjKBz1EK2+bUyhr4lwTZuNpqf57QjacGnsTuwnmdg3hKqIZU/4NfPlocOJQnMwSCAp
WmlkPjtW7/mxbKqrLpX4SDgZ3tSbEmtCGuglOaHs0wNkP1aPKE+Pa/w5+ppIPLBvbcCUxFzUyqrO
yPlZED7qmf59bNwUUFygAgy8qVrBUOwA4pthnvjZETV0Nptceqz2GlLvDwQ+0BUV9cK/LrXzP8Xn
kIYgL1621jV1xVqLi8zCGqlosYBI9Wilts7N5KXHyBXTXTUteXwDUSkjfTqqh+62hf+Tb2AUsbpL
Pa/Su3KB0bJp+k6vd0yEp7uUVKGryLbL9A4eQvt9Ygy+gPAqa/lh2kUvr5taX6GokRBlH4Ebv8hX
t14shNrkNUBsZlRrKHk1rNYGIBo4UBA51KXTzq5QYW7AQUCuuiUGCHfz2Ta38Bf5iz1MOEhho1kc
60n14n4qEy5dpwunlqfBHKj9ODNb41MxDlZ3pycktm9SXpf4hn4VnZ4+OxgOwCCUx2FoWifdINwR
wVIVCOVsgy3cWiLeoKIYaCQMZ0ycKzmE+niMkbaFnKs6jJqyycC03Kpvl/2U0cP6jGdBGSEATM2D
XlhNhtrQ4gXDlZH0Z5E0nA1vdQCYPW8fsj2ghthmCndCgo6Ql+jMiUhJsuann163hDeIcmG2vkFw
VtbzYcx40h+kMqyXJIzjcNv2Lbzsv5aVvbL2tFVbMzo4YL0UJASQdG+RDKRPeswUlFOxDowObkXQ
2BZvUe2uGqQ4s7ivRrti5qZq+1fIyeOwm+BG3vw1miFL7yW0zLWQiCS1nVs6EE11tSKxDfC8X5ES
cEBACwL/dvw5dg/IGINdOVeWwzzCT7VkUjuU+1p7hmrEMs0rwaQhmyU3VmK/Zu6UZ0TJbVvUfBBd
AzvZVZnRkqyt19NzPzmmwArEsdL0zi2JA7m2pkx/sJUqZNBjvjX/cAWTjC18cUPeznoFChzP1MbE
4+mjk3MeMwaISz8GruBdkUxzYIbKznQ+U5inxLRaTYepgZ8lQ4WvShjC2wjYwi11ypoWtH7OACVR
vxWLCyQB4e2Ua9oE1AZC3rkAZEs/qPGvE/9/56R/nJOyav5Ws3zU9SRF8aMtu5dfB6Vvv/XfQSlG
g+7q3cA4dBUv/M2D0HPe1Dma7b7NQt9mqP8dlHr/waGPuTpRzGvr5nDo/ndQauJc6JF9s4Zek1X0
LwelOPL9en6TF0oTTNgRDcNq/PxGo/hbaWxCC8ixXdfOhSbKuO5RGNtig0I6xBFKn6ptKk2kYrM5
VM1uIkoAU6mqM8lIz9BC50tSMGea22tEc9IrIXbD15uWTMon3aO62oyt/hq5RvSYT6h4k8i2Pg8I
sq+xUepuFuxOw11SKmI8StiW19HIPwaDPXnVXqiYiKxOFWdHoW6Ezn6bNZ35KkY8dc5MoyZcr2yj
uxoUpkuPZhr2zlW71As6/swee3hiudl/V2/DW6OdmI2Vmo9Xxm6ZsUpZ0nbemI1mQmY3+68QSkdm
TT3ufNepmaBLhU7oVLuUZ3uPC1duB6YB6XlbZWHyqMczzEbmX0vQJAp4FTdJNNMYQdzbsjeOrdPF
e2NS3zPq8m3iJKu7YJ0QwwSsv1dG8jAjebyxFRPMA/+JeY3TTZhjpoZwsyNvpPEhR5vbThcvUyon
39VUPqKRdzgoMHzaku7owdhExbgBqKyt7UKbeadrmXU9eMyj9K539GPveTVd/+KFT0vuOveVY4UP
TTcb7hEZhik2qq2sDEmuZGd2mlB9GdAUbgVJj0EKx4h7UA1+3U/FyfbK7NxVDoPwPh+TtbIJmQ3P
83ju+i5yAxFV8dZJ7OWuLiKZaPswYjqT6rhLdQ1okdGNeAOPS7EBPBriQIa12rlzGB5kmRtfqsVE
Zb+0YnnwMieTfheNTnKQQnOzp6QhMuQxImjE0bY9Z+wktiPOVW27ZzYya+0xjqyCkFKVWYn+ErUI
H3lyme5bFlGbeSsDAyH4ZYFIuZ20ECUBxPAj2PWdG4f2Fg8lSKlpOaogsXBNkmWdI/P1OjjduJT4
a8po4reWgbnYEg44ELmEownnIZ1wV7KMY9Q319bsKn8ZF99Jyousl5rEhXSP+jw8OWmxK6hMH4WI
bycIdH7DZXbRMnU+Wo2vujYuO0YI4S4c5nvQ9PZY48axxZ1HXdW50I6VJdNdF9bGycP8108pZ7et
gNebyyk5SaCk3eiW+CZl83LUapamYWfGozcbz0Xn4lqmR46v4k5AjFXDriycrjthgKqOVGWvDdXE
qUlkdK6ZTGyWJSegFvcPxmdBK6t+J5eK+yOwRMtFEUS18ARsTRUHURz/sJb6C5oMjMCYPiCe09B0
ywYbKfSKGJT0c3RVWBO5ARhS7nEluO8S0fp6meg+Y4YwkI3Sb/j06qysWTQMHrvqCMGj/4FKeN64
scnNYbEd6mpAwsIBWUQLBp91DXfWuq/N7C51k6tFD6lLew1fxuUhsbt9qbXeyYnGu9ZDdrzkxgZH
rm2Eo1QTEfTqDvKxreu9O0/XCms3XEL6addUWbcdQoZpUSifbMjR/ljk7UbPsx+ZROZvFKONqifu
7xOBL3+t64HXIXvGAIZNMHGvZQXlXuVkg2vEAPtkHchbDdO8bT41BcPRYeTdqrAJ53nYe+qeNhCx
1x/cJvu2ONgNU+R7J5vt8tQ3TMwIa1WX2OsUkl4MkFkV+m0U17eDarfC5UstZXGZXKlesnU3S/vQ
qeC1teJcVYa8S4zaPpVVFwc8MEoa0gWgSsdfNNFSzhjTz7jL9UPktLQoSZ352JeQAsPg8gRrzdy2
bOu3nTnihLDY3jFVzl1oN7eMwbUd24R7LpUYnaBN7e4z+0q/MQYnHPzK7NRFGf0Q1F3a7TUe1E4r
656JlhXfmdPkXTeTBrtBdBup8q/YbxgBIzlI3/muwMDTJ9TLIb+yvWvtgt0FGiv6TLXDxsvk45Xy
JZYJli8xp0NNwm6qE8iquocMGcTOyJfwfkzH60rUTTDpnXqE1vJoYWTjZ2J4aRfvix3hJYePI+9x
X+GnmeFmZ4w75PrH0lZ7z1Ahd7GWF0OP6v3oNt8Ka7a2VrO0B60zHiriKHmBUyYZeZwNZ6setUus
m3e9V11lbfxkpwYOIhgLaaWcfXbaLaqdZ+mNjF6lFaTrXloJ98ZtzX2bqOlu4tHB8h7InWIbdZ/T
MNK/ZETSbxrTYakJScfqDNcwo7dDnZ7ojrudNdTGucGy0K+HKmFs7pVxkM6Zu4eIvhzjsjt0lToN
SZjuUbonQeSJilGl2HGYZcESevCFoSvTFspefpOC54UhhXAv86LJ2zhfzRicpr7G7U0E8ziUW5wy
49dqsmUwGv3VlNScCWP2qMvhUODX5w0LB6vyUAo13f0ADgrdMv82TAXZwPMX5aTZduD7QBwo0wCT
/eQ8zNjOwBreSTyXjCCyrOUyYY2Bj05YV5ueLuxsJVa0m4U5+20fmV/Dsq/uQI/SwhcMZ6utm7Iz
DblZ3ERigJJdNtildJxrFb6xh7m01EbX9WpX9FV/ZeBrAsvDoHnpNWzPTPEYi3E9njFLKm3PF651
GRHyPkHWKD5pUTVMGzlnEuL0vKj+rlDCPXptupymwXyUk1a9EnAkokOYw43YWc5otr6Z6SReSVni
PMM5a2yHzvuWi+FGjx1I8nLs7lqruBkLIWggxW0+x/0ntLqf28Zsdv1klycsNj+7LRkSU5KeDAH5
BeBy2Bj4IT2zvcrDCF3+RS16s4UH1RzJ5ja2qhzivY2Vgu+6pFvnqeTLtsNXLyJIpdBccR3BVnpC
4zb6JEG4P21CADc9Y3zfis3spXSd+d4ZBUSS3v1qplYV4I/rPGH5kGxEaGsBGi/1gDmMBp8C8NRz
cLY3TZR/k1wXEQ9M+VgbYkzB/Jt1zceL6GC2ufpeNenrrAnnzvOK4bPZDluNSfwFVZyF8oEj21GV
DmE+IRiNpriRfqU12Rm2e4lZRy+pEYroWjeyQ5eGaYDJFMYGvVfeQY6osYxy4/4WH1H3sDh2/Vks
3qHs5ulhQBa3073ESwIPz8IrXHS/16n7jd05Q65pext6uP4xUfrZLkxvX3lIfixIXlsUUBwQNNeb
zsDjJLYM4BdRKgOmBQlVZJ/WV0pvFz/r2vkqR5Z2GEt9wiGw/pZFxAv3U5bgn1cN+j0bZAthrDcz
17e7Mc72sojgVeQy5fBqRfG1ZnR5juzZ2mXUgk+rqGdG5ZG5q65hNu/z2NRfAVTsV5kU+GQuXURc
Y4y0B9h8C+6V7gwUdXCdEOUgjTw5/SIwKkHUYBqfQhoVk3VbNDhL48W0yak80JQlQxQHeaiDS54b
OBK7NB+ie09QiOrXFFpBjo1R4y1HVAbfGWPZ+xq3ik3OvAyJWLSSU0rDXybL8zkk9zy1k6Vk5+P7
WW2yslQ4FfXPQycRQi1V7xf4bm+sDJ1TE9acf2mJV3aB1UhYdT48t+xgQjTw40YhAtHGbdiYFxUr
E5qQ3eyzynbPSZxDI+yYN6WOB80s3mVD3dwRryD3mv7aZzEFE3wIkuzDR1Cn3M9qYxMKaSJmrAhO
sxpELSpkeDsXW6cmzqTgvctR6PkM1vSgFEWF3HvYwC+q2U4wJoFAOWACBm18SePn0SPenAJ/p7nc
Yny5HuHOl1tcFGAGJfl5tBFvKd2FRDdRGsJtw0gwcirOxKw8lqW88yCX7PFQ/JYV/SOsGgya7eW2
y+lTjM7C/QMeJEaW3aaSc+ybldVci2YasJMRxhNDt9bvsjx/nLoWAAX/GCyQhGQ41eC1VsINiRmo
+oYqQdby5RHtJ4woeFpBUobJ97TRN/rkLEjceMunzPZnjRQ2e3LDR0fPrlCdyUsjEcL2dfGT4hdr
l7jd6mopg1ikBo90gOrYxqSf9PljI1WyydCp7hA7e1tJZBRFt2v5s1DZNabRawxWmu/w5a8vthu+
am1DmFc6IY8Y0+m2nqFCeq2tB3PmUPXoaFi0Sl2Kae4vhlYGeVmPwdI2K2aizRcEVCdBti6yrNIM
nGFgAO854xVT3+8l/QYuq18Nd3mJKnvv6G1/RZs7czNSmDXLMXTTYQsrbZ/FP4VbEyJrt9qV3qrq
UKfNTZ2YGNnGbI9x7QaQF7RdVdHeQqYz93iW743S0kGr1Bk7RA5QpaF4dR/xVyGBJFleJqf/FvbR
a1mmvD+ledt3104ZPpbD0mEwU0TPQmDw1uMchIXNEkSmc7V47he3QjPoeeU+5XD0sW3GvBtjIF8U
mn4lZXWrRqoz0Sot6PoFW9UUez2kfuVIeSZu8BQdXD/Np4UjQYV8XU6CGupBFe9ml7jUhjf4eW7i
H2aKfsUMx9mPTaNt/FGi/MXJKf+alYocvCTRc7JeDUKmptLMKPBKNKL4sxe3I7TKwyCmepXkpnuV
iKgJKgNzu6BED/oVrQs0PcBPmpyqfhx7NwPojIcjVXWKzD0u9tIr5K6al+iMOtreNUX/MDcLjOrS
++S5vbopEqH/tJK2Py9xYp+wQm4ORjanpx7z3Z01yuZBFui/3MZ4oYdX12khafAj7ROiqAFHojK6
MkHsgh4G+zWQMR65C2GNZonoXQ10SwNO67uOqcamSSIKgALOV2HKTQRvEEE087qk7aIN2IZgvKVh
iE5Ot10pc2vEWfjJhiZM9sn8iiO15+eGA2k3445R1F4XPRFfjZqPhB9CWxyHC/Q7yoo2hoiaes/I
qJJN7TrwPvMYUm5lFZRBzbIZU/586yG4ZO1E9kS5R9e/I2uF1LrJQCkHhhnjpH2kbjw6eQFTO8uH
3ZqdsmU3n3n0VrHNkLgrND00U+5dr4Tc0wqDuJiT+jqknrda5GnpNUc1p9BIt3CZW+9MtJPrVwRP
bozQsfw+zQMB5O2XulGjcm41tCVZcmhTqQdNUyny9lrt3KV1d2pL82e9YBsODctfewtjSS46u/t2
wtnvRjU8xjLFeM5LsfzPsjEQsMp8u0y6TQqf+zxKdZMYkBvTMr+ObOepdL12T31dE4bG699O067Q
tX00gndknUUvQ6zi6rTLn4K4CfGx+7GUFUzC7noGv/ebOQThNuEE1/RZhlkEOS5b/tjFfD18vHDv
CuAWsytbWniICX3bYrJmUbTMp5GVGvSr+67Wd+yRlt7gEz68Do56xb706Mr6ZoJ5fUza2djQQp7Z
op/IJSp2sp+2tFq8yaD8QTe0SAH1RLssem/s3WkERlk4dMF8YW3rd4iFj67qt8tgpwEmu4VHo7MU
n2spgE3GcXR3Bhgze+edMUcz32jotqk90nm5I4ol2sFOaOTTYNwGIrDRw2Q8xRja+pYsXouu9G5V
JHiQrrWvxzrewDhcHmFU3BDvjuV8pRtY82m7/8Peme3GraVZ+lUKfU+DmzOB7r4IxhwKhebphpBl
mcPmuDnz6fuj82Smj104WQnUTQMFZAJppK2QQkFy/+tf61ttQ9mspVRKp1IJx9SB60c1hps+5GH8
6Yn6upmNk/Scd1MYqOLvrch3Xet9V/1UMeYmxH7FnAZN7q/rtAhEWqVrQm7fq5Y60kyTb3GtxZt6
kf6XxLU0yhJRxUMrmVM/WhcFWkAsZo4tJLfTMr1RMTfooOmUM2LztdwLXDPjqHGmr7DV0lI/9Azl
fT0p/hJPcgzvYI71qt4UzVioddy67PWdUwVwHdZA4KQju5tRZt0WFQcHTtbZKzkLt+YJPdUdEINZ
7Sxywf6KiIQ6JFnNAoS7Wrtid6jsnKNxTQ525ETePmgEPptt7uH23CpNDiowWbGVJ4cZYeL2YXTw
BCxf1EAyeY/ssEJzgIaoX3VEYL42cnRlS/zfb1As/rZu/u/W63ef5fV7/tn87+ULf3C44D4Xt//3
z39s/vbn6LNc1O8//QF6Q9JOt92nmu4+my7jn/KF/vib/9X/8z8+f3yVf6nEs9/9ayW+aRL+Q63p
n7X4H//u71o88SMdS8aSj1woVj+HlsQXll1gtQy8FX+I8Cb/8w/R3dS/kErCWegbGBod1/b+nXQS
Av+fNXesnrZPYM7D3mD6uJcWTf4nzR05uLYl5e6HPKW2w42AcEJY5NqYcwxvdhvr+7a2QVaQl+FB
JCARWqt+KXYpmSUfZxD1HEijhVXObRXIpC8mFosyxH6EikeLyKRhdqikmg3o50k3n8LEnTqujcrY
mIRwzr4LZJbvkpvcFNMde/2j/wP6OJvqOoH+q2LTJ22DReOOaIYLUB/cnjcMLAQXaOiPmhEXd8ux
tEc2cE4BN5JvE3RvOBTVu+kX8xaHKGQ9qBiHCcMwN/zY4ky9z6YKvfReAA/Qjh6nLMEZEZfltz4y
I2c7+C6nW70Po2STd9GoeNTEmv0a6z7p/wXQ2MansjVZvq8GzrTDTW241Nu5kTdE17Ovxd62lJOI
7oZId/B4yLy2aEzOSWsbDbrVWot10z4Ia/mbERRS92VUsip2SJc4WmAO03Q4xdy5QtEQKRGDN5se
OA9HRAnwUifUXfJKRfQ1n6fo0rtTuSkBcKIQu1NdrdCLvJe5G1uNu+Iwblg5Uw7hzOuWPy3bd8iA
ad1fuxwbm0DqkbnP8DhwDocpNISAVhS98Z6f7XKV6xD1PVa5/rZSvZfS7ujwvOFUUFt1dVOTr+AD
U7lQ37ukDLTJD297ZxofeZjJFz2mvNnNijgwib4EbSLtT60Y0ztcNEB4/LFeF77mb2MArIcWBvVr
aiOdwFUl1+yq4pD4RXu0QgLPQmR3MXH8237ECo/XNXIDyAV01QwOB4DiMPrTA9xS+tI132++2gts
NAcgvB6Zkg8ycqAWDW1+wjPX0KljIYLOScaJGMpprYl4F42l/+FQ6JAxFKr0pidO8x71PH45BEz6
tT95PCDaVGhHEL38q0kv9FvVoFMPVJE8mUb2kGqV8eqA5o4CyNYfCfngJ8fjorKI/W55pFuHiNEW
kXqEOGwOn2HYeO8z6uHGr0p9ogYnat+R+DbpzEpZxIO1ktVw6q3YvmQQK7ZmP0MgcIg87xXL6AMB
HOdMz4V4HY3OuxZuQe2GMbQHP5UgV63J55RfNg8NCbuLOdjlXpq5eaIfZ7wmucJeK6ps+ppjcQ1o
J32pizh95Tea7caxM09dOWf7riiqa0m16EcFfyMMQhW5x0SZ801ttz2DDQZLEiqiX4WV53KqaFk2
axqyuUYP09mblHnrz7pDDpxLYp+NKkS+95LkWDB8XjpEiatemckzNgqYm+Y06OdK9sm5jWX90EEw
uKeTsDqSkio2Gl1Sryia6ZPqnfbU2iWVhYjV6VGf3dnYijzOb/AshwfKSYddO+sRvhzf26q6t7/b
PaQUTEXT85gCbUWMPBSyyuFLh2eiR9Cxu1hfDT9WWEV0MPzqNNn6hKxpcji1um9dMWATkEW213G7
rQqbiUmIBpB7UrhbI9bpJh2d+ivY+e6k10OyzSyIFE5hDbdpyegZ03K+L1Vn3mLLnV464EUfJAj7
W96Q8DLiBHlGhRfQWYZ8zXXSrst8TOkRsdJdZaUOZKqulI8UbGd4cwRXi7Y0S7uy+kaHQrubvRwF
YQx1czM6owXhWLU31FeRr+/xkbCd6GMQv7bxfTZi1ig6eUk+ygwziA4PIIv7M4Svmwqt8NoojeiF
trpsN9t+vYW2jgUB0Kp+dhKpn/1W+tca27Pbaew7HhTNRIKzXKg+2XjJ6q6iRoILFXt4BHgDkTcP
wqHl4IoN51iVjBWkAeAwdWZx7mrkGtfkVoPiSfYS04FRW+LemVhwBTqoxKCpnemD7NvIvKh5KuHQ
mab7BmrRV7aFLNZSeeRZgtm4Lo23lLH5kDU27k4q7B+ESpu7yG3da7xXiFlw2jEmTbJ+bIrOR+51
53PP4fC9KjvWtEIMd1lSouhx9bhXxTBM38CPp1OASQjYUWEPRy3K+13YiP66b5V5NDJjydvU9dMA
xOdmtJkBJtpIdmYyxrc82apXx+/Kr15buN8nzD4sO9qGoKMffUOBSBcQLloaSKMBrMppGht7Daez
Rezj+wx8reG0LmQ6rPQm698ryDAZyUZypdQyaHg0Yqt+Crui3ZQu2Sgqc5MwsJ1Ufi8s/EeU7tbP
XlQ4zsYqo/yrGUXerqjH8NyJ0Dv1XgFdZJzVIfY9ZGkJomYyeL6hqLXZdWvp/iX18uYsxdRuOq9B
HC41ADktPpPUkujVmcs02RfdM9W1OIcqtF3WdxSSrRpz6G6rqPGuZs2fPnWzy7oFC8XjGrBcdMqG
VnuIY9t5BeLArUeyYOHcq6UUlA1tBQlmDmlw170SanJhXtNOXXBbAjMnvWwSqzS0vZ3bIpLxmRgS
ADK+Rg5XxGUAjsZ7l9jDt3pivpNAKc9aVNj3HmI0NpvRvBpa3+I2OBk3mNf0gNqK8/ILJHljit3c
dkB1imQpZzPOkIjSQ2TANFBxUd6UkWE+ul7bb0ZXQ8atS3unOSlCIu7cDV5Ag7hW0qy10qyI4urN
rUu10Ucbq6ylxqia193Q+/fCxhRQ1I2x1fETPcDQiy3mxcq6kWENC9joR/82i6h4wrZZBoNuXnmh
Gvi155aOkwGJ1HLGo98a3ga/V/0Jr8loYdUgBYdt7e5ZPlVBkzVTUIRTc1PNWXUjp6reQ58w9iPt
UQHcXy0Yhtmfd6FQ7jNnAeNhNP0Ufo1NxYOXa91rTjvhNpTVi11n7kZL/VvTgJvPz6e3nDtg88G5
GdAz0jYF71Mp7eAURkPAGdk05KFdzx9JpXKwoLTeHI1uXNslj7cJGYmPpsVIk0r7JuRsuhUJD+sO
yHbKZlm56dqsZ84fuBG6azPqagZf9UThaX4hE2tVQci6aMfzrtj2EEiY0hmNtES4ewMO9cUV7shT
wU1eOaA5KL4pgnY9hfuuSkO2yJLCMFcoIQ92FomATzbBvLLCJ6CsMbXJRZUcX/uGxCDj1p2jVLwa
ZnM4OPpEnhCOM9cJRmE+HL6LtDnHKJDS2Emd2wrmFw7TIyfVguYCfbjv9Sx61GWZPVoGZ0ALw4AV
sGqqL5Vs/dMsHU4rkR0eKN7CRxIBAsDrUPIEQzIODyA3UGuIM6bHtMViwTpNJB1HTL/cM/tFzacJ
vbDxyUHiZscqQFnMVdhTf4JLSx3tjO0tcXXzjEg6Xfs1QqwvE4gYUT0e42KYNxEH/5cZlTu1nIfI
gdvUGck13n7BT2kdc+mKNyo1DXQOarrrEDvDys1Jl8y9cZg0t1j1Q2yu6w6QdmXO7yqmPM3Vbr0K
Qc8H073OCKYjZbOdKdti2On0CgcSNNfIiHBKMpFvsjR65NdibqnUtAIm1W5tZhxutCwBDp+Y58a2
XkXDUnLsW/qwpMzWUnpogXnGG5MP7AJy5AH8UdUKx15xZGttsn/ztnFUTEeWDpd4sownUxEZDbyx
zAPdKdRWkHUKZm0kzS47cz2XEzO4lRM6gpgzJ6n5OmnGiPCIKSGH/+eHtnsZnVgGlVPgd+Tj967R
9k5+PnyABeDsK8h9RwRs/RznWbLuo8EKZk/xmGvi5JBULtHHpp0DnO12MFndsKrKNrouyLFvfZlO
F1vnh0u9bJPMbc6cUKkWMRCXxU9T639Cf/jVTA0yw8B0wd4OdgXtysvg+NNgGIfIB0nnJYc0bxjr
tJGWQzV73KVtukvuLb2oP+jzBuuOz0H+i5DELzECplLHcHTDWLJRJmjfX14cJxebkLlKDmKk13JO
Fez2JIsBtfny7q9/zl9CBMtL0cXCf5fp9/dwYIITygGSwEtVBnVWXCMTmewpKj//+nV+Q2QtL4QZ
3mfoB0ri/Nr9I8tpwoniRoeuQjcmxGMdnO5Hx2TS3tRKEpXo/Zit+GTl79VCsOKuQjWAFsbLcM1e
rdj89bf0+694cdpBOaHAnJnW/WX27/TWi1umDNzDxXzWl3osM11YElbm45XXo1h9ADHk9yzoNP3x
2v/dytA5+VBlU35v/6wF/dB3/ikU/f+lH/0rJydsN0z9v4hHyz/6u3jkfwGz5gPlWGg3XDp/NEn7
9hdKuUDa8Cn+h3Rk6V8cvARcTND/uJ6Wr/N3Kcn5QsbXQCAQVOoSpbH+HSmJB/2fpSRiFzy7uIjY
5hLqBTj35zuGEg7s3DqCqmHrbCkhDDp9u7IANiDgOlb/qke5CwTDLu+SaiquF8flqvaASQSF36Ub
4Sb6fdrKedooY5SXmAMWkG2NlL/vqt3oJ+YRXqbAppZU9dr2yHZxXfgWSwTgJdCI7fjUZ0N5pUdY
TVelkV1BvZM3bml6u1z3413ohu7OkpxigyjX6N7iVrabk1gdsJY6565ZpHq45VpgdmQnKIehOom+
4eFN0hvHMxPkQmDGHaBIbdk80WJ5V9YWlL1EG8ZDp3+Vci7fsZV451maIWfD0Wt5/JNKGLCSbmU4
OpchHD3yDI6f6cHSOXVYMIN7qQztY+DB/t2tEv9ipoV3APKsPqPRCOsgzitxk8RVB2PWVHdWYw3H
VLo6AQaeCrRAp8Znqpc4HGwYGLjVTPbwoEWuI72ITk01ax9M2PCtwEdiwZ/r4jAl9UuP8EKp2ILb
iL3+Ma7a9t73W3pqaJVWXxeOyQuqskQ6sNlZomekHVYonwidVxByJKqyMvSEScH2pcvmV6j3moxG
h+gxPHOXZyvRFdnXLGnbvT8n7VYwgX3MepddJbq6aHNkH6Vqq6MK5/lEv3EfFLbbbF26i421Ym8N
p3XqDMXvM5IvuCYwZPEudXy1XGuQ0czsNAk3BGKdO/ygo8+SRoTdlUhsbZ/aeryDtZg9kFCOn2Wb
8GxGFTRZAVO3vMkZLgVGEvJpeK5MCbiCzx6WR6s7d5Y/N7T06CZkbQFhKJ6XUHWEyTMYmiLm4GJy
mIPqMnxPMJhx3BiXEF+REYSo0ri4SeCxrCzWyVeRKuc1vU/gPZWXnyvI1leGZgpmyHzA14SKwZ6D
E3D0BCjbcJiIIutrPQ5WhepjszfO2KRD3c73czWTmWBpyB7PK8Q1NAr/NgqnOBg8bUOtJsaQqV87
yr5OMr//oMdKHnSF/WhIMX2u+6ab8HrE42mecQuSNWiLR79MwxfaiiPtiLOzTjd+4Ypv+MiabhXr
Q3fX068SbvpJitcWqZalYFF3t6Ir6jdFvCbwq0G8S8xCrDyndrproFt4exrRBjrNPU6jiTE1tD+a
6BBhSx/NqguF+WT2enyqYRx9ZWGsU8dHFCEKXIXUVEWF95a6unuW9jjpqHrSf5hxueH9wqy8NCll
fbZmlCxp8S3yd8Ik/iOi81dNH6q1UykTYrQzfdqVwiLdCFEWm9ALi5c0YkUVZIqScH5ZhXptXSwC
K3zP1cELy5aO6Z6zdot2frUUzq7ZHd2iffpIKAnXM1ucGr6osjYeSScAqmiwc981WI6qZG3hoNzM
Q0uZYCnco603cITMOPV4HxBuyq7jjoaVxg3o+dV3PW1Td0av2bsy0eW41vw2tIAXKv3VkDFcaYub
aW/oFYW+RZ6kzLZVdogm2pQxU5Go8kuzvVNeYvHGunn6DOC4piZZ4JTkZhZ2hzCim5SGnqF6QyAG
XGERXdxDeo1gCOtTc7EapX2UtotZtBFpz+w7adxcZqCxJZMd1GbL6rcaBeBvcGeHzzqLh9fJKsTZ
ZHjLN+3QeNPKtCcVBn5o1pyl/VCuKQrKMbgMIYgYDSi70Kv7SDbVmmPcgFFQJXCLZL12CvdoVRM1
8EWB2kzjKMfiJDykkttmKax6N+r5A4N6t2sUp/6EMw3eFwWlBBLOVGB67Z0N+IH52wylJt/0ggrh
0uyQecu4h0Gle+ll1GFFdycrq52ixeg7VMnzrEXsxycGAqm/eJNkSsfow1aipZ1yatJLOCJPGn7q
XEQKJWgWmbpzKDy/c4Qb3XBbHBkF5HzgGP/EnrO4q0ms3nWiCY2VnqTh0wCPgUJTTOOrAj32uJTa
PnngrLlJDVxWHlDLGx3i+A0cNoSZKKcdKZEWAUHMuHg0sNDhz+a2zdMuGPMpue4Mv8PM5tbMwU2e
X6e+zrfrSG0rmowlfkP2j0udBdJKqMa5AkLlXLB3G2fbLkJcAHMb3luecg5pIocHdoEeObGe7ao5
a9MFanmX71qtLon3TeG1T53sPY5l9xDxg39g7ITlOyl7B9eOGrewnt8YzEeYxLU27yORTawbJyw5
+P43dUtdtsQ/1K+7RMwno53dQ5ygxeRDelNnHeCg2jAvYYnxn5uspEloDhfXq3FWYxmVdI9ZC8+4
K28i2FC75f18UOUorujFQhW3NHeXUul1kbLvMUQYA9EMf46/hS0IrWRku79S9QhOz9ZbmorRU28N
qYadP/n+oRdd86TCkpY7Yfd7ridnIlRQKgxOLj7UZqAXihTapK8Jf8S4IUy/vh1MPWfBkpp0qrOq
o0k3obyrzqwLToXwPLv+eGh4MBIGM4Zrap8+9DLxP0RjGuXKbuz6JcES9qYPoaR1Xat2ZJY1uqF6
bjV8/GIe0lZm2gEF6O426VN5g5N2eKtcd1jLVjivRpl4F2MquPLi5aYJzMRIdvMwAI1XyjDK+2Ly
XyCHQW/qYy+uoPTUnQj0wjNipN/Bf020UN4T4G3qG0ex0NybLtyz1ew4kq7gVNT6leHgB8J8KAq9
Bu8WJ/RVwVwXV6UxT/eqjtajb9J/Z8aOu618xw1iUFNhkEbD7SwMPPStypqcLjAtfrEr007eDYdL
PAASptsbNZCMwNbpLGvssxAjo/uujCgJ6I58ZA2Fq7gv0Cbe63B+5dg7PmP7Lz7SfjSefDIlD6KO
qiMYtoe6cKdNbtb5wa2bKnA7oM5uOd452fzKDfA7fbXvaeu8ut3QfQXXwwnCouh91djdq+tr6d5x
veymFtlmsHLtil8OcUbKeNgHtPV3c7Z7xJqqlgjsuDmhK3UJZGG0gFvTHuQUYAWN61WlMLU+eE6n
NvlszLcxAhoMKsijubb6n+npv7R9X8LdPw25v+Xgrj+H/9i/5xVaiWJA/9tK//Dt//yvH7Hwf4xQ
7o+piCmcFNxPE5RrfLFtFB2m4QXIAr3nn3OU/QWoAeCZBSr9R+3VH3OUZXwBGMpfJ1wnoDTp5r8z
R/2qRzCH84UWmIjOd0Ek789TFG6bkZ0thXZwENmVzg4rPCd6+ulN+U/EHebBPyXlf7wI4Xy2//yc
v0FS2rLXKvAZ9PRJMsKj28xw1no3YK3Vbv76pWCs/vZSFm+La1u6q/+GRikpYanTyJz3Y5/AYcsS
eTIMvFwUGzFjwGzY53hEqdW2LVoxWV//9cv/9nbiMIJzw21YCEwVvwIPyDx49uAYyNvF8GDk7rOH
Bv/XL7GIUT9jB+gwMjgJGi5YFhjLzi+ADaW0qdNDUe9tMTyMtvnU+PTJd/ChVvS68in9B/72P/nN
QTD5/eUY2mEGgVYAaqX/glqHwo/AT9xszx6Z0j6ZC9D7vpYfpR3mx4wkkfUD0Q8wdcH1m3go4VD4
IPpyqUD6NxhuV64RCSL7FIwcsFiD/+/L3sfh9qMWoPlREWDUAmBbzhlQcZY4YP8zvxrpsIv6pmWL
tKBPVasbTxOc2mXZ3+Vrbs/mdVx3/posp7nu9Gl8mtJQXSVONEQr03AVmM/azx8cpPVnSmpLJgI2
wmFU2he7pSbTsfE89hYWaXiGEXtoCgyjHDDg0i7AM9yut303zwe2BGf8hP3WzPPvlpvdlYn1QVLl
tmUMDAbLy4+VPr5FrE55idTZaDZfMycSupbVXO9kvZS+FGJtN+nwqWK/PrgUg1c0y60T+tE2lkFh
9VAOzvVIeICNmxMejch8cjURHtM4gWrdEG5K+p6Uv+bTN9Mk60mkKbaPOnpoHWJ8nScD3e8jIIcc
tcch7GmMzcJNChbvXDQ0wMYY+0IAVicbf4jcDGSQpiAapsjHA5GSAUuAeT7ULqyk2MN9YHgk8CvQ
qYRkKxEKaq+Vch6twtWeY9mrC8WqfB0PwsVDKWR/ylTS7bGYMNcqBXABsFV8CvNancuMh7BBYeWW
8wAfkbzmQFbSoZkOhWDQ64xtn2T6k1VKAOx9PeIHTIzutUt0EnyBPokraJ3RQxLXtF8k9BWE7KDW
ce0sto1kIfXRhnFFxbS6reZC3eSquQrJl76yvGkfLOIBe5x44ixG09nnBZ8FDgLJtmuLcVfk5mss
lY2NNMHGnbrmCNg78W91BIgduHR1niOtvFl6Wgzm2TOOjapmCM30rRog45aOHdGz41SURIx2slO+
1Z1YNFENN8fODYTMbRia8FXC1hWseCN2xDLm4Gk/j310tPKwxpM43FaTfCRRQTd3n9JVQfbghIov
AUr2UIw6jjpgTsXOMDkCMt9k+wlv98Gumvo0lfqCIYjs8pJPPDf4REPoAYsa6bdmWE/vDbuyhZVa
XPVRqp3ayDFA1/tYIzONIqU0BwrA1s9d13rNq0XSxKroY6Yg6AHMKaxiODuaF756si2C0Iv8XRSG
w2mknYLzTzcEDg6kXdPrIdc+hxBKAdlhh90Y5DYlxKaTDUc2/+JqOchtwxTebklAAmcwLcyOG7+j
YD37AkEualv9LmEK3xu9+UY890rzsuheljpDhss7jdP82FolC9JQKkqHydKFNN7iLYZE6szpWWtq
LOMIMWuoF9+Ag5JlhYk3rbww6g8hQ8dGaPotDvtty8F/n2q4CEpUhd1MRQubWKd+BLDgcihvBm1d
0b607di+vjc9kM8yrpxNM26plDIfbLvyg0JITEOF2zc3nVaZHD1175Dkg0kiI2a31McGrbhYa/Gn
VvN1mMkWM0dYTY+l8LIrbkgz2wef9Ythv6oSFcPwPW01oA8EECCRtfT4KvKKXcwDAElSR+uMltLn
LBfFdZN7h6w3HmWOhcQIBXIJ2zZLeRojOcJjKDXvHIXyM0SuYnJqNm5nWO+dTo162pn9pbIwsFIk
xbXHLcG5JFM6XkEYyw50hak9p1C5Lod5eClHoA6chhasHxvaKcgcLiBc+mP63QfY8CxgSj2gKVm3
YFYc9ma+CESWp82qtDMTXSluNw7rTK4TZ/yW5xOzVF3QQt4UgWTZ+mRTFbSffJbxQa2yJZU/WgH8
LnuTefCyutm1ruhyH2qGprm/5I2n7Vk4OLiI3Q9XmAyvPQVI6zq0UyzGnvuQNaPYAeXIEXqticDE
BAVHWhiyHT/eYx6jHWTs7L2NAnNxEkGJhBZFb569oS1k2mVTzNvfx+Oj4M61xijpbXmTsgcTXG5g
6wKvidZK496qnY0D5ea5xQ74NvaUWTnKmZ+bwlzD2iY6nlZKXXeiakkZpXzykID26MNU3gDVXvPw
/F7IxliF7Ge2GK2aA7U5w6FPTe4Zf2u3wX68dN0YS+/Nj0f9/6xI/qXFlrP0T6ei3w7557Jo34tf
UBc//s0fGxK8tV+gMDmEDRbEqG8DY/pjScIq5IvOqYmj2tKfYi0Qin+iLnRd5//iLkz2jKXnP1Yl
lvXFhOTJ2d9gv+HAYf23jvhLR+7PR0adOgJHsNg0Te77HPWXU+tPy9WKCIIRothe3Ir5Gld6zqkH
Npgd2LUjp70LwbwgUxDR0LxQuM+RQWFLhmv6WxMSssZgmhuUbutxPR7iuSZOgDPJ+ZiVAWKgSDyL
vF01XZUEiLLnZLbqq7KZ9W+pGY3+SnRy7FY6xOZpUTp7c5doTvnotq1rHJra7/sjeT81nBVL7E0M
iAhtlMgLiAVHnis2qYHownZFqONK76aKg2DlRTjti9lYY4N/65HrkWJiwg39iGNuSukEgxaHz30C
nr71PXaaG8y5TDiWEyfnDJTVAR+Qu9dUpw59mae41JNivO1rbWeknbEuDf95KEZzF2tZSzYuKpfv
igDs82gz85NjJJwLDzz2BW7JJYUqBCkWGjvWXZml+OAAstnoaAXbVHwgqmGvH2K75zFIXIyjesd+
xUjsI3VkzU1TDalzGoRrf/COTCfJmThUD7NTzQfo3Y1mnVwVjXKTKrGqrMEZq53yqjjbGKMxnCnv
zhIrW2I5LN+KLSfTvKekyorj1tynmMCAwpFUr/rOPeHPhVU8BwKJ2sCjG8suRcfzIzUa/UHk5Mk5
yA0+FY3gdbhHcmqHV+W61ZqHk/Xam4a4axqqAEgAauM3pPtqufmL5vsU6pjCrg0Om7m4pxBHbFF1
FrAYSCv3pRqybrEF+v3VgGni6JBI5o1SMoyJvnXpISEeZW5UJm9Rz9VGT5CIw1gOl2YiEb2U5/Cx
JB+2nioZURMgxNFLZbmJIn3ezkkid7KMLyKpxrvW6ayE0GNmcMDGMhVkdRsdPQ/tPbBM3u3ASL1w
j5GWYElmTvYhH3W1RURp3kujyj6MthYmHojGIc5VL/5bL/RIMbapAsPA0HVsTFLElhllWD6SVOyt
onuLU6tvg7m07BuNd9Bm01JFb5Gy9BOlifkWlou2600LFggvd8b9XO3ELMbbomzFEgdEOrZE6JKk
8AaKtwydARZbNWkaHNxI2U5x6AedXQvFdKiebWZdwU6bj0itxGFSHV9ah/ykTBAjOrnyLouunZjN
47qznCtoupQXjDJ8Q/jztxQU9KyOTGsja1kcO+FWjzDdru3CtW+XT/YFH7i+Zu0HN6QW5zlla4Qy
1waeWdk4Dgm/8Q5U+vdSTPqltGX0ElUJNOzaAqDeS3ruMnIrExPZLk17uYOmG/J8W4olqUfcVY7y
7yNLw3ZOfceVJ92n2dAvhZlCZSFvfSXn3saMUbNaS5vh2a7LIV6lchxI35vGa25PWGE7qhawL2S6
eecYFic7MOrfNYpa86Dl3djKOW0P1F1+oIP4YGtwPq+1bqr9lewd674yhzEO4AuUH5Y3RQ/kdyOd
fIGyvxJITXYF4y9fo9IO2JbhvVMasqq7PjsMOjl1SQ1t4HEG3oDwH7dmEXn70UZHGaqCSGJHK++2
tSPBB71rk5Pw4+4BGx7hIN6fh2asb/lYk+E2pit/YBVsy9Dfa9TV0zxn1u7RUxrwdN/KvG+jU8Q3
fuYl+z4si28ssP11pqNvripoWM5mKi0dQ604hE561+bKOwAvGteST/e90BYFRAyTgcPSDIOhJQ6l
s4ycRhtAiuvWdCZCM13hQTXfyixahvEOHtIgrHQ96o79SrUXozZNl3cl2/GAndHwTC4Wi46Zlmcj
q1hn9u74oY0FmAbDbL9HZC3xVjGxlVncwPYzzBcDHsllFuyc+9Gbb6bCLrcii9obg2zdiVJJ/R47
3CwDXHay3pZlE22astbfIb6ptTV25V1qaVTgTvi86KPotJWFZ+w7gTt9X/SF+2oi+3Pw5aO1mbnl
BDGtS87Ki+JhXZTc+T3m3pXr9c7ZqOco4Io0McIJ4xGUaHXyBjs+lr6qbmpB5q6tdbY9kx9Pn8mk
2nsbSEUa1EYYcySfMlYZgggyqpOzEgIL2qymqQtg4X3mORARHEVMPrZRnqF6pIFm1uqKSo3hNnO1
Dd5a/1z3ho1CMiVxeGC0l+dYF/VasBR9y5reeEibrDq7lQcdZxANR20n9u8sf8QP4GFoLscwwbAa
WkPQx4l+UX0ln3Osrc9MC+qGRGb4VMkwOXUjhP+YQMejUNa0ifUy3U0ktDbh1NZ4sQvaESx+Wnyr
OAXbQ5HNPegTt3u0LJ18QGI1xVrDNxs4tlWy/4r1GzQJkoYuQ8qxGDRsDrkcppONQUBSqSYMulEs
k/exHV6skWil3cN9gXOCuZHZbD6KRDgfBl9fC8qwSG6ilqWHk+r+8zTbzV63Zh70XsH2ftVETbLF
++1cuYShmDB6xZRsK4bjKGQbufaG8ar7f+ydx3LeSLqmb2Vi9qiAywSwmMX5HT1FL7NBUKIEbzNh
r36eFNV9ir9qqOn9ieioDlVRBJD2M6/pmv4AwwKfgf8Jjv9/KuCEttQX/10x/C02/q/yWRVvQuPX
v/GvyNiN/ooC9GwjOL32a4z7GhmDZPyLeXXsyBUINqMy8e/AOHD+AgfIjwc+cDxDV/t3YCz4TxAo
jLAcnm/E3P8RhugoLjav47iO8B1Jfoh11zHoMCQTrCqS4O8pIO38R4l2jmfvJtyTO73TOneXp9zU
jA9q8UqMO9UixDeEZNv60mlE00EItSjd4BMVWk2xqXFBBzMdlgW5Ym8TZC9geFu5Spxr52TEudkb
O3/ceri144OS5QNimeDljB5OYrc4wqS4CvbgT6lGwtwhC6Zevg4gCU88lcCdQ+4wF1G/LSdTiTnU
KCG1QPhUGmOX9beJ/IfS70/9u/8uNPsyQtTadSgxO2xoo3j8NmtolHQarVbxvVVAxWF/JUFK7aP3
8Qy6ihIR8cjZyerqR0dvfXkAQRbxam6KpzK6OM6UzI/vv9JP8eg3r0S3wjHigCHoRiSkjl4pyLF2
bRBPeHGoJpIb+FlSnK/+0KmMQB2wMF4uQZYiyIWzIz3wIp/bAvUvu22K52ZWC+zBYKDme17aIxWV
/RonK6pf5cxU7DWap+tT2svYmvdyLTp5va6Fw49Vka8Eh2SihiB6ba69MkL/YZzftgx8YiezBml/
kAFFkr3wdpgJb+fMwoL+u43JmbwXCAA0dxgsNevN+6P3tjViHkT+5/sRQskolfO8tw9ayqqLVqj1
Lx6zjZghcn4F8YJrs8NnDxfgD5NqhJfipC1KS29bhNPGOyiB9Z/sUgVP+ts0mjchEUWiSND3kpE8
ykep0Sx4ZefyZVTgAq4FtHWN4FxlAfQ7T5Rc4XC8/+2/DTK4XgrWtJ/IwhmFo2+3kA4KmjJAbmSg
kreQNrbWWGzGcIUK9YdnvW3QmHHm4MKXFfitC87xGOfqZmC6W/RnX2aHO8v/7qLqkaZncTuw7pKm
M0NcLhLlnv+o+cSDcTog1ed/big4dI96eR7t7x7unfo2oysEwzwHEjXexa4FGO4P33jkB2s+Eh1O
+kJSUO/iqDgaUIRVnGIa3epFlb6ogtMMY8DH0tWcUVsdYEPdfpijNbaryybra2nvufqL9SmnidFi
Rl5yIFJBRPgRnn4uA5R5Unhi5WUxJj0stWHyfTQU318Ev02MCOmo0sYyGu74yx+dHk5UhGTLdv2t
BmzJW/RYGeU/RmexxKcGNF/j7eJqbPB0f/+5zu+rL2JWqPPYjmvkyY8eHFuQfdpeWF9XYTnuuo0C
kQ1qG5DA9/bWweJOlbgK+kXwvKQlvYVd1/c9fa7KIiV/yKp1Ai+WhvOqvya1k0dkGdIl0KoWn1Tm
/bdlXxxtT14wgJDCNokoFznHcysS6DPV0DdfUUdy2Yp5uOj1Rsm5Z1Gti50sI4pNrZLXlhdn7CZV
+z6XQS1BrqT7qPCT5RsLEAM3qWxGhuvPL9ZpMzp+k/94PYD9uOV0EfOQyE9YnkaxBimCNADVW9Sk
mJ2615JruPackRlJq9gc0bAWUh7o4qWLFz3w0fnzupgQYtPNq0nr3Dz3OOTtNUNA8uD6nWB/d+mU
zTeAgvPqu5wGos6Np2O1IvMcR+JTndUszX5tct7RgWVQI4oD8vdToZoWHhgpXLk+ragVjw+QOOV4
p3L+zbRJ65wTZJMiJc2cuekMG5emX5oB0sjJEtnoMWw1PqYx9oOIuKW1rAU4n9zlJ6WTxfxIJgNV
yROBer2+1cglc5ktKGxzBCukhZJlnycRj7ayKeLHof6Yp1nJ0sprD/ZM9xmpMeBEsY8v8VXp46ty
YjKF+iKFvz6cD/OAqOwWcSNz8mVj5iwX4aioNdAM1ObO7MLYZbe1YacVWivIURXF6a8PEAhN8ak1
2k4y39l2DLeLxmjN8lNzYg6xsgpsq9p3CgfGCsXXdqnQw0BPhbrY6yB0bYc3hpfFIkN80g0byOBe
ugrGYPCyhUfPbcrhuHgN35S8jqpfFBMjJ0j7+IEJ/ZICV/R+sMotxHXzRM8yhaeljSXD0i5Bx+cZ
jTiWSwPINP/hFThwQmgmHa7uavi6QYCKomnbb1oB5AeuUA1jO9wlLjWnZeshZsffCgMKMAedaHj2
55Y/Z8u3rppHxrDB6Z3nCw5GJ74PS3wpUPsI0PmZyLnrEUuFZK1N7JabNmO+WyTRIh+RR0ZKrfNQ
SgFjSKOSNw7ckVNg3wMi5GMaKrS8Se91Pn9KSP298TxSo89vaUjs2QpD7oX8yUp0wN3Vu43mlRa+
nn85Dbl5Fz/CblRishawBZewK1gpgDqkfzrK8KffZZXBtsSsb8Qg6loBZRDAw3zjFhWBEeW1EO8w
Y9yNiOz8GIBWM5xrCL6p2ZWEgP5prmdw2gc6yGaJmtB6fGjDmn92tLLYwEFOz/Ka0HElysCkgH2+
4AhiDo8U4cPnvPN6s6VRTeaX9ihXMBNCETca3JPjjQ9BVriMQtoErVpOKeqqvLoCuerwC7se+Cjy
jcRiZlV7WdaDmC2i1RGnc1iKuccZ7SECJReNO/TTA3MypWWarwdpWwc6kUnrHXSxJD4wu9SI1yej
3a43YoH36m5DBejC30fVVC41gcLUyGspxEifMbV12dlbGede9qFB2T3G/y4fzAzjdUTh5YCEhhot
5HHsMsO3ru90o4A5KGVNF0WsAPScxpZibjo/xIvpuUYMlY+p4xwK0H1UdbFfX8NQiWYkl2wcHso9
BzHHzV57Sb5026QdmijaDMTt8NVxntHpKSqpqBgiDl9wzFKVn4QFSYHDduGbo3wuoBzAGp3TNLmk
PkqV71oD6TCLJ8vNkRLoCfWGQ4EkMX8CHqpYQ7GXdUVy0ax4treHzh0H3H1W4XFUqq5mlHZUih2v
xmPAcgZ0cgzuBZVScNrMUu2AKkn3zQLcXG4jygoMEqrAESvXztpYjwdbg+HGXCCnVettdB+bc6mw
x2q+RfLVRIQpmmocT60/S8ZPpxanw8goshccVysW1NiBbG7OmP1uERcU71jpIXh4XhzLACqeW99B
w649cFxyHaHZAztjV8WiZeeFON0yCFoP4EY3sxR4yHMp9wvnwxKmlg+Id+lp6XNECf+07XTNJ4VN
D2AThKoJsWwLQN63KkTV5OpXHsKpbwZnajqviU4KehWYkNBZmTzrbMjXtYcXGHoJ/Um8xfa+jQPm
fdzNfHzWcPkvYCGmgDcO4EYxSk2VBmzsfFgJp0/DbDAj+GtZV9lk/hu+tB4Ld8UIkzeXjWWOe0XH
fH1yEN5hjL2gj3qEqJcyQdUHBYuMneuHsAcd+kBUfa/djGN3B3Gz19TGVmeReFpOZX9vV3P5ELmA
kllDfZd1VO2RHDrIZhzab23FHXPRw27xr2LeFKxATbX2C1hkuaJDXTfli4/NRn9XNbLqnycgzdMH
iLAlUgd0VvCFB9PY1ujI1RFimx0ajWo4AC0Nx+u+S+O52ciKOvalV3KtgqfX9DU65ghSL4pm3Zpz
C489Emh0R0YT0q/9BKXOD5bSjQBJWov+jLzA4N/LUi9+QuHJxyF1A4Z1iZtNS83ViVmncaLPdMpN
VmK4WU7rusMoZ6UjELtQES5mNsewkbq4mmgBtocRGRl0HAnQ1ockd1N04wKpg3NF9S/ceL52UfNz
OOEgsSRaRRCV3SDfUn93e1Rey+Q0oEC66xpUKDFxrG37xJmc1AVmgQK93uigXDPoOp6wblq0wfzH
gXpo3pzYLZj6bh819jw/zKima7AOurbufMtX65OuWdUbymKyf1xxQK1Rm9Iy6Fs0uASq2xt7DFq5
ixCqN8V4TcWaZkVYgfQoGg+4LlwI1YVfnSoP65fUbRtTQJZ66b5HufCGYTvA8A82rqeEtk90XHci
3A0gbEt5Ele42F1DhoLBczLKlrA2/Z6GiLrTdcSBAgAFmmJ6WemTe9qzkuve5WPym1/RN/XUWDqI
11RUfTdTk5kLta28qhWP0yLa1t+18dQjstzYNg2kU7zBMYpGjn1iw/TgRVj/tYXcAggcbx7NtRJx
kLC5O+BN3LVc4GyH1JfmhKuEbSLMDDcKJz7kSzklpfmwdgov1g4HW71F+Wrk6hFplXPL6FokLjY3
Ab3L+DCIxkR/4I9M5hDkDuKqsCnHqoxOhq7K5CeBshyvgh9GUACWsTS1hnboBMekUIrIHuVeRunE
dwVR8GQTu1nbaJmQw7zIQQ5y6FEPjyfu8EoJG6JBLVfvNPLdkpCoBhrKmVINlc2HEpeE1JuEgFfJ
gViVaNkdJoxaCU2mJdIMUFsH5uYMu2nmTfskDXg21sRBs96PvsDenSpshFQ3iVkTs5eUaABrn9CL
NOdkAe6NH3FzJ+KNaqjykK+iPjLxahRjNPvk6qGXX6epq5sDlIOgBteSj1yLum1NLFW3gQlZUPQ2
Y6SbWmrnx2ApyuC7qXRGU+Z1kBxECbeFtAZf2+4Fw88ZvpgQ6We5R6rK3FK/bjDfaRhHgEGmYiEj
BDog9XixxUC2iZ+jJ7lkFUlHOaD+MHHMQFtvt4OyUpbPv0YCKoFCnBK6OBFpUKf8xqbSBl5WOFhY
IdZhlWYpZnTryVmqORaf8DCm9vQ6jVyYjlHbQTTvAfdeqB8H+HQOczQonLb7a2OoPaWYPuR2HH0e
cVbIAZm0MsHZADSrHB/WAL+ndIOXkik+9T0KIulZa9cmqLA1hG/TAFxMIo9zDIulol7nzNtssvsA
HXFk5QicXUTwOAEbUCbi1IapNIY3q07B719KLG54n2X1zT6A0mfzqSNOwiPwGN9sERB5puBVw6pU
tLLA4T3nDsiwT1nnmAXmxUPWuScoTpXE2YhFmts1HceES3PAtoY/0RkjCpReb+JNTVsS9Zoyz4ms
IQWSascrjk4LzbLF/LQhQq43UxkGXJcOjRzusDQNTGhYyCExwbzXmrd93R7QOpiXcpjwKTvpFQdf
hdClNyZfRtSvaMIDMCgCdnXHWii32UJMkB/83jdrt6zdqL6qJicZ9S4pVegM5/yCyiOonZqFuR2s
seJZ9drzCXaLSyXFCkAV+S4aG1K+JIiy/nnshwwRJFUMreZwWSbfu/QnR6PFHdPkyX9UNMAZ2bwV
ZGy2M5sJUX5EeEniyTzrRazLhTe55E8yiFCvOZldryuex9SZGZT4NfJRiQ1Tjb5X2PO1GVw0AoNf
GTEGijCQDjNNb7KvOulQZT0k5Cz9frEsa/7mjSjM4Bo32jbs0TYlHRnTPlHWaShbb3iQa+kNFkqU
tNluEOA3STekfBOF9bNjkny80U0gn7QN6yNWccKs6YqCLjLXIcLSNHdGUROjRKJZnxh1c+KuTke6
d9YFbY3QO/kDy0kKHk9pL17NUdlyJiNJEIhZp/s6mFn6QLdwFPmGDAdx1OvWq8fShFagVCCg4R0I
V6fb6REcMAujnkz9yIq9xSxJHFsnNMr9ea7RCEIHli0kIgtNki1YCrPFyZaT9gqaiU/wukx5chKn
9TzcSuR/1Vk4zE55CvOTnIKLzfKJD7xZjxydsiwafk3kwyqJ4PzUJhLFeZ5THELnz6xxxtuKXdrl
o8MhRcA/SCQZJ07nPT5LJgt8TSzKeDUv3SAKBdmQXbbgqa5DI5zjj2HOQidJsln9E4wWpjRzBvPq
Qz1zE+5nUINaIz5V+wV9QIoj/OC6sKJo/JoDSzONFv7rhcqwpJFWplY6A6lXF88euDZ+4fJ6ckSz
MoFu5YBFK/5Q4/qHmlFITTCCMYG4BLzst8VlJCzCCXOn6euMuwrbaQQ3k4odwt2AwTdq6PnePzzy
uKpGmSokPfVNOc/9XU9gaes6tLXUX4WcTPfmdWmU+HBydb1fE/v9UWgWEON6pmFEa+qosuqmCVBD
qhNfMz8251MjfQ9T2ZnDmrPr/Wf9rAb+vTruUDoOHHrC+IqCEj0uUyobXt1UFt7X2avAZF0MaeWy
EoX2U7Zh2lcOdyHSzxwaGMIIRRFlLLuw3LbaJe+mCmE6GxEprzl7Xk/mX70P4wtvQqRAKO6EQHYT
f3r/9X8bKo+yMIEtLpmk4+6xKyICa5XxrxHPOnNm3oMLyqSFXK6kUO8/6rc151EYjmgF0QlykW8+
mhXCKDhnBFDPUYrE1XIaL2E+PTlrYLaIjBN63X/4uOMWCorWTiBdF1AeFXaYO29Xed8pMJ/U759b
PzVnlJ7ZbDdDxsl+h/yOubPiiHifYGLhz99LAIP9B067Spy9/+3Hw0zXVAjTy6BNKhwEFd6+yVTr
eZyixPtCTYLUcYHhvHwLa8g+6R+++XiUkWWx+VrsO3kaxbGj4jXCll3oObnzZaiboLiCDWxS8wx9
TC751DVR4/uf9pZxQtMEu23KzjR58foiaDKf/je0os5BHIZQPr/0NX2idN97sTnmOBQX5jXuu3JG
MjdLljTaBoVIuRnffwH/t8FFndSFXiMC3MH4dPftG5AlpqXTBvWXLrUXhP/oZa3FnqpHGuU/9RvW
mxHeJHce2qrm/P5VFLeENiWvCkg09wIASzM4VS5MiYfS/8IubnBLI1tYyxBRAOII9NbULvS0FSLq
4BSa0zqYhLksoURgXL1LY5uND5mFHnq+08FA8ciZ+hk0McK/dQ75okBy6yyjtRxigFlYJrZSozJh
l9W7AVmMcbdhzmSbEdsEyjNXfNv2La8VvBboFaE9p2aBcYup4YT6Z8TnOiZYjvMq5ySxVTIx/mGS
91Qm3XHGa/oirQvKsu8P/28LDpgsRDlDcXO935f2QGaRWva6fMaUzSNmTVptUqBo1SYC+FWyfv+R
Zrf8/cg1R230s0cTggUIjmlbNMrAwKhwwidEmhrjkEUSf1LUswrr2lY2b2BUagaSqNmJTVBolZV5
m/df4/jLIeKhZefYmFfzj/Bn+/tvK7+WXT0xl+nnoqH8eQ76UVePbjG5/aWr9PX7Dzte5DBsBeTC
0Jc47iGLd7TIpWMn6Hso9WXs2nx9EnlglkWeI5dc/+G73KMtzW/HGRuKoQzovHkQid9uqGSa7bKs
ISjUCiU9lC4dqTEBo4xKppvlE7fDhoZ3xf8FFGxYl7PwoieSNdEjzU5ZlxIMKY/p37eoDhKHOisi
AQ92lpChpAGHwLe0yVNT1potUwYINSLr6dkYSlMmhijNT4+Wg+IWJH7BXZRgg22OlbEy5zUJAUC+
MwQrsqXEIMhO/Kv/aLwZg4gUzmaf+oH3e8dUiERHlRzmx6HKzc0cN7QqCjyaGzLn9x/lHa1nM6cc
XhLAheRa9I7XM/Jx1FQdP34I/ebnswZB6bTAOslcTRz1HEGvvfcSkA6jgIaxqZL++lM/oheekSDY
DK7wA1PPJBdsOencSsVUFKwC3N16qdiqkg5WC+7rZPEGEqZ9Ucekx9nKoTYefjX+6BaZJpJV5i57
Zw3tlf8G7NpM+CpynmL97I4Hr6WJEdNQCjOWSM1M5g5Ry7QJRg7+Zqf7zBSWf7XQ2JGsXQCsJnmO
URzkFy5ONVECeX9Iw7fbBXs9n06+cYk0JFYbK/W3S7jjC8bQbuNv5egFn5AIE+7BpT16Kguk5ajx
p/qQ+HN0sYRw7rAtQSaycovyCW0Je9zU4VDTNE08GFVLqBCE1t1jTP6qbsoZcglONKN7mkX5LdQ0
+9sIIQdDud5K4asEifwwiri5QK5LXXEjpVg04p9Q7LDD8D6u9JHHc1QZEQtsy8j2d1QNiydrtcD1
6RKV6S1a6zc+t1Jx8LEIx0arB9jYLt2ennj5hAKGf17C6af502rKeU0x0cLTTvkF1IRADjSBfTms
nY1zfdsHDy7383ObNo7YxL1MKWEkSoGbr+sHHHCHp8zz8OEJbQuYs0Xd7nMxROoFnYj+XvpKERbF
w2k+DznWBv7Sbmv6RTPGGVFmbQbj3FNiJqOnaKRgk+b5xyGUgIjDGBCznvrmYc0HSmK+Y6VU+ywf
7Tz71teL/dVdtPriQD56TAcxbNNZVhdFoDL0TZfs4v0V8fawZkHQVuYwE4QKvkugcLQgGso/QSeS
+oX5mm8iN66LvSwbnTNttnx8/2FvN/TrwwKAcuaaN4Tto8M6XqFcUmqrX6QdVGCEZhujY+qrm6oq
rkbfG8j/kqa6pUUYFH+Ix35b+T8/E6wOLRsO8eN8ZBAqagoosi8dZgUoOoLznQ+V5wB8e/8jf/6m
/76Gf34lDBmAB2jEcyEfJ5GzWxUu/mjpizOhFU7Mw3WB+FLlZLs5LYO72q3iOwDk2Lhh9xm1Ow/j
t/JkzITczaUG9gVYT37oQf6e11YXPHLf4hRDXVE/VRXBi6vrqt242vFv7TGvf1SDF17WlGdvR3dx
P0Y5eSpUcZiV26RAtLoyflKQACXVm4JeHAQwCmt9tLzkTaJpJQxoNibCfrZn7W1X5u8PsdARCI8h
MWEAYRDjgjUeEoVvjx0YiGoGlL6+gGll8NPMS0/gWJen8zo/105UfvasaEYjM6HpgTCJhIWwwOZ8
f2aEecybmQkMWNPgQRyAYzI4SgIQSoG4QMH4JRloHFBOw4toDkUQ7RRdEqR0/Go+DSoN0Sez2opu
T1OdNtStrsbWyLKVQWIB+k78U29dKJz1cfSlyqinb/vCusqWOrhcvOWkRiD8gRpo+aGxmLSNpDG2
bFc903bJGxVvgzYK7ggbR0w//ezHIvPs2gvaDLVTSp5Z0rQfKqFLlKtjY6eNV+UjJgTFrVVjILmR
s2MMRDTECg9PiIepjNJ8m3Y2H4C/d7QZdUILIMg7/D0D7sR7X1jhZYZWp+E14qdO0wGJrfcH14zd
8dj6VBdQoiWbDVyz//4W9UHmp71mB/FLl/ni2sJH+KnNvAUiR1fb185ELvGHJzpvCWGsqoA0C9Qt
eCQPCJ5/lD06tlsihdvm38Gk++eUzSyYycNiXVCoRPTWZi/tPJH0L61n40GbzPoyyyL71hoj7/CH
r/99aRFqcnziBhqAxD0GA/ZTJRTa0DXCczQYyNub+EuDiu246+AxbzrbLahwVA3UWS2oFe7wDhWn
KXDYHXWSKNrS8MQgvG9k8CnTSHRR+qWEXlsqvSokUjOd583XckB4MhFBAlYeVcNpoxbHTalw2tWw
6Z2w2YbVKtoTi2E55IW2rmC/IldOKcO6lCpdblCZ4zrLRdYeMOPR3bZxsuISay5a4JaHaRwuayX+
AOOU08Ol6fkEVQCdmGlR99qd67O0Kj3MjQPgMqxE2kVbSdXvxosy5K8DEHU4JMz0lbREFgHXqaC9
mlqoJ5smgyYDF99tnDPAKVN/Ai3d/Yj0QPYJUXiN4IybUerB0u1Pha/fzx9WilF/BLommZ/jI9lz
6YTCtim+h5L6gLGgyL+C8ljoGjJl5FTBy6qGGLFl6+uCAzskOTlCNHl/kfzTgkVPkrDZA7nqUxt4
u0dASqlKrUH5PUYYcdj9nBC5DimqfhCQD/Y6Rg8dZlqHRabxvo3i+TOSp2PLOlmdhz+8zD9sWCNT
a4O2hMb9G2J3rQa8QOci/54EtrzvpKPu4Etau4DC7gX34nA9QDY7b/26OsPKEI3sOuAiw4lqRgkg
DQEk19N4mVmD9wPkfCc2YZcV9394y99ChkCCd4V+7IKZJqk8GrKxipcq6vzhO1XvLnkkshAK7ThU
FQdlj9doIxX0lNQqw13Yi+ZHutpBsVljFw68B2XvSURlAmFsKh5d5AnpkHALHPq8LxnuJA+2PvbM
v9bb/5CQH5b2+//5388vFVIG2Kf12Tf9d70gTwIZ+9sE/0a0+Phd6f+F23eS1dkbvsWvv/mLcBEE
f9EolOwT9GeIGExm+Eq4wA/5L8C6yK4icMw+/ilE9C8qMvpEdFU5hYOIagB5478ZF17wFze+RPqL
lNX/ydP4l9vRzeslhlHS/xPrTt3wzWVHsZ6aLTUHKmsO4cRv1cRkAdJU50l6pqpguEBQUoCdclt1
gQe6j4kieCmsVz3nTjnWZqm4je1sxl3RdqbTIu0tWHaY3R96HfX3UcjPRCgMPKGSWJ5gKWGEIYbI
0PkRbhlkpQvaIqk4U3QesZXNh3jdAo6a0LsMRYmrZUHkOEZIrYqWAAb01XkNTGFEXDyBklGFySNc
wijejEQsWwpwn6KJCrMCpoCwhcKQSI/rlk9aEE6zgJPRXb1N8EA9p7nNtY1Ky7TXkFBHw/7t7sTS
ZZf8FacF9hZAvWys2yxuc7VL53w6BfzXXK0TAdKsPPvj2vfjRe7ZywM6Ed5h6VV64+IT2W0AuxkE
C2IBe7eS2S5z8vIAqBf6Xjot1X2SCnFwvbnd5or/jNSfcwGd87EpGrFJwNBchf5yCEHabi2gWfSp
Gu4vwOr6vmjz4CZuHFRyfM/mSpK97xwaeltUwOj97aIhjjZQZ/y92444G9Hg2fHOBeqAGmptg7iL
C1kYL3Pv41AU7amTpZcBEn0nVHA/JOFKB9ZdbL/cBZSPsf/DaKYuk9W/1PgIxxsFKoAm96o3dBJO
Iyrdj75a8nwDr9TZWyP4GT9faML2qhbMhxgu19A91bn9GVVUsRv4ln0R66eY5vl5NPWPS7Gg4o5n
zhdy5OXcSVvotQC8dqJAasTRYofge3Kn/NqrdyM8gaswr7przIOwC4hKYE3wKxv5ARlPeVN46GlY
aTB+jvsY+5GuyfegN+ZLBMS/Y5OboOhnAC5xlyWm4a/OZ7gz+Mt5W7pL82UpC0Q7HBnvhtqKbx1P
f0JRtKa9ExRnKV4FOENquxxvZ9oJ3XOPVwTSfd2A5Ovo3EqgMBc5Ld/7AjQzFZJ6uASD0OH3PFYM
2dRW/dXg2l+mGbMCLIGsvTvZ37mJvgTTBBYRl8QOQQl/2JQZ3o5QEzDPAzISfoYfOTysFmZJ+RiX
0H1jxDe464bq1PYHkR9i2dQlof80fUmTtbF3zjJk7V5ZHaxE0L4OOiyLuxeBBgVcIwNzO2Lhg8tT
al+2HWIHsIUWPJpa92YSzudVRZ9tLOB62or7HnQCjtQyQ0rFxz64P8HwwD2xE1d+FHH4kMTtd9sd
8PWkVtvue+KVU1GOY/ghLZGsRfQww/NVuqcJZ84dvyHZBJ5Kr5H5v4CdNp0BqqqIpKSfztshUZN7
pSK1JidhPPfJdujbzxWJy3DXo8nBKyFTaw3xzUjPA/J30V4tULd2akRTebCjk8X30jO0l8fu1l3d
ENFBDISRZ8Tr66LwMIPZZ6pF1GS2G4FZgBfvA69JiQBjZ9+1sMZlQLzgtDL8SGJNlKvXi9oOrFOg
YukJxiL4ckoXsGq8QMy3l+lQG9GAZC6LT1RG0VHIu+kCcaaDX6OyhMK7M+Cs41PB73NxmzZVsW9l
gdvTBAc6HAsUVMB3ILLq0SIYhvZkJDHejk6VXGFXOjECIBMfOlhVZ0KH/dVsa+sJQ/B0KC/Q2092
VamQOSHBCvcz0e4hby/w2vrkIjC9AyTkngG/X/eCn7rAV7K5ckqvy9C6sXDM6WDK2TsxwM45K+QY
clL13a0X9d5DKEL0eiQ2VSmx/bSlrb2cxBauUtuoLIrPeCQOG6ijKFb5pPccEF/QqAHzNw7pvCH/
7A8wFJzNvI7X5ZosP4Z0xcx1BOid4ndCLpchYT3H6htam0i/BqAdNqlEiKtxbaRqqwXMU2Mkw8rh
CxcLHmykEKf12iH8CgfLosfXThOoErLVb27NbbMnYlaX0P6iw5g49wkZ/Cn5k32R2UGLxleYn8Dt
rTYpeqGqDe0N/d4QtANSV2B9x1Ng5/aZvQQOzk5IQMnJh2xGfnQh9WRvuLFDGKy2i12iE13MdYBB
sVveAaekEqiS4MTkBCF1t+zHAOKgQUYY+Y2q5eydHPSJKSF1Z13kVNTycRTb2bN30yMQZzWzCzyM
LXqVtkmGjw0Q46LEknJZgV8JN3POaYLEh2noLuaq6vb2OqsXEGBAK6t22udl2V4iBp5ASPTTs36N
voYAuUiq+pcuQk9pKKavVQX93nYWZz8MXDdOn56FvUrg85QGdhtej3ijaQRxrr3KBfU5jOKWRL7C
SlJdJ0t+N9jKup3S/GZmXM/jWWD0YZfXSVCth1kWmH3MGQWXjRyVPIhVwQgH0E1FYRz0Fhjo8ugX
y7IBazP5d92QJfIc8v+CQ6uyk2bvcnP2GzebMebQtkcpdeOD/7GRJApXe5/GJMD3Fbx66xPNrhm6
BJW/dZcJikf2WNQBpsAFPq7+PtCOs+Btn92LoDdF7RFsNA290r8eC6dnWQnHw8U2z5uN7fTV9wVn
dLGxKaN+cGnvpLs279ePXjvMHyvAnOeBxoAdv2l1ghzy9JMNM8utsxTjOVptE0d/ibEgQlIa0S97
3TtUz08NgPAZvROgu82Qn48Qv2AbuEF1F65Ddg5yVu1oFezhVU6HxQ2TFww6rROlJ3Gj4AeAEOwA
q/XIzW4qHHqgsnoMULFQ4kvtJHny8SUH21iB4YHeT9BR0fbN+hVzcHsVAyDNwZk23G5U6JG68C56
6BrpXrt9i+KBuwwRSrNgAAE8Gh+ecElx0lHBgMxtUabnC3i/hIaAGoczO12GC7zLrTMLjAyBX2wP
tB09P/rgCEtq7FrWLjsgJxDtccldsTr1BrnDFMv+rESeOrs5t/PbMO2RmI/yCflvEjLS9EicoBs9
H3oqW6eYvwCchxgx2hvQ3YHRH1n0xzKKol2MqsclwNdKbEom/9PqZf5BKnHioSuM182qBwTEahSw
ugKDKwU66hQo9YT3VIZKgTdb1bVPTQrFFwtb9W1Fn/vMz3z7I7J0Odh96MHbhJpjcWjRs0Y7udA2
WCr0nzm81z26efICW72vfoD46wJJq9owozHuBgXihpuoLwBU6AFnpH7AmkxriREMkjbVBzycQmcr
i3TYa5FetYCqD3is68tpwLdXpiF63jX2J7cKCg29bFGXJ34t+33EpJ2HgIuxF6795WWOw/RLRMz9
6C4yuIh9KEtUVMbgUtmEZrs4cZLoqrIFTldL8ElXnvq4xEUCzFn4B1T88R+chX3Wu8uKQy3kvs8G
FUgPIkQKPIPhyV3iRlcl4mHfXdTptrrLnGfO0+w8myxnvyA4+QkkN5ZRCEgG8cHqsjTcaRtHzwRR
i8NSa+9ucBpvD/AHvYolKPaFn0Un0YyGopjH8QLk84S1czLdqQDeBun2jFEBattN0abPC12mDlGe
xj84WaMhAzltv4fhgH5BM2cgHXW3R2ZBHtyR+gagr/myVdl6Ddy8vYe0EIgt53n+A8kW9QB2u/yU
/F/2zqQ5biPbwn+lo/dwIDFj8TaFmlksskiKgzYISpQwT4kpgV//PlB2tyV3y89vbTvCYVuiqgoF
ZN6895zvCHKV1vaU+sdqisJj4ubkotdhs0Wh0FzpSDbhoXUjCVrkoxmzzgugCABmZ9Ubup+C2h+A
h22HfVC5WJ1YmotyOzq1vUtzjYxJnVq8RmD1UMnc3Gq63IAITm+SiDioNC2Gc4q0/IpFAvR1EfOw
uMNCLWPlMzPI57HW1BugY6AsLDK5g2yAUV+RtUPFYKVXNBxDjFx6QwEFJyXOHHuGJhSPm6Tpna8D
WOE3p1CxFzBhUteDYShzO0qr+tYN/Pv8/yfnf6RECwHhv4MWzl8+yR9RC7/+0K9Hf/JYGBNYFq5N
HMA2/v1/Hf3FAiizYZMts2DEZRzKfzv5m4Sy0FjjzE/MLw5pel3sFF38P/+k1ffDyf5nJ326j9+f
9HUO+TjaGePgFXbwnf/Q1l4kpvDc4+FkFrM/xASUSMNwMrwRTTrBoHQTRn/FIVlI8IBmgMJnCx/e
xhF+aBdmfF544ONL3v61XJjyhoQur95B893CnF/cBQN6faltyznpn0EYFmfpLaD6YWHW+52XnA0F
xz57R9rXA3T7WsRtYE+2ee4i2PeooputPngFcH29vO3Gsb/z33H5yULOl9M4Hq13nL5ayPo6ZeFj
r8eagWey8u/y2CvupNGh/YbKzwoMn38h9TuNPd8RACDviEoLt+ZC9J/DTm200eyOWQ19S41gXgc0
3BsrpqBcJaS/PvRJql5dt2j2Cdxc4Jn49W+bpm5vGcnET02R9Wipq5TJVzQYWz92oWzZTYyP1kk3
A048mCh6qU4yGqEpNe0HnNYdTFKahICaBpMqBmriQ9n1oGKF+pQpJduVyWq717UhOTVJSQhOWdvt
x6ScQS01fIcf8iwtzt44xHAP4/koCwSZqxi22jofPDdIy8zzCELUkqU9ke61PLoZszTFwqSy9Rzb
7PiO7+91+LYnFXNkLTWRnGNRwCdFVjzdU3j22wyVc9CRiXDjSdXuJ/Kxrt1GH0+AZ6Y9dG3zFdFZ
dUx90d0zNsvhihKJt6F91GGHjNlri5ocFXTI+rbBhIJHIS8vGnXePc6f7sX0jfzrZLT6A2a2ZO0A
mgMfaWtnk4MURWXH/CBinySfygdt4xXPTImGrfDqcl3CxCHOOJt3wLe0jWZKRVxJ296QpVidUow4
+CeHBOU3Nw7BmiQBfzbx5cmgkQIAvDabHJ5RCWQbC4rTZTkfkzbkN91mCqnVC70atl7LZJ/+9+tg
DN5ViQdgZ5l2fbbwGgR9qRNnb8yMtdtIoUNi7rcZgIydaqQw+zyqvb0+OPmXtIzSW72mVE6yaL7J
7LSuV6kdap89kokY9EQto65mdHJFH4es2BIHMutXHB8T+H0rE6v1GjsJIg5R6E9SgQJ1/IzqGGvW
Nf5eJmDQb4eL1KL5pcmBwqHsqNUVxXD04NNTu/EaawWeLtoNg0ssjd52d2S/GpvMNjv6z8NMZL0Q
pUsCTdNjoO6UTU+fDgjW6FJDCec5wJDSNDwYvpAH9tU2p0kuiPALVcOQkVqyeGQZqeFHkSSMCB53
TF/YGw7x+rUbC4L9+qEGzk+CykbGU3NTREV0I2PLWDuNY37MCavJVjzb6qkNY5eQRE7v9wjFzSjg
6K5t5lTEezhexbGfiRFYFZo7hsGgNfawLWtoZ2lIEzagBZMVZw1A9KMrSjJLXacKKcqaJmQlSQja
nIvqLcdlv7DACnVtzm4BTSmzQapihNAeIVy3/iYFXRCCZozU2qSdR74FTkpjq1Qzc8D3anUxaII+
yTYswdPW1NfNNncqW1fXjO49lfDFRQUJb1vGHhHNCLDODrlPSqfdf0+vknLuA8eourvrTCKl9hUN
gaQ8zrXRanMA/rlQ9doakJvdy1RF3mcrgstXBjGlzGh/KBjuNO7Gq20t22p936VvEywHke1Q50pJ
z5rN7e864M/qABNFyc/rgOH17bsBAByV5Ud+Iy4JtnrTYtuFzfHe5/93FbCIB37b9w32fddEXmBY
yIdpJfxr3zdtfgl9MzckooP3kuAv1AEMlH+oA4imWV4G7YOJrvcP2sq4s9RQyhrVEc7dRxwzNlQ6
oZGQMuf6eqLHuqCvqyNji0asKtEMdB6idjM6HrRfo21ONgdB49mO5+xckUtFgJOCoBgYdcOy0QMz
ezQHa3juMnDzXTSxntSTwXo8eGyHdZd2ayIyy2HXj5O46822eimHcLiZJWNCcopK5ADZLDnaN4io
tklhZXtXpgVdwWzosaJN3c7xeYurOmZDC6KoWlqvk6lurWmiZRQrDEi48gT2PsaCOkhlAm9hvGTZ
W0PyLEW6PRSrcSzUTRjCs1s1UchnL+piylapSjL3UE3SAmEpesCePKv8KgbL2jj2XjSRdW830yHS
SjtdQ0xW2tHjDVZXVjjTaOJBLsyL4dXVxQcXcTen2XDT5KCk6ZV2azqAQNTCtiJFbpTuvmBu0ABU
ruaIwJpO3RIWlKHTsqTqag4Lxgfcep071+sx1Kuu2YcCWsmuCMHRuzsSObNo68pEn3XO2wXNrCAr
PYUKYy5KEYDa0w5WKyqO7nXUxKR+oykq0UYlHrYsFts6t1rzjl4KezYeNnRddhIO6pw1g+WHGwoW
iW+3imSxZdnzolXPmMuJmNvEaQiPctK20A9FOwZ225nQVUExuh2nU23Ayd8gXqn2ejuK8MqQMUq8
xmqH5cYh42JWqU0yPKMWGqWFM+bDEfN3X6OywB3eLdP5th1GFlw0t2MrniPAscb8wuI6lfKtGxss
Yys7m+c8vPy94P1fAHOAoKAb/+Tg8/RKuArIjKr8bl767cf+teg5v4AjgpRsE4uCeBf98a9TT4wh
v7imY2IoWJJXflv+yLTUDQswMz/EkWkhw/127LF/sVkSTeYEKHKQGvwl9jIv8TttD/w6BLjfxq0I
uo0/6BYWdgL+1t65FAN0uaBMVH8B00TPAVZM+/F3F+bXaes/yr64rRIUkf/zz+8n/u8vhnCO8xaE
PIePu5zIfickimxlQZrqrEusTfVLaVXGw9QN/mOWdBIuAJluLxGM6ld/AM3y/3hpdN1kyHAS+YPg
GICZUF2FrG5moXwpfdBK7xwDtXF7R0BKV5wYWqxAZsAsFjXpz1/+e0XG8smRTaHNhWqGBQ3D7Pef
nDiEqPTT3LzkSBIS1vQBfY7e9XN9TKrl5VTheaefv6bBPfLDd8uLcquQaItuyf1Rk1nWZdhHtW9c
bDpEDzTXzAPD2JmWDxy8x0VIeyIrelHOil62u7jruzeHPtIu1xyuQ4M+fUfwbqr2rSaJzprn2Xrl
XENyYmjjmr4alrnOOplJBF+1tUDkpPLSNP9E3vmjNn+5dg49ARtFwGLa+kFh6OER75UbGxfRa9wr
fW4dVI4YntOIEg+4Ghf4gd2+/fzqUV/84eKRB+Qvkw1e2P/hG3M0ncOhLcUlFYN4KLU52TXYP7/q
qWouk5jVnW3V4syEhyPRRKr87uev/8cHc/E+oJZyFsOF9+OzMvh+CfJYMVElAekOBED9QqaMuo2G
RvyJ0UL8hxuFvGeeLBySHKgW0Pvvn8twcgGH6L240KRUd1qNaYasE4GgLTTN9k1lFic+3VmeTr0o
gtodeVi01FW3aQYQ+K9/cExjrJa0Kem2/rBIGKBzobGE+qXvGh4Syw3z6mR0BXrbpCQU+uev9p8e
Epdlj+eSv1Ew/9AFEnWqJ5o5GBfZ4octwZuhl8BHfNWTa39VyNQ6mENbXZGrxl3uk81+LgiJjYC4
Cw6CIp2rK80Z1F3U2CraZMgIT102+BvR0RqJ46EB6julPGW2h1/2SKR1n29//iHeLW7/Vmi+Ly9o
/91FAYvthDv2+y8QBmjYe5MvLmGY0i9CSyL37/eN6or6RQIuDHJvZN0DZHAqoCRvomTOk6Cd/GYP
DovuOBmLhFfM45zLtQj19s2Turr7+fv8D6ugS+nvWTrZV3TffnibsOL6wQktcbFnlwvyfpnpbNcv
grwohrvwe37+gssO+t1TTJ+Ru5o9F/YMyKsfXxGnp5ESqtJextqsruyusF8BSCz/MBmC9DolMjVe
66zCJMSejuY6Jj4QHMV90meLlhwS35sJYuQ2hdi20zFzvhC3ycK53BPvl6hl1wCtnMT+CZZCRfYu
km1NS6wDLa3F091XfyLs5xP8+LH4JHzPmD1xojFn/OGmnQkMpW8wRZeKu4SUHyYZ69TV0pvGxCgG
ZDpmnpG6AycLw9Zy5iOo7WLacVGSkv6pm3owKZQMRmpwmCk6dzsQH9TtY6clFrEUpKliYbfDea2b
sx+t9HjUPtQaRqQ11hzoQiPmRjvAkRK3a92ASbMCfg7XvIjxQWRpXq0smlKXvuziK68tyPYtvOqM
/tNt1vCJ9H5Vo0h8FoxGbkQ15Z/1rBVrWoEMC5jLMDQCPBC/TXY1OccOKt066di/j5hfCoZbZlrf
wncm2UrFPiRzqwICb6NcBBnhulr9SMRyOq7N0HVJb8YkuSJzLXNW0hiaYVUgHAbd4fiTDJzO8D7h
gpRegP6iw48Pw5Dmad9b8mA0U6IdQnwHJyPq43pVDyGzTt+/n0aiMgOXdqa80DIVFv2rRSzetGTU
BgV27PqWTIpcBoo87nCN79d/RL/Ctptxj7gTvmlASJO/wSdDqiulAb5K0aENKCrbfm3pUiUBI19x
pgRkIR5qdoE2mfixyaWvjIUGgoiH18laKcRV7oKmz3p2ZhHTDySZsmfafzQjPZ2uHbNqTkCXPLGN
JnhNnHwSxeAPfx2zYL/DlwsiZhUZsb4jpVUyoy8W9I0lt9JPOL9V9cuo6/OzaL3kSOtPrXF1GZ+m
rqoCO2naHYrlcGvMZvWx8FtglSbA/Map4zduFPUl6sO0g60WlWsdiAGAlbArdzKq7XUh3CHgxip0
5vZhqZS3ghHBELPq3izOSvjskqh+0GwCfq4GqF4ZCrgyJzLN5ZCl+9wA+VS568ItPMSetFHJ96Nt
Rq9q6eULYzSgNjF90wQ2sAmAbUFGgfDrZy0e6LIVEDZLuZ6aqSA0R1+Kn9lWd1WWcaVRQ1RXeoS7
ltVes14bD/fQBlF3PQEbDvMPSmv5xqawY1OYsJcFg+uzrvgVa0UC9apdxZ5YTE10yswA7lD94suW
b9YRM18qWH0t0HUJjAvKEyqhqOWrzwaW7MSKLj2TfaIaJsd6De1xxDuiu3DWco/VqBjtVxXO/iOg
jvatnWPr4PQOCw9py4jZCmJPZNy0q4Yn1EMcAmYDUoXNm+PEAdQKAupjj9RlnU1FdcVZ13hodHv5
TVXun7puYH1mOQsRmVh+Ea2F6Pg/8Jn4TMTNi7Oh6/yP2YWXt/WQLL4uTl4U8Dl5ovS6RXomCpsl
hlmQd4qawj/5LhGkiGHY1BONFfV9jaSG806hzSaKqUHuQ9zGiDWWS+kj63to255/fX+3CL2idGU2
lrqtKDuJD7MTOg/vtUiWOxZZbwT64ZocxLmf+UYGi8pwMkbxMIjZJ38lne76hOOGicvvIQ0NtueO
TLP1tFSPtN3tV7KL+FA8krxSFg/tGwg8dZcu/zbIqSZzLKX61LPBfsXx6W9oKbVvdc5ui8CkeUmz
guoXy/10914oQGgup6NKc+eVMY93Wkj5L0R1+ChmvPTNMnOXa4Gp/VA1mn7WYx5pmrP6uYX2WJ24
jfjujOXdllXDxtNWKHZC3pGe6hThVYXQwBZZ/ULsNbv5lBlQLEP8na9OO+N+gguDz7BpJe984GfA
UlUjmTDALku6R0uB0y+lyhI/8fbt8EMgDhcNdUKxzu2JzD5Ly5qUHpPTW9ejPXknUAHWa0x4TL5j
2+EN1oZKmQrQpko3dSHCT7mGjmxVvj9CgpArtR0ADVIGsfN0azlePGvEbee3fEd16FHc8Z9+tPBh
wEWwtjEFMA9ZXECmIi6GG9MxDw7f9JnYDPfAx6muzEFz7pAXIaXR4px3y8BkgXCy43bL7Yl8QJx1
YuTyVWYtyPKU4IdbC7JPf12PkRbvizjkDCgcZjArRFmeufH462SENjdwZ2Vcs054/iM5ne5DmhHt
tekaPdlhzOceyePcfo2LkWuq6oLP/74IZLmp7ia0hR45dol/cpjjoXXiCaud5eWLsfMCBDeUY52o
X1JBshcqSrmn3G9Q95p8q4mBmTVnI+c6jHxD9OjDR2yW6lZBD3yVHky6TM+LYmMks+asI5snXkok
85gruRMtnBvt1ZiwBNiCGn2D1ofFx4qaqL31VWiMB69avqC0sViajCps9oUUaJS7mTCkjuNoC70D
x+PK8NBPrgwgL/eTntqvDDzEg6F5nAH8lGOIpTzxMDLfpLVvTGIgwj5FSzolfv3i4IpvgkaMWA+X
T8hORI3cLtoT8ITJ7v3AO49a/QKRgEc04ojKVCUDu8eR9qFH5vOAEYavhfGYup2htwDNW+7O921z
mhl1rmvMojhOYj473hj/VBpE0qW9Uaxl33OSWa6arAflr9NR5PNaLm8ndvgUyGOs17pHLgZ7M/JP
eVbyWM2TGa5dcza3fZsLb2UT6oDrKePhMixyo1dxK23i5bjlyS/PQnUHYtMxN+PgNvspsfNiY/t9
bt8pOZYyKEeowjAOdPsV4Rd3Db/bf8QbybGVoKFD1lRatYG8PubHgslYscl7mAz32J+IJYF+zoVm
KivOCbx91j5lpBqR0GKhZ9ZDtBzJrY7zSlxwT7xfgG9r0XJwH1KDdWFZWGXksuO837shDEIGSR1C
F+Um0yfJNnR5vz8ttKu7lEbAbijhD16DjOUWARjGDWWj8MK/jtH92w1RjIX3tQbxOgSFHOReA424
yafafo0ceinvd4VDn3kmHSgUZ8cqeZCbUpzh83ERUGklVeCUpYCmapesRAj84Fo2Bk0IcGrJvEqW
D6SNBXdfIu0c3dzIr00UQnLN2VOchcVH4JYTDzZs43G95LN4gYsb786AW2huoXmq2z6tWO2ZVt2Q
cjxfOKlzU+sQrvugG3lU3ldAK6Mvjx3P5WKjhF+27y7lKpnuyGOzbEBYhiJzGoN66FgUaPwO4bbR
PJ/lql/ebdp3PGZmM/G6jGfVHdRruRB8IQT4aqLws9/9yRP+bCBpVqetU5rZAquVhppvEF6i9h3R
riRDtaleHUqW0bNEzhdxaCR0nJ2/4m7XRTjLh87uKUIiLfMf9RFjYVmr5fOin7u1esO97z1V3Bim
/TnWQrJt/LRFiNzoK5f8+Ksxi9KvEROGlWs04cp0OFKTdWvyACu2xzSp2ZGmZGTeRsvTp0KZnMcs
nbjOCUZ2IhLHWe2IojS3hKej/Y2aCgzqoNBJ1HV6DRyTkSO7JtHjpqH2pahLIhjrurwOK9IDfZVT
LziGYjGkyAxXKHM7FLuq7fRjsyz+xzSMaETia6Wm6q2KE0xe5gfolHRh6BT1QZOHo3YP05KvRxY1
/0RNykUy7Vnd0gHEk22OLDhyWfybgRoH45y6a8CT32VRR4WnGohwzcgzsxyUs5xVdgRUvbzq4qHU
JW8PQwbNJqOiPiA/mHeq3jeTMGbdngGxZl8qakx2F79mNrrs4UJLw8fQC7mD3g+GkR6VNbb1FECr
7FjTKpheISlbSu7duPJPiR9ZB9Sy4hwp2weF2hE6NU/e2jEz68AZjO91kXogDEzZ3PoiYrUiEtZ4
WPIjg/d1E5w+i6PPhokureSZyJd6sw5970S8UlKsQzwQD4jt8bjnCglkx7onGx6hLufmSUItO2qV
TZjjsjLPM2HwAWe7eG/YcfLFGhy9vYJFyxPXabrBaKHxT9q3CqOhetDYmQvGK9aB8YXuHjiwkfvT
cr5ZeX0vd+Rz9EAbDMPjrNLZr3qG243UE1p2NmTwgD4Pl8RNNbaNMDQ4SRQOG4szTM5DTMd6PTeu
eWCgz/MwR8ty8F4yozv8isMQwSEENn1L6LPrbZypM7a8cvwQSygWKnbmU2xNyYe6jzLkp8Q6b+D7
dvOWDbEnUcqBhQcPs9ZusSVXKqCcLr2NKcnWNSJb+7wgod7Qd89fcqrKrxUcBMrtEe07dZVxJepW
P+H7q3Y5zZVnwCKOXPdhmCNKaaAUbppKNUfbVGiZXQTkUeokT4y3o3uInAMq/4Kw3qy19d3k2dPZ
N+vwQwyI83PVTPxJdglMgUq59LFpwAwFOKdHowjcTpfpSvqD8/LeLPl7pP2nI23my7/rK/3B2nb+
Mv7j+EW2X6bfT3jwvC8/9uuExzV/8XXDcX0m279J2H6d8LgMbBC1YZyGUMXQ5ndTHtKClumzR38Z
QgOtsX9NeUzvF2gsTEr4FZqhmFv/itiN8KHvOkZI7nQCEyAk+B4uZgvm+fcdQgPvaWH2ttz7nOyo
eaSJroe6LLuKw8G+UrpshvvIbsNjpSdxfxiY8FziGubkLkvReAdYvXI8Axm5am7YQ8PpuQuNmkYo
dYiVXPyh1XduVpqryCd/bFbaeI4yEZtrPDXhgzLwQgGgf80Fgd78UQ8D+bf3XVbNF0JBHqo6SrHu
1Bn2ZycP2xXdYc6R5JNf9xSEC3/ZE3ctIFv8Dp3+7Gco7lYcIY27shyzYytJSawKXDZOzQ+O+Fc2
mPzUueDEuhaaEHfhjNmoaDX/a2vISmeEa7Ig4kqShwiGLvIzldWv5iC6zTy2fjBbbUrIAxcqmxvA
9278ie8f6ozW8tOjGND9ZHL2dkz2fExJRX+Ys9QKAIzwg62NPn9tIMSBt1H4hf80pDB7gzL39GdA
BPO1Uw9+YCP43xe6mvccguRh0HpeXXic9stUm7Zt0vnBmFRmjwbJlxgCk4Q0vbE1571MPTLmjTrS
XvretO+9LmX46+BNPEmv9fUdJqb8ccpyF7xmRFqEpEVC+aV0/jRMY+rGo37+OscjXRSzCY+kQsVv
GmHE55oZwe79/bXLu+LOlhib+OfByCnZViWxjAF4n3Lc4pAqd30/DfCT65l8di5ySx4HoNKhX8jt
iUEstOih8PQdiQknh2Q6kPC5yOY9kippYoShQN1RdRPnnTJ8o+9SLalJ1WGQcKpXXToQRZxExnOt
ISrZinry9B23yrzvmQs8+16dHeGwtmtenZiAtrUBqjBQuic+Mn+Umpnfx7Wcnps6bk/Qnv2HdMbl
E5uGdDDxN4B/7T66Chsrfkqn2lzlPtgnrebLJs+AviFoV8xIFR8yRRS9sWejLXc2U84V4unFLeUv
A9O0nl/mcpx2ntX6bAqG+XV0zBFAmSzgVwtzVggAjDTJgN7rXXzO8oo/iwNDDa3coVUVQG3kG14N
snLTTRdl7R0BNNM1dN0sMIloXs+dHl4XTpGoYIAfuAOAJtjPYvMRJmm2KzylVdBpYz9fqy4pvF0m
dOz9lfUMdaI/QZR+QgwxpQEJ9ktQZT9r84YYzGv6WTSbWuE424TUEeYuBOrirCqPpNdZxirpPXmD
rqC6Jf6ouLSaiRVpmopbO7HEsWe8SbOtiTYFnK39DGp8Q5UwH2OrySiSjNEMxtw2PxDXqq+IhfHU
QubhQSW/YWW1hKWWBhEFARK2bFt2g9qQHoE9Sg/TOejHVts1tdle9yhVb1DMZleo8OxbYiuNDc3u
jt8IKK7HEZuHKb0Inwhuv0n6NWAv93lgwnodChF9nmSafim76gCfneKi9rN16ZgOBhFRxelqSk2n
DHR+5nVufB56LZWq3AOuae4bn+wNTnoi3vTxYCZQusr5g7Lx5sxpQyMV8tBx1uvqUXPsaWc0rm5s
zIkgyBWdTl3b4LpETIKl1SKJpYRx3Jc2dHsWCrHq81FfD44zXY0hMplYze2Tz+c3D0hoVHrA3um2
a2eO5JEzdhzQx0SWmI0k3WOLsdHW6bSsgzl2KyqEspYBNU784LjkziLqJMzTkEV6NXCymYJB4vzV
U8PBScC8N6CWUDvMNGWANfe14mS9kclkHOgMuGeMtdpDluUs/r0RE9cwqtTkJfKOJrM3y1vpEZTr
lpTZ1chijm2fVal1+vDlfWWB6BVS9hfZMa94Qg2yZPVvT1HNmP5ewdt/BLFB0avpLKuDUQG1oIoD
9Vs55Q5mrjwgdzQsHofRuBP28kLEk6p1aQCXCuBez9ejPhIFyZDCL89s2xMNtAwWWFXN3abty/la
esL+NoX5u1z6k3KJYcYC4fjvToD7RZ7/j+BVVnnyfSr5rz/6W8nkIWQRuus4DtO5d7v/byQAkxRF
8q8dk+HWt1/5VReD9s9AtG/TcgeNZIBg/HfFhGKQAba9CAXe0QJ/KXqRMuvHign3kg28lD/TMcUf
kIA9+2zJuavaq8EVI7jazBwDAFP+LqaxvXVKgnwDlMzexU9MpgDEqiXn0YEAN6C6X4JyekGXOTGf
3mEgrO/l/dA64Ud0eGQ9wX2u9+442/taLgdhUDiQBhk4rCmiOIyAwGdU0aEFY4gAKtE8IU9jyxAV
Yw4izUxUv03OIcNPohkcwMTRIGOXVRj9AEe1xdK6g99tbTOttW5oyKvbLA6txWc5aBu90cyjDCcA
1nwFJGtoZmxAI1RQ3djonGtayaiEOyM0Dz1d7eNIh/Tgq0QvNypvhhe94E2xeYbdF16F3p+0SkIU
wp4e7cqrsUTxB+fThp3UPKgQJ1dASkOFzI6Fe5+glHE35sw5Dlqevbfpat+SPMUoTMxJ+DY7NtC/
TIztUz1rixWVd/ZkIft/Kkc9u0PtzRFdJfHN2IflQ9161U1HDThdob6O7DWdEB3eXgwZkFInFyFm
AqIsmEHV3kVlvC+mU1zIVIQhFjaSn9TKSpV7mZO5/igiz7tFdjBW+HYlULnQd0HrYG6qtq6HTZv5
9YG2b32Tica/JRkIggCxRPa+5frBDeSQnDtJs5vjeDwx9UMmHQ/0l4gqrO6FaLwL5DnijOlx4/v3
7H0hIjLcQykeQlBmBwZVBDuRmH5QvVvdZBTn2v1sFRNG3FQcrXYcaYNkvYXxE2rKHpUljP2eOHCz
TJpPCASbF9lXxlOt4wQPAM3b8Jkp799AMyM372LqFY8x90XVOEynyfLvDYBTF0WNEm2IWNAoTQfz
I/Zp+D7cebZBFJE2vnpzhisXff6prk032vakrR1pOZfJntluNx8oBY2JvkKv0UrXGEOPmD03Jmbe
Ml61bN/dIbYzm2nWiJsd3a+dnWJT+be1p+FHFdJxPpRisq7jVtPxfZu5pelLLEI124zNCKPaReRo
gLzQ0nRkEKdxIcgNoCXjvTSgFVZa549NELO9hHw/i/mRVhPtng0oXW8b0fM0egZNUuuOnVP3+iFv
mPM+GXXrd0ebv8gG5fZ5dsNIY9Ar28DIwmvag8NVMnTtU9wUZ/QD0Snvi8T/nJLWORgrwywqSzsy
yHSJTkcf+wFKY7JN5om9du7mTSinbKs7/GcHs+pAsPNIy91I1pofV9dtGjebFu07Pdh4neBZcEAu
GfSgM+6hRwdatLPn8dYeSgw7u0rKWTIBI3kkQPdQE9Vq4B7PVIQDxmijN7vkPewn2CT9auiNfj11
Sl1pBGofql6315Nf3lUzUpW0DQ+AG9rA9yp1HOk0b1zkpBurgyxHB2NHbLL2Zs+sNHmIWSScd3T9
SWZODLGa0OGe20ndd3Mbrd1o3HEIsR+FXI4Lfd8TxtdXN6On3wmQgZS1M19b61MFW01EKRQiriVk
YhuWLU5Mu7zSy7r9kk7uGTNl+EK+9rhHh5jfl4wqb9IBPsRE2Q/oox1uRR+aWzro+WoEgLaznPmc
NETL5ZbekdPQ5ttJZDjvNX5KYBjGxyqrep158wvdXjsALXEz1/K6G7OQIVY8BJlZyV0TlnKbUo1c
SxmON06bYxBuq08+q+2uTIS3ScIp3FZYkonFAllUUffu56pKqEUG7ZgWibiacnqjvRt9rBjnrCOS
uILMJa0L29eSd1PJJ5hH415HUfEBDw6AKGfUdpFUX3vpMFiLQXR18n10aYQfzcxGRq3CZcibWgWY
AZh8h57Gd7Y3C8u+KhugX2Tbcryro0W11zMm98C6BErT3Etfx/4uYXa7TpcslM62YIoNzuxiQYWZ
CKd5TuA0N0l357dN+Og3No+sXYTkO/Txefa95lMJmgX6Elrw59rNi63oB4lqxvC2yCb8XTUzta4R
ZD/5MtI23UDCdTWW87mECnaFoVXuC7PwLia/cA1MU7uBqfboMhgmX9LHXBUBekJyEAq16lWXiaOt
0ujkZ4Xnr6LSbpiYJb0bZIZZMaF1knltjdhUgM5XwWAI/PpYmEm9iuE5aDUTB7cKvZ1bu/Q3ZZSv
ZR31q0brtceu1tsn7riyWSf9WF/pprwjMa26oPzQz2aK1tzrlnF6zm1gccJVBhFpIrb2hoFDfGgt
7SBDN/1itlbxpS9ksXZiPIQBuX6jzT7oTMfSZccOyEPDNmQn4gOhZsMdaAfvDRdPBP+r8U5NaHzU
fLgpqIufHcMhOX1CrN5a9gfGoNo1zxRluwkkY+DEy6PUhB8iae2UmX4Mnf6zZzT2jmwklBWkVwRm
Mj1Pw+Svu7wy1q4rX5uCNOTB1BmlqmwjhVF/iUJ3QJ+jEQbpmel+MOCHBPScLSZ+objN8cBvsnbM
LqUA1B915Yn2SL8pMJdNKyMaErIlYjkCVYHfAA+hg2VWtG99Gj9M1ZpSivoimU2ONeaQ713UcWvM
EWRE+8viymF5KWYaL+gsXH2MxIg6KsPk1ciyB81wYKaOjf4xNtwENqPnfpFC3vWD+BrCufFk0gS+
5r4w2dXXjU0jX2W6e/SncD7Vem8BVGleqmiutxypj1jhSOOI63rDQCtbe9Fg7lM1Faj5avxa9LJT
R3xI4AKdiO9gXJ04YiskB3eDQMmg1tMdHa/6+L/sncl23Ea2Rb8IXkAg0E2zz2QrkqJMTbAo00Lf
BHrg698O0K6S5LL9PPegVLaXyMxEBgI37j1nn6qbHuUStwdrQRqWD862J6nvraOZt+3svnoMybnb
Ji3USXhAkE9Q4g8Yvzn2zWVbHKa+ggRk+L+E9C8sfBUvpnLsO9Rd2O+xuyurY105vxSisM7JQsJL
HSf1VV0iPemV+NUrRvoH1lvrZyqGHZTXUDra8eTXHHRbWUsM0JxcB9+Nj1Qs3gOJamBR8jE9gEiZ
7kTphfdNWF0avvQqb45JbN4Cqpdbx6tZopYf4XGZBLPR1Lolz+YjXTD3ISTV41iPCQQFT5TVQx9r
7g58BW/ABe5GCLx4pF+D1nE57C3PJAAddbGprPIOf3gEcyq4IpzrK/KdkxJFvgGZfheO7R26Q6bn
HcfOFs5cXXwmvqTcLO30NLb9fW11d51R3lCtIU/UTJG8wwRDaFlGDdhr2SW3uePjrN05duIwl0Fp
eF2mjO7dQuEGc8FnQCZoOZ8Xyz0wk+zfgx8tj6Sb/+bgR8Nbi3H//OCn++Q3v07JL9UPfXL9Y78d
+hBw42yQLrNPeAHQ5NGI/u6EMDE9EINNu5t+uD74/ccOAeQNUSIHCvCumLW+a5TTQ8djiXFcGwtW
B8M/cIM5Wjn5XyUtLTsgchwvcVhgNQ+cH8XmKpXk5pI0eN0I6DWvsiK/ZFNKr5N7E34bXS5mi0C6
AEVUbWGcKxHXToPKyStPFSE5R5e0sLfGjnq8sGbtbBmrDguYHNf7VTW5t8PK6jaLOpVd5GaMo7N8
nOUjLNCFB4Mu1ahD33KvxOcKSBvFMt3nJY2DO2TKnQexiv2QaHS3a+r50S4b0hPccejMl9wedaTn
Ig1mpE1cmSWAft8Yt5PvGRsxFA5jdhRcTjbF1y6bYu0/stMu1UjqH5EyYm8VsqOqTBk/t08toDxr
72Nozs1PifK6pWfUPPii2LZmUUITgi7a72kWMWhum4On6vneYVbroVgbU37UnY3lcw01KnkH1f/b
efn7G9D9SyuSvgFfmNn8cPvpH/q952L9hGFScNLBFIL1R5MWfh9TBT/hNRASCyRURGfFM/zuRsJx
qW8K+Awe6uVv8YvS/EniaCEIxcaksKIb/snt9/3dh5Bdt3wgltN6Aero/jClsgZXDSYYpPOAmJOS
uYycO5ty45bAy7+LMfpejA7okdfC+WtyLei4WD+aHhhXGYx1rBKhwohMe5jRp9Befl7120qL9L7Z
C+/f95A/Nz+tr4fuHYoy0ne8pj9O4JhCCKbAJq9HvlW0gbNC1yel/3lLXLF9LjstJLJXRZUe8f/1
i/84/uPDMv9z4WPz7aFX/sHhgbqwZQ7WlOcFls9bQTaIC+Nv8K9XJ8sqJA2F+Xcf+X9cYoxqRDjC
jWataWrnt74S4lDSZvS94twUtLzAKXVvQ1kg1SCpDieLifz5rz/mH16Qzp9+uvCK2jn3o80qNY2p
FowTT2hfUJTizqS26dDC+rbxmWzr30bmf4oL1QPfbx8XkhvItJE6O0HAxRU/CvGhQ2EFDqfh1DPr
z/DPh61gSqIQpPnQmJE29Yl16wMuOntzZj2owSmfy7r2RgqVbCk3kdd6D90sBJzBwQHsWesZlTUF
08/QsP5mFQAx/eP7BaXBvS/5NrnZ9ePvGwdeWQTE4xRdf3I8O5JPRiGc8KqNckwjwBxRyqjIGi/M
Qgji3SDYQChXRvMD8gykJWbsupeEB8O5WMVedovKKXY5NGzakFNesfjWLT25IobzJVCzlQ1a3ELw
JNqqzFmsXU9rQkPyErEZZ7H4h9pB2WGgg2r2qxirNpBPrc6ZMNHqmqUZKueLz2xl3vHYnIY9ZbBI
rxpb9wvZJdxdAj0wOCFuNT6leRyED6ph1sEJjRTvcuO1s0GxKpbYsn5llQJnw6sBxeSmk8EgP0zl
PF6TmozCz3VSxsEM+Dka6I2gWX0x09AiVR47ZIyZwiUwhap+6bW4js4gstQhQ+YI0ql+8Qt7uDfb
FldCoHTU6mSmGpvQIBZuED/CRUK1XAxh/WIjPH4wlIGsqut9HHSJ8+oE2PTO5RxMLxweeIa7RIe2
XFm0S5gR+KRMPMcNnENecBWFijTLUJz4SMHznusIuZSmqJZN9wFf2uIr5OFqcV7fLWQREAdljw6g
1ipBLRdMBorGdkDF+L5W4zRCbB3byQhFI4OtlyO2wabj8GHFPNTtsR1JUUXQOGfxJfDCpEDCaCjY
ay5cX8BeUsSfsJ4Ez37Nfrrrsh5h3LsabiiRsVcwtl4wR3Dzr4rwucEQkRcoj2iHsjI4ehjv7qsG
rAuitLpCxdfPiLAGV3BJubvrlwlbd7GNKsbyhwEPPIq92KJNHSNf24y1tsuNEkGRr3Wn6/WXU+ds
7d6X+zjzvF3gG0B2VBmYt+vf6cKw3BZIXNk3lvhk8Fk/xF437MYoCA69alnAsb493C6ja9+2aRhe
WQBS6u2A7QUO/uQHD6TWWA3yBGqpHh08rbbbTrltDT2b2IjpsXZLs8HkUJFtf8hTDtShbfADZZ5Y
5nm0Om+YGGAaZXxp2y4xjrPZY2Ih53cOH1DQOZyh8IZgE4iJvL8WSzC/uIEY34bZUMMWkuuS3I+z
IUY87MMcH9sSpkDLrHHcLGZW0TUajG1lZowuHc6xMmqfajuM91NCUzIsg/kAPXKrYjWdR3T2uNtT
+9bxK2wNw3gKyQK96qJqenILzoJxHSZ87cZ8iz6UPC+QJj+3nPR3dTy7+DAm6w5CWfcw4kKINh0i
k8+IqgPJ+moZBkcQ3K4GD9yk9KuI2aIpKireCoZZ0wMBbNk2mXJ7FyjF7i05szR8e9iQ14BTCr5w
nBfVZkkjrX9curcgiRFItkYPdJ/FHVwkMCM69ti0mEt7XvhsE9VRIgSRH7s4MugFqtfS8tLbNAdV
dVKjzZaNh5ZF9y68XE0BscW/bNiXpwcec6xlQlTiBGsddrVxQcU8t1394jCEfy7wgKKTjzSbzxnw
AzLsD5/JtrFua4lmcG6zCRtPNr6SRBk9p3QIropKZE+pYaafIC1yY62zErx36PK0oNCvA4YYQRCW
iOb96smlK0ejrtyBnpbRwaKf5lwcMsCDTwv2289FYxjLGStI75/tgk75uEWjNkFPtJrs4jJS+7JE
g+PuORNf8qAOr5FfR/cNvedz5AdPBJuo57xrXudi0rt/Yj23RdDv0p7rNCEkdTdObSWXoKrF594I
+3ELgM28IaLcexQQpjjdDOPZAaw16E6OhZ7S8oBAaGRowHz/buoRTh8WKZ6L2K93hD7SzB1wQO0A
8yoPSo90cEDZYXlbEnb6Jbds/n7NE6v5iMxdhF/QSicAW1UdVofFrxh8i4g5CCOJzLgGzdBz6Qra
ygvSgJ9nz69OiSz9Oy+2zV3KRwJ/VTMNn0XYvlSTTy1Sax+0PSZoZS0tlVT0UfcJmcNsFjKPGohd
7QwRJPVvDS3mbUhrLnaY6to3M08D4B8Oj8HMXdiHmMHj0opMxH6ToZcSugia3QQR3XKIZS9VrmBP
TwN+zyB4N26nbYMIjRlk59o6VKyKYs8nCjqpgWWguCpZgpONRt1FsVkgIMnY7xt01wQ+sQ8OTkS2
0WqzCdDzbFNfJ1GkPEyKre3hFcL5yL3k0EY/ejPPcTrXqG1I7Hld0Dv023UL9AhxbfaeQarMZiZf
I77vxtIvN309ShCNPdqu3GHK2XRG+1baNNbQszSsCMFs6XVNDmgTh326QIyg/VQV/gW0Qh4Vwwxl
/fj+tqzSwTdCw4pKIjQMHl+eliVj/cQDMWNv7gZq39Whai055hlEMW7ZklZZSDhCaD7trUni8Mso
EPPcCWfgXSdFzWcdh4WXLFEueA9S1Tn4YE7Jku5bHkdahMIYAnPgNpqke+mzNsVqoZz5MUT++uLG
FhvrDL79eqwbEItZ3qctjwwreho5I8/sm7l7LRfbb9kXPesxrwzzUvex8bVrFDPhfgymDe+ZKicx
kA6LaWRZ+Dl9BPTJHYiBhib9hhY/+tzG08aAaEr0FaXThbbTATG27Wvf4YHZsFU9hto4lZIc9roQ
yIYdp+VrNCwmrptOLGaD4bGtjWSf+3RYEQ/PgPe4TpSWj65NdMMjLOjcrUngjqPYf4BKHLg8qkC7
gZb1I0ZeB2Kljcj6mPpUy9FxGjtn41mUGwiiAVWZMqTnlhfJrhvzcDOieT0WKGtIOsMoeCFxKQaS
29H8xGex539gcvDdXfJ0qW/4+tVD5bOzZCTt/jwZQXIxuki3z7VxdAZJHQm4yPPkGQcysx0+h3J3
JQBSpDzBlZwJ01FgYyKfLd1uov5AHqC1axaLdupEEl5FFg68zdx6KCVbDK6tjt4F2paNlVGRkI6e
fcWF6xz8oQpPwVIVyaZjQLjjDhy37Apfy0Z9NfL5LpjkeGZdUxj0yrwLGBDcIVEadgNAM7edi9PU
O2pPbRw+Tm4/H1Ieojs0P+N+kvKOcZO8wdpcfuDb5rlcTvmFJ19xlNDfNp5hd0S3uPsoyG8YywCz
41LdmXMd4ah1+5emEvZtNRQQtfDIUEBO6piDwNm5w71dWA9UfuVeEHX3FdaXc7HfFWKFQEKGEM8b
ZejjwFh+dZTLFyJ7buGD49hjvCt6EyMuFcFQbw2ewO1mhtjGDhKb7BArswCm79pmNs6uPav6Bjww
ixT/G+p0t2FFLqDWQ5hmedzez9mYIoOj7N799bFNnzq+abph0OYcRaoWjQXkX0SWfH8qWQaRBjzx
6lO9SuopY2nPN7rw/evX+cPphxciHZNeBsd+ycHt+9cJQhAXadXVp7x02Yx7z7OecMcxQZQTknTY
6xxd1u3wr1/3e7s2R3/9ATWzyuVkKjkpfv+6HMlzO62m+rRaATuDzNCinfLpMHox+1dVlPODywyJ
nQK8WfI3QIXvSRbvr65FxKQQu7yJFR7wzZlvblO6J5ZbnUYn5ACy+I148vWum3ro7jYQBfnTrBuO
Jdpe9W50Wi/Avx27v+3Ykcb6zVr5o7Sch+3/1koJ2qvf9O2cnzhmkU7qEzsrxNob/10sJWmAW3TS
TUtCqpI6UeV3tZT7E0JdOjAOYA/Bj7Hgf6MI2fZP/FX8i8IOiOAJHPuf6Ms9k77hd7cwJDeKlAB6
GiAjE2zH90vcyyZVwA1KT1OnfXLENsbeDlEAVbkYGkCQ3VCbFYYyL3bPoZhxvlAQBv7WXRDobcXo
YnNBfEIuQOVUkYLRWZEivKlpGMHB5tDwViQUagBb5bmu8MRVDlbcDtGL2MwiVS85gg9k69osP0Ik
RnSq/S6gXf3rIA5BqumzZ20u3HBD2uqTYmn511Ys5Ot7nyLg6LWtSjxsG6Qzfn0UwIqaPYWl/hE7
pNbKgGfeC0W5j8qaFx7RdfJUaXEWrRYeRv/TQ5MK+6y9e/ir6slr7iJRZtWlcprKv7iBh12bMKun
HLsyvQjt+QUxTv+hlrgVZ/KYeoRcuvlRB9pGJkTUnEztkdSTi1dPYE6qKqM/2UNsf1xGKrwS3cKJ
QBZKS7fAVRvpXOfN6ppOyepKtsBLcK7hTadSpABo39Im4QqsBKZEm5LtULesJrvhr617YaEpBHOk
S5Y+4g04Ftaxzai95zj1tX1a0xd624V+4wYTn1pmvKaf2fULZ1staFvrxX40bRyASXFVEoJ7a2dU
WP4Q4n0bk+kGedxwtqsgO5e6bOdhqa+nO2kPVTEV9DxY1/yX9y8U/wsFY6Q9lKLX3/BaMfKVtu3P
GJ0xNo8rkGjKBPWS2WLB/UCHi49QrQCWmkok2fhtzlHLyXuuy5gaVGDxZOj6ZpaGs/UMjzMlGDVn
ONVZEYMXdVtpH4BjIawGvfY1JuWT/XIoaRXn4wNTegfid+xKDJs4dZGGpx8In0EbvvrMwCKJp5IC
5WU9C+KMY6FnhJ+EB0oAfhOBVvzJg4D3Fmsf2Op3jdGDJKjnB1aDaFq+2cDu8P2tR0Sa+7ixc8/j
AV1HLYvPENS+4cAwauONdffmyQApndnhhI5HxU3oBRNfcEUDWgBwxYeLCgBr3qVMtQ0rC9D37mm1
sd4sbsvrquYpdvIgiJ61ugn+wWjzvplPU6sW2vhqoxdmaj4WrJjQ6qEEUUVFqP61g3LQ64ROFp0y
XdT7dkfP0OnpkVktv2z1otLuAnlB3+c4D3jQ10NyU2OhW5fwWkPPGZCVSt/sq3M+dDlWj3bPJRmJ
k7yfIm6FYqHzKONUW5lp0T6/n7M6/J82KHBfN8i0z/39if+OPdDGNzfR9fZaAymTjYNplnpZ7YCK
pKV4B0wBJ+tYYb3WrcVNzSEZd4JCppc3GnTgangH0SrYCWMHjdlquPZMJHtJq022am1gAbFkgRma
1YHni+uztufWo99sLuwg9Gnt8+oGJGY5uF6Uy1fYrZyPqkY+sckNn65j77WxfZ+qIfJ2RoPiCjX0
EuzMvPZOrtOYh/ejqJoMDt4x7MqJnHXk3WTHjIelxRS3D7gpwg2tUd4QxxhcqqIa44e5neqbKCXW
PSH76WjP3MuZNib6ZYY/vrByfo90C9zKGYVf2gFtMzWup8MWyBXkXPZQY6hMNiLO1EtmYicPrDY6
hl0sntbZisuMMzwQlNssj23A0JV6mi3SXvjAU5axooxA8EXlgoZoaEJ/uUSVx0HILgsModB+k+OK
3+ml4Ng0aOturv3bbSLYmq1wZk1hUmCBz8QyKZQFmPPNMeAOn0o8wqrHwJo684jfrinoCgMzZr1Y
CJf2VckqJcmXO2K1HibEGzwVjGgg6hQ1Fush0LWiZ+XVfJGprolFFLZvUYbOKokdVjdh6U+olWkN
JDjur2SNabq3PHrq65qXOH5X2BvvEocjfxLjAqNCoyiYQmvrsKm3vWG0VPdhUAxoD1j/2N84B4IC
QFvEegxmjVpQAAkMe+GLfN/S0taioOfMx1Iihqjpz6nfKmMDqnJs9jW+p3vpcnflOUZgfBRcXsLJ
D+sdVwy+fCa9arK2k3Ka+LDurFUVc1ofQek8W4ldloTsRHP2yYEGjsBN6l3KGka4zzF2ThSxdLh7
VXyw4l7QSSBsOJ6Cc1PX+mGgTP1wDrVvc+VhoHZmI0O+wx3sYxdCnBfHpcU5fo7nE9uPXWDljnpK
iE1UlVgZ3GoJrgpad2CBvJCuVNMmQf5hSaFImwnOJuQhRvS8kj/KjkPbRZamNp7rfjjzeICrMVsM
vc9RQPm2VeO+VWXxjIm+uUBX7XELz/5I0oxrN0+Uvucq0A+i1i3zJwBL9RXPGP8eErQZcu8O9qFR
WD8UOJRbJkPVVdsThTkQTfUx8RQd2rkMP6tO7A0BcqcFV7RtOm8LS457gJBQqzDGU9fN5zbua3yv
QVOE92aMhi0Iuk8lOri6btXBwGh2TyjFJi28h1CA0vo00/0hPs6rCsjTllUV7KokLjEJw8dCx1ns
aiaKO+GKpSSHh/bXxlUy3daVKE5IjpH5JrL2t4bM7ENWiiEgemg5mD1MMrJJsmwLPhrRIo61eCal
EnXkKWBZNtuo7QFqC5KJrlA9LXf+1HmXFkTIBy+ZAMFPRo0JZbQ+SmuobgzTLe8SVMIXT4SsXosT
L+ke1T7y05qzfT0xXsmI1msIOLlhCmUSSmM402suq/Tj7BUfZUo0yXWuWvlBZXG5xxY9+lsJDZej
vD18bZkafIkJ1IPFHXCeYZHtleMlOx9Tz2E2UkDuA2kh80TOVwGYOt5KCTS+t9v0xm+QVt5wvdy3
tPPLw9IDzJ/zxISINn4MgrQ+ZInXHL1w/MxkBLpR6n2J1DQ/xA76TSsHeW1nHtbHzmk+ENlDaC88
/r0zFdMvkCeewOKFG3Tr7Y2fxMuHYpmdbeX1xaGaDXkMA3JK8JXJfaTaJxX0BlZel8po3xZE63VL
yBaFbmnrwAPaR9QNFwSG1oWhpnFygqo9Z0EvryuU84C9pxLrlsJE4+Kcm5Ty90aAxiNlxyIkusju
STLYeVSdxpJZdzwEiH6TQ3mImJud88aeP0QVqW+kyp0EGo6jr58Q9lwPuykKmBGSRULm3my8tEDN
d2ndBDdL6nzokwI1eFmaD4R5+dfgu7qPYhLG9VzUuWLM4PFzI7Xrl24gwHgXgqi90I5XxzTpqp9T
ynfd6CyGhPVNBxxVpY8VwjZuTVeZW568Hipdeeg9R/dasuI8mp73ip6LPpLu5FkIULdD07QHw2PZ
QMQimGpeuv5ohuC3HGaEpHMl5PY4OQ+iKO7OQ+m81XFEJmBn6ba4mevdyjrPaWO/ho1Zqx3g4+ln
mKR7quuGSjAxS9BAZrbvlHSfQsWOws7fkB1HsC6BOsID4zvZxwIC1a4VM+FVY25pvT+GhU1t91jH
2Ug4aqtd55gPw5jl1j5y8mamFlfYuh4S5K49DMFCIpZc2gHdtpZwx1rMzTC13qGgL4n6jgE/AJ5A
+N1pCXgyN4lLtFI/PhtZK0BmudCusOghHW/QkDdaTI7MqLpJWu6LxO7G5xpa9XnR8vNAC9EXLUnv
Yz1fSL0EIgOC9TFCpL9jrKCF7Mm7rD1bNe4oQCINcbrFatd+MuKgh4zo37gZum0eXuFjoQXzwYh8
dNNzdkHquWrq21VfX2T4Iy+GWoX37FrBAXGYFuSnqzo/4uAGN3lV7ddawD+tWv5w1fWHv4n8x1Xy
76z6f+/dDCBWZ0D0bhOIHLO3X/yYhJiDIH/I3fqJbwOCHkOnuFK0S9Uhqyi5dqZTMPwcGkGb3+mp
QeMmpl4rRwJ0Nu4geTYltI/ni6khnys/in4uYk2l2TGBnpl+c+L/fwhDODprSCF8WBQgHKN/0Gb0
cUjPrUtSPAkBrXOSye3p0yKRgv4sQeGpAzQvqpGKASBWVGLe/w41amkdxrf9N94B8jnJ/3m+zbv4
oT81xq5VLaKLTg6MOI1h09nVfWCF4tZCmRZRbIb1MbGTOLrq6nAp0Z+14W1U0tb24YbeSmaxwz+/
LKhkUAJRtrvyD+KR0u5DLJkyOr2zVyee/kwqK2rSlX6Br5jKpy9QfO+MIarfYQh/ruz4UUrCxeDl
yan14Q5zcX7oSZaQCfsSKuLJmYGLMUZWM/mCrfKLlC8knslGYsDm20+ZFxpnS0+CSpmTVDQwfBB3
iMBR1W/MrIviE6HtzalWyAq/ruP8sdSOr79eRf/jS0TuYdFGpdfHpPlHsc0QEPRlG35+KsMBMzvT
2r7VIhNNH0FboLbI+sq9O7XqFYD8/KA6ehUq5iyfVFPzUMBc/5t3pHs+3y8rREe2tLWmy7Z4DH/f
EzIcZSwQaWKc6hj1N6sKYUVqtbR4cBWtw6aVX4dgBcrHwPmiHJFJHK2GRzLsnVqfwbiyf/3G7P/1
xlxGEa7r02/+Q0fUY3DfFI2KT3hPqFAjjF55T3T42HgTVZHdlo91nPvyDAyPHWNC6pldBikGhBhD
gIRdSxxMEwvxRq51sdVxjDUSDlGRJI38kGithU5npIbXvR6UBtzZBgxOSlMmXqT90Rh8ez+UJsWI
wmPRXYByrkFKhVoKAS1gutd13CuIHtYWKDgi19BscwL668shfmyLo571gEK4xB7TQiRK/fvvKbYI
MCM/zTjascMeKKoFCYKPK4U1M/HuV60GaiQ8aKXQc+qpiHlbc9Ivj1PgcrUiGzIk2Y0YTgDk8Y9c
LP6cvHyO9mt7yBa6yzw2KV2afmRMf6oiOmDQ7wBZ7YEaN6dl1tIwR5Dlg5NpZlzhcyB4Wz/sv53o
v+9E6239L8Tbayd695pV3ev3+lFX/+Bv+tGAjjLNZ33P2Dy0hI7l+I98W2LAZchgCsdHU6mV3b/r
RzXN3tT53Ex3TISIrLD/0uwD9gak3YCRbb3T/pM+tPS+H3bAcfakDd9dMEnSBH6tPP9W4IYAssZd
5InrBVlHtByJPcSksiNMlUTl9sZA9YVjhXk1jgknxVUi7eWF7plrbQkYPbVDbVwTRdFDUzIKaKmq
2npgGG+qqDzFWHovvhq9ncwDchDJR34kDrPWTWPjqkt8qj5ZuI8DZw6GqkHH+LyC2GbVqtoUeuDs
tsRu8Pusg6AlW26CIbSPqSJXh/c9bUiEPWVJDK+1aC7gE7C0q/DDSCDn1OIL5jpuZFFbJ9XCqIDA
mm293L1YMtzRkwx2jLnfehq1uz6tCVIemnTbADC+CcloJpWROIzBRKyN7V/lrbGntLIOdKGWIyFH
7D2ROBLgUX4K5iHFiqhhE8SI5lNz15BPvWe37l4b0dEL9QpaEQ4ENrtgjm8VBGlypSRnAj84zW2f
PHhoHmC7WgtNVAHBpJppsNb1QH5wetfMgQkpN1sYqSawDwh1x01S4wXCHkB/F3bsWPQTPuS8vXAa
u4kt1D/UpQ+BWei4cu8YFP2plqRkhDkprXNQkbnNUXInQpN9OLW2Tjw/O90A7KDTH6LOul3XA/fL
ZzwkDWmdzJv7L0Ub7OxpKi51aSVXNdqBrS2mfbV4BwMPJvmtqtz1GcephIfvRjnuKQgDgMSVufUz
AY5qCY3n2abBwJHSwS5X+xu7n6aDkFGwgZ4znwVVzJMHG+TcWv6AMWtUB8D1xJ+3BueGyZS7EvUG
nhZG8L0roRu7ch9Y6ed6quUVoLkzTYViKxxb7fq2GTc2hxqGhd4mUBxbcqKgslQ9Va377E/LdSpG
bxMNrjwYJcdaBKrx0auL18VJP6eqk8eUOGE632O5N4PUuCgR/Crp2u66IXB2mvAIAWbjjiwJv4k+
BFVaHQBozbrtRVh2RPCrb8FIb3OSgzvnjBzT+jzLBft5015NRvYFO9m0nxD47FP4cSenpGm6LKWP
vIe1QICbwipay1O8kMUrYTRu6V6qHaG0PxttV+wybwp3qD4GAkxndbR8vsHKDkg6hdJzCO30YyPc
6AbVZnGw/S9R0JqXKQJc59Su8ZQTH9lyiIzlzsuT5KEYcCyXLdgR7NbzsU6C5okEOn+HQD57WFDK
79p2uYFEkx/8NBvReBGsuXDw2TnC9PblZDEkFYZ5z0R8IfonK/Y87eJtT17nLu7sdAOsxT1bHGO3
SeQToCyic+cM4oqjSb8zaMp/xKnLVfRDeydob2zdKBh3zoirzXS0z8lJzY9zKM1NZ1hEOQ9qOXRx
TcR0vzApWbLyMTPs+T7ErXyxaIc40KtdPKWjQd4q4dQjsJfC3fY5MTY2SrMDb7W/9gxoTPQCrkt0
Uscqc29p/nxJBjcmEY/T4KBIFet5rO+8hetZM8kATJenG4LXv+I29XfTWDkXHUuIWa57NP3kTE3s
XvzFoyfcONo2qfZMeKp9HExqs4y5u5OILTdCBb/0Xf6QMNJiOnCfQwIHOZJY+IaNXwu5zIe8Wa7o
jV0nI3+/9cojAhPdnyjLgxcZDWjJtt7NWrUAbNbfWDJ5VVWEb9yni1zBFgRAGZE7i7ll9MlWZuQ/
g0TF+9iUiiUVuc3NLLxDX4jXQGnNSwIuZCBP7zEUcbQtvGDfz8bG5FY7TlL9OgB23njLHN46TWof
zdyyLqGfZ4c0h5KezQw65i4jdSgo/BN6srsqF59dt71OI5meW2d69kcsbV5CEnA+2+65N5PyKQiG
TxinYZXW3q9ujHF/CLWLMsqfhNVfebJrbmtfEAPSkNwDz525jkuoZHOfxwj/QptI01Cpr03Tm7sk
kCHwgb46SklAYEju3F4RCH7NJKo5yglEJ1nuwSknLbm1icmdkfXNcj5VeWldLW7aHwYxq0Pnk8I6
+bxiuZCqDnPovs3c69TiITQZsBCyEZZDZkX5gRxfQqEL51FPwxDAklc/q/YcNSTJDYNtIMHphTb0
mTuSstyXPJt+HsO+P3mz91b1gvFalMeHHsjvcSon48DYiOYKGQp3XY5eOvKwmUup3/h4UytUPx16
Y1gIDxXRCoRsJYdJJQizXZmfrdj41Ad1ipF3erOTWrAX9v3ZHxYAv0nSEFUYYpOfpuQS0wE/Rga7
3Ogz1+sbggV9kEz4oG3nENFuOogcAyRkROsYeemncUic82L4RNK0Vy1a7w391q+2UXsXAJSk/Ho5
xvMal6hTQRu0ZGFe/JpxWiV5ki/sqoeGlstu9GeiFL+gDyy7jzLpwhbXlW+ooMTKjiCp3k4d2Zzj
M4qcwuNWRCOcAqpk9RX+HWLCYGSIFzPp4CZDaui0NgbKKhkA+9TAsz7aPedH2ObzDH052jstxF7a
m0T/jgnRmACMH2wJhql5IbegXMpLYw+tF2zTSstw4IrlCLbyDZCgpWn+tWb9v7yRmmxDUfvn5fXj
CsX5Y3n92w/+t7xmqVvubylRrjYlfVteo++wObdK710B8nt57fwUSOaaPgIM6lXt6fq9uhY/4XNC
N4IBh5OuhSHmH7izhK2bHt+c6LGMQNZBaGKRdUchv9phvpESBQRso5VXxhWhBMMHXJQIknkOnIt8
yfZe3RMGgZjrwc7d4ehXBIZbGNLPvuUjgs2q8WmGaXNlt3gIGXX51Lrm4GyoQ8stw54UolwZ7+mY
PES1fYLLO2xCSVC9lEyh+uxeo3PZmSKGGJmINxaSEWLjZEDme0lrRmYmY1eZi8euJNC0rgVWRCIn
b+U4tE9Q32hm4+PczX2Tv5lGz+DH/piSkm3XndoANfwwBzMAjsp1jmp0ZLmx0754SNKlv1DXqavZ
o/1Jn73IjoO9JLs0J8h2BjV4LqKp2Kfp0l1kEwaHru1xVoM2hM7N5bxtXANW6UhU/W6Y4MZsvEnZ
YFdMYmO1knNv1hIEhaOca7PxT5DjHmrT8jZ2F1g3RWZdleFU7NKJfnLkM1zK4mxGA+2Hh46Zz5YF
U+390kIXHWXohqGfRJlNtnnZFVcLqvuD5xjepSDqfBtW8G566dWHSUSgzaaStKqt09Jcy/LlUTlQ
EcY5fgbpIz6OheOeJ+kNL6VVEajbKkbOs12Ft3UzEzebV3HSBFtlxJZJOENoL49lY2fYQpOx8o1f
UOBYpBbSXDGWQ882R3e4rNplS9XDcMtgLopQ0wE8jFXHvw0iBk5s18qeABoNajwWzD1ORDaSWlyU
gCoSOph3U1F2D4bXmTjsE4Mo8Y2/tPaAkC1xrklTBy9mganYG9miEyGGoEAO3cvs1pgTuzZow0xQ
xY7V+/5X/bYdZu+7I79I75X1+87phWWn91G9pzbv+2vQVonebhsgHun4IQQefSxV5XvRHQmDGCUO
yAzNfjnKpW40T2PWuaaj2RNyaoC1ZccmEjcn/1S8p6GaSLh0OCoJHDordUxoAqkDD0JiVC2dqMqg
dPpAIDypf/MaucpBFbFoppNYkzWU1YB9qOf3ZLXGmY5tFYuOcEUCO93A/yPYtQwUDJdILbtKifCh
zGNSONhJeIinTHmew/eQ2HQW1rbQ2bHLMLq4VNZI2V7FVUmtX5aXWWfOVjp9NlmY3W2pvObHZo2n
xcsyfcoSHVqLFNX+rGIpdrnOtFU63dbVObeIwP6PvTNbjtvYsuiv9A/AgXl4BVAjWcV5kF4QFCVh
nocE8PW9krLbEu0rXfez/eIISzRYKCDz5Dl7r90EaK0Jv+UXUE+r2lubMiYbd5YpuanMy7WxKT5S
TTIYcVoZqGsuMlyXEDvokzJxN5HZu27jkL5k9TKSNx6I2WTUPdBvlZm9w1t8L7Bxonw1meqbqP0A
R4Kk31Zm/jqt6SfaZF152RTfR2/JwAB3SCyRecH/9pv+K1gA0wx2j/+8IV4l6Y+YgG8/8PtG6Kq/
WTTgyUCEWivViUgh/9Q7upqj0enGgU6X/vs+k/YbCkSdpr1GoCv2fRq/v++E8HRRJ6q0OA2d+aG0
+/6DnVB7L3d0yDHE9WlJOzR+yve+TwDk8ZRUlgUwTW2iUM/W/DYpmuhomSYolgVOGQlT65aWwrrV
xBwdXYCJHzipzg9WhRDRtLP+ScWU9BQjdv6FDVY2bL/bpumKsTvz8fkFkZHa7xvvHqjOSBOeCdjJ
rF+sxCSjnXCRy8qa6cO3abHsvEbleN0AG/vFHIJ50burU4YAGgbxYNPos9/0qN+34EgkRYo5pu0h
iqPnklALdCdj6p1yD6JjaDeWc6mrbmVzm2znYja99EFDj/hxXqv1szP2jO4bghiOcUHIbg6GZzcU
3QjApq3tG4e2whJARbMOUNmHS60xmi3NIxOr6Cj91CUHF1xf5VWiL/jzHDw94A2YRvpCw/o3jisr
o4tvo2V7hbkzZbb+IUbs5NdIvHza7BiHsSVtwBuOt3A6Kyb3ZiWxYoabb2PsQUnAEo+YJDXVJ6Xr
FDypzv0IKY5SZW05lDp2U507kz1VgZmGxaM2pv1C+59FezV86oQRUIMjptaPI07jBO4RGqXPyzMc
E/xjILK0S0tkdEG6ZXgi+gKkcarCCGWBS+bJ5wtg/mvky1Ykhb2bPbC3iqmL3ifLsL2VsoIbbGSp
FmYsrh+KGpJ6jYalC13kORsxkhu/nTCbk/PNq3Q7R24MkLVtbSy3KHvutbFONtXgiPFAbl4RA9tk
053Tkb6HZog+8sHlqFtkUhGbC5sg52vLRm+0oelqXFRzp3JSj1NdwOChbEH6ZfK1EqK0pzGiKxAM
GRULy3p2ssXdJJZdXYNbnLcohnUJNmNQYkLYwiCtztpWzTKiqAaIrwsisd2qu1gEE33a5iDWvGGC
BQNJ7gDaoLxdsariwqzH7Lhmbha61uCQV4Pqfy3VdeMVzUBUR1fTYmHkuUrKGtNizsAznS3auTsQ
ZtpFpLjz0XM1jIMZuDhXJJzKCsdKvphCncgs02bLTyun/MJkBW8lNihyyawUnqKnIZv1oX5Yhm87
nZ2FvHt3mA5xUxIqN2I0yiLCfe+0Doxv4xMrWU9BhAQ3DjJIiRpMtCH/XGUMglx/6LKdrtbiM/K7
UsNAmJQAUhtQHOqJeqxLX6a0KJq9VzFzuer7Ljqu42ocCtXIpmfpd/YuF0uvX1aMKGMQeePc8Va0
yvBKPGgGGMsb2iQAzWimm2HsKmUDOGs54d8luaFXnUHbjBPxl3cUfsuypy7D0aREldSgVR3RUN2I
o/cjglOQJbnsIDN7tEg/iUWu7kFeJ2wFgKS6RKRN2NIseulrxn1yxsejPpN3gc4zvyUNUi6G6MEI
u06rK8pu56yPsBQDAge4Wic/25JADe+iFSJna/WRnMWZ/dOQwkXzu3Tit6cTuO4B11FO1KJBumLh
Fpt0xnaeNSFtSQQv8qZH+KT4ozqPn9SM1sqJhAVLPXuRYP7fAC56QURIPxQdG8xbuZTTFuc+mWh8
NkP2BtJWhgm7u74+Fj25JlRkwljzfkfETkTWDDuBtrxYpCCozdGdUpV/5fiJ6eoXi0bLiCjxVUzP
VTwXKbQixapexmUoeXS6tb+oO3hoba/xG6OJqJWtGNEI+KbSNbvW1YsrNMf4hYl60TGJQ/dElhMz
d65rXqyUvtUVwSltCaGUujIkqmM6zICZdJTLQ1JelpjuM5bEFcalXjao8UFkTGez7eaMwbYVjWHV
d85H9CcCll/a5V5QxGulhTVgF5XEpMXtGE844kOtKfU5sRePZDU7q/3IVUmvQBC0yQXcvF4bHgCt
2wcyjjJLAqvFzWgXRhEquRlxTkRqaPpkoJSIz2pGIaaVReDl1PyUGFOEnggs2iVAK/R5yPrAIiaj
9WrhJ2dIamjJFgreJtNrZQ0KzZovTVzrF1EyJZejQz6VT7OlOMwUftbGnTvtwlCK4eAhSXIoHyPY
xuwzKx/ZW0ITxh+c7rZ0dGgAfe8yvyE2jLafUy27ShgLq99kE5DHOk7gd2yZ2zliwe9Lo3/6t3D8
LwtHj4riJ4VjXrzgLfhxSCmJKn8OKc3fsLawXkCs8mQaA/PL/+uiSPyUbWM3099gUfzRH2YZyZiS
UgUKF/3PFgpGGaAiFhsqAh35c/+ocES/+2N1pKkwcjyd8pHfANPGe+xMxzSimm2tPRIDNIeGWdDp
n4YtRkr3xqIOqA+WFyskI0GEgv3U2aPygNQ2gwn15h2eWQBQeJall0YE8SjIVselLS5cHPXZ9WBX
3Uc8kM4Ha7WrY0IH92IQmR560mtLfFlaHnUe2a2dexMTn6y6zJpWwR2TNDVr/tisu3KhISogCsZr
ojfbEr2192HCxevuXTWRWTbkkzxPYkYYu4BoRmEo8beS174xAEtVgRc3LvvSoCTP9Fr6Estxncfb
pmeUdokULhnAlBYlsEDe8jSZUY8i1hLnImG+7GyJWlubM7RwRCLJzCoEbnzJzGg/9Kh08cfWraqU
MPtNOHB+q0eeboWgJsro7OortnSmgtzP1k+XcqQZElmeylB0guMcaEmkqa9CFL1Y6aOkFjUVKjYL
fV1FCzcPyrFbyZ+0R1SRPvBKhYzRgbY78AV3bU0ttLLGXGEZk1jWBJDd9YQjqJuN9Zp9Rr659FYe
DGW8WIQu1ClUQt2c4p2ez1F3JvdBOahEg12rmRv5q6cYvphMfKt9Uh0SRZl2sdXoTHsooH2jV3HH
c1i+0QpBRI/XLC9Ok+UbgXkFEOoCKJa8nu0EX+IS9qexqyFSHjBMjLu8muittFUN52cqZIt8Dpwx
ybdlWYFZtJP4Cv9FFUxJMYe2SUCOOVCvZJD99v3qRTddKUoomcpAnmsEAnXFRXpVZPZDXpfxjYF8
9Vokk3PDaHX6kJA7EMYIxo5dk8w3PA81GvM6ZWeco+tCr5cnHOOKHuAkp9RBGRwKLXXOnpdHj0kz
G3vSepQrBZEXsyDgw9vJ6YzLyI6KnZJBlGRYxxD6Ef07FuWosB9aW6vu8EEAeEVVEyPUzWgbBQi+
nTmokc0dKoaENllefbkZmT4dBAX6ThR5/AhVxLjwVgcln9ZY4h5hHGN5twEZw7C3K75qwqQQpp2D
7hkderXJ0cT4dMSsa85zzqET1n3WOmFPW8nwTWN2LjXMPDH7JKZ1gg3G6QrXlH6hzXO9N00K4CED
dgnmv+9uqNirx66fq90UOc0nATNFa7spABniHvmmyw0RFGaw9I17WvGD3UQAxI8V0537mAyJ5xH9
fyk5/PprVnfqhbJWbOVtazhHUcze1syaL5PXRntYSe0G9CeaI3Cld9BHx2fVzoqnhQLryRBDSuev
dfOnFq5dKNiNIVsM3Q51mb7xHDFs08a+EDVtQ4JVil2GYviq8irrKObeI6FkwUPk87PKlUaoBRF8
gOo4BqjpdRVl8xFhOLVmTS+SpxhJU2K5IDDSQelDU2mXTS3GJhCRIBkEqI3vOEUSxIpKI7QXx1r1
qpCDtP5oYqGGCdk9pGt3lzWK83m26pxCxptUek2CNlagNytDdsK6L0p8N5c4shufEzZhfml88Mze
OQFyxjNej/3dWrhFaHVq/WqPtMYasdbXDM3WTySCda2vKQW5UiVg2JjB3kOcmHCnWwIIECW0S7iS
h3xCGDN+GCwlrGrk/3j91ACFNVNxsr2OgNfjF6Zv6ZdCUCr3U3tJuJ6AminmMJlG41mnst8bioNy
dxZiudRnQFVmbnN+G5g088aZiXrWcPNsO6orNLqqW9/kWU84VzNoSMukvWHqUxxYmM7wvZBEmZFa
JbFCtZACrDwWxt00RO6nXJTI0MYUy03wFloKJ3e5NRWCN2tU0S8jvsQLQpQRsy2DdE+OMm8x1ioo
Ghz3el8XJkJ9aXJZUIOeHaThix+PBlYNAzEzCvHkQPIOau5mwVFJvF597lOG0J6w6mBQ59eWPe9W
Y757iJWoD/ifkhqURT35OY23Q149XyqDTG5xG/fVrDvra62Yn9Om1S81Z+qHYGk5tMPH2LRICXnJ
lfwkEBicPJrNl4laUwpm62uiApptpefdnOeHWu3uaJoi1NC6BFIzJ4gUVcA2pbVEyvHqgV7t6o1i
6wnpmL3o96SCnot8irfMViOmyJ0G+NBCMIG4eMv7/pohYrhtdfABCYXifeyQ56ElXXMUJL9uOhzr
xcmqNSrDvppOdaXGe0XMC9LH0h52QOjqG57cEsoBYX0pEsDP7YxGwNcbrbjKC9N9jIlHP/IbLqEu
GtyoFjIbZtxWeV1GirUt9KU+aNWgByqdpHDp1fQSurHjk6ZY74ZxHkNznIcPetdB33Dp2k5O/nHo
tU9Z2+Tkdejr5QQ/Z/TtXiTXptsyAe7rPETRRxSaMfdfNWPKN6O2jHeZalubNx9RHdP5gNPjAmJQ
ojtGkf2Z5s+wEx6alKVPu6spzgxtk63Qn/G0oQ9SukQ5CGweqYkivxKfOtUsPrazAPUs3PxzCURj
s6xQkFj2PiZu8aXL0/5AF1naZfI8xJLksHU7nr8AetuDHlYPKurCEI+vvgWeol2ujZK9eplrsXYm
ClzrSiFLJipuMmKI8Uxk6bYZsvYADqvZjG3h7Q0ymbfOTOWlIG3YMUYC6l7W2D+LGS3NoCkKEw6C
cOamnjaG01evgyXIqTOxA42xFoxLYu/FZAAPsU6rCQ2qAvPgqw2M/1qzXlu1uRlHwCkVOhdOi8wZ
OlXxF4Ow89Rc/CRhoJ3mKxVGodqbXK3PTtPdOCoIl57AAIRPTNtzwh6T6tZVBoKN6jXeVh3CIhJo
dJ/ERlyDCYyotQCcbhYno1QU5gyz2BX26O1pl2N8MMob8mmuMQok26FUSWqucTcTyEBQ16iFOZmm
O9hFdTisTRWacc0APhm1XcVki0XYMa6UAacOa7tzP5h6ul+zCJOSpX1pI5sEpCUr/RQPh4+91mIj
yxP2A2O8EUgGX9NywX+g8PjVvbK356m6sZXJZTNeE0lToiPnNeNhLiH1ZWjnyLdc3WM5LDdFan00
I+fh37PUf3WW4iTz07PU9Zeq6pdieqnSH89T337wD2io+RscMZruFN8yP879rhkv+/Qs/R6+Mtlv
l63mP6bS+m/8JxuH6x/HsD+b8aBGGSQDE3U1mHuyff4PmvH6Gx/k+36368jUPUdTdZPBgP2+G19w
+l7LRkVq5lT5Eo5aTefTKoRxJr+i9qT1VTM4MqVduRWD3Xq+3nfdgRWNHubawvMNkkIl8qLth8IK
E+R4ig8bY6Q59tqwi14Jm2gmDkZqaKbsvXDmwaz6pdL3mFgWM1ztAjWgYkDm2iAhwhDHHk8VhRNn
3ckdkYJv6RifERTFjELl7VjXh0hXMBOaYAY2naeSLsW5t73D5M5gVm1hxIfaLKOo3lKpSH6B813b
BmlVLDc5eBdkcmNS7VNnTb+QcBe/ipWgq5mfebaWOhs59RGElbxlYmkOLS8f9wCztFHGZtUyQAu7
R3ExyVCttE6G0yQI2tJk5FaksrSQFkoQF+1nNFBOnE3sawR1zazhMBxtmaxSAj0CJEZukwz3cjtu
s0aEJZeQiKDKjsdNBZYUSRzRYLrHnTdlXJhYvfJ6kBFigwwTU2WsWMbU4ip5yxqjrquOnJ8bYFZE
keUicbY6I48hQMVzqhwtVjeLY1M4djmFX1BZ6hPN/eFyrM3n3oqHO63vK3fHGIQcNB1HOkybkXi0
qhuNx7nI9S2ER3eHvxcJwbRG0QkHSxouhsoBsCYvyrKm/taxARhtiN6AuiP5O70k8ZggeZzpupSE
nl6Y7c6M1WtzHOn/oUozpGFm/CBPAw84jeeriViLwAP/o/TuEFhvRKAENpAhKUHYfaJL5EzVjUXF
espN/QlyoR1iVMrDxYY0VEnm0DJCH7IVq9wLgERqrQ1BnmfZbSRpRaMCtyiSBCMafWQ10tssTVRm
yajWYfRGPfIkACnzIosZPFAkfA6vWuQp29qU3KREIpR4yOliSaxSvwJYwpltbDTXEmGOWwgtpnVT
87QFSCYvaoloKiWsCYji8wqVg1QIIE4JczefgHh+yx7EUzwCe9JGcHHFBAAKg098aCQUyiIN+ASs
yjs6WJXDDBrSptNg6BdvQKmp5bl5o0zNEjjV0PBFNJCgtnjjUTFZoo9Hn+92kbiqKU5N0FU20Tix
9uBGxZxuGZ4IOY7QVhPgVSbe8FcEM0kY1qLAqbzTQaiJOwtNKMgsC5Op9qiZPAsb1crSC7tTnRss
yFHyNJsrKKlRywqSeD0JwyTWZ+H6U3r23EVnyNeQKlQAmZyCDq1etwHaqVjPs2dU2UFIOrhf0BkQ
pAOqq1ntOryF092UpqYg/PJtGBC/TQZyQ52yD3k+dGtFhFNeIZxIrJ6qrLG9NZx6xkMhj1kcfyi1
NMZokWgp349SlzyeCKyZoS+rhh9VS2epdhSLE4cIAV13A0dryOP9Mrjmh7GuxPDq5J6W25ALiUqY
/GIc6iM9eqCqDHPyAf1FZUf5gSxqi1YUcoYhuq9Il1oCtWW+GugDSR28WNr8bXL5rz3jV/YMBxb+
z7qet0n9+cv/HPripfr8gz3j2w/+sVNrv2myr8km4AHiefNg/N75dCB/w65FzfoH9/vPfZqfwAEo
zVBM07/rfZr878xvdCAZW/sP9mhMnz/2Pd8YWIZqItPGpIHf450xo4Xg1pWeV+8Vimo/W5KahgRV
PL5wcplT3XoW5TSdCqXBFTw2z0VsyVYZI6B6LFiV1yQPG9pb1K9lhZ5YfQR7F3PmLNqMlQw8+Eoz
9NDhDQYvpzhbnEYkgffOuSEi0Ndn7ToDyffiGeXJFlTNigBRwex+wB3HhJqxazGNrk/z9OuojukZ
fTBjQafBxFHVra8q7oozlYFmqq4Xtade21qPvLoTL/UsZpKxUZ+aixQGpV/7ImN/NuJlg/v67Bik
KGF0gtVSffXy6kR2LAEbVsJmOG5hWpzGZb02s+UCNSw9xUyBi5C+UEWQ2NGurxangGLSXmvHfm6X
fstxpQi6MjGeotbcp52LK1RFAFT30epXiktWt/GcT8WLg991S2j0rdrlJ3kHBnZBGg3F16yRRBLM
GFujILjFKLFSjFKKO4npPjbErWxSBy4y+wPxHK9UAN5OJuDAgrjIR70+rBIrpIieG6OqjGzSoy4J
EHM+39u0F0RjPidGfmS2Rdp4RqikdYbBSY/BNnuypfKjMNOv9bBcm2iMtosxbFuvYdZjyuBXBvkz
Qyq0rHSN9JobpSck76CNHXzKgGSTEuMdQBmtsaOyHseKvJdJ+cK5leJI5hwMrIiBvFZj8heUdr0W
vXo96GI3JusFoSfEM0zqRePUSsBM9atBdsLG0tJTns8XVI3W3q2xpWQpn7A2l8c1GjgjDnaBBttQ
iO3mQlPKeDkh5fSys7IjTcfHziRJBibIfUnE1rxUBAYm3YCzPH2p8AxuCn1+dev1YtLjlAW8S895
6zyns/oJ0duVJ1KIFwJTjj7sVwuKSDtP92tLXB4GYR5UYx+jGPYV1cWIMaBFRM1wAYgm2QjB94ks
xgDLzJNAkhHNX7004Naoj1WsvXq0+0AqdQwW4uJIV+W+7cZ7cy6+lmrGsg5yGjPtfG9EWuLn6dDQ
a6ByXm2FkRfA7ODtvmuVTc/WfK7JN9/isDw3lulwvuTn+Jw065GuC8N+Tp1u4dzH48gWcW5oaX3M
IuprJ0uWkBbCdGMAbAqLOY7o7dBgWxji71tnmY5tbU2HvrTdwzwpyhWWjWKDtLm8qpRm2QLqno4l
SOFAVwrjddD6j8vU2Zeai8+Vp6ZOsSF19Jqz0CPXlyzFVbxEDmFvPp16pBKZ2VaPeRU9ljM99nA1
ey/1YUQF0HrPZpV/pMdJENhcYGBhu1uNNGyGpdvQo0qgT0L4wx4BVefo1gPBzk57JpXxuqpRYArF
fKwVuj/wMmicjNYLcPHutapgu1dKlmwKG7+ZQx50s3r2tuT4HNLPia61wRrIuOLxXzP9tdZqqNxt
iflrUgN71rWt4XCU5reQCGQew5YRRjijSgI96Yy7WeehW3Ln2VHs86i34hBN3VdFdBemnR+/23Su
v52pvg8xeO+KdgHGcQbkyPY2C3vPEkwz24RJndPUntBWYuIfAO/M59RqT2uk2b/QEjF1+0HHJK/m
saEZlqmir37PhQQ1Olb2QrJKLHMxKy0/6gW6WZsW1S+u9F4xxZWkaonGNsdVdGLv3N7CcWYjI3l3
rw/5CyKAnDTI5SLTBIYwxus03QAQbH9+L3+0KkouI9d0dbTZLrHs/JtP/52YOjYqL3GReVKXWQky
/ukeIHERKIa5F4pVBPLzgiq76HpWt59f2viLRkte25OZEBzESQOQ9+O7a+PFFSvCm2rfl50RZrRv
rxeUSHK5uEASne9Vb34V/YzCRkzTMZt63lsPO1GXLK+JHfG4rhdjjGEbrcDeA50XEGO30V1xIYj+
xZzI4Y2BAgmC2YnsT0hI0+1cxo+qleDunc3zSKhkMNe1t7OsuvkQ0+MLTJfl4eef9G8eIYOQWR3D
qqZauv7ui9WL1IOybWLe1PutWavXqrfCDKPP/4vr/N0dxW9KiwTfKY/SuzvqCc2d+UOeVQ8uIUep
64WG30alOUEx7WUh/u3TEGvlTTEt16iXyxuMMSmKsfhrO7Euy1KFdOYcANt8EStIrDwx3iuefTa6
aZe4LPcW/OcgjhN71876/BxbJG2Wsd5Ignt6Mapdf1vl8+Pcse2Pemoe8aSWWGgGCGlV+jVKsRlW
ecG3OLv1blayr1G9PrqwddeBk8aM6h6wwR4mUxrEJVmN8AsvMFgVgT6u186CxAndhLaFn/+xs7AE
Oho11s9v5N+sMMzg8fHi13J0wJU/PpkrbcPWBJi2XwVcKsqJmZWNmagNwsnY//xaVNjv1xf4EuxT
GF8cz3rPvej0JYUfs1SQbqZbs0+PJbnzv7jE36ws0Lx0E12BRo/ifW8KLn0+FKpKOpQ3Nds+nQl5
j9ZXudLjRFp2A6KmXDf3nqKfReQlG6K1jwxCn/os++QyTkeeM3VYlzJjP2Vs4onH6tQs5YmGz9fV
FsaGIIZ8Xxj2CvXbgDIFEPGySO0NPuQHlwYLzX43PpgL7lYw08IHkTsEtJeard7hozC8Vt+NMz0r
VU+/Wkz1kIjmp2nOCeyLlwBRDwWqxhHW0hoSkPEdTupwW1d6ssE9/S1d7T+CN8y/eWP5LqAQqKzD
pmnpPz4Ald4Mc72U1V4rOChMSZkG6TBSwcP/OWmot3yUWhlGXveMPaHBAdKR66uVV0PGsxzlAKPs
atyKaBUo4LWaFpn6LLLGCF2VM3U+2ecIAFswRtY5oTPIKJCVqIEBEaJFfFR18br2qp866R3gB6qq
lg/cKfMuT9THhULMb6Kk2RmFQEQrbmPLlvJGnk+zYeHr7Un4nmJmYRkVZAla66PXdNM3m9V/vEl/
85KwZ8h/6J9yent3j0Tc4mAXU7UXAHsocaBWCH4dkw5f1MS/+EY07Z1mRe5ULrswyxpQU/cv72Rr
GgttoLHad3pfbTQbM7obZceIncrT+H7IEGP6u3BAmnSWKXwmz3QowANRAI51ZCMU9ACR42vdePT7
fOj6A9Nj91Ofa5cMBq4KD8tu4lHtz1VthEbTv5bZejsXNF0duRnzmMVG/hIJWaUKPchW9dSOFZ6Y
Wg8oVzck27vbga/07Xi5mrNBNDJ/0ZPJBwwXg6wR07aJxsEv1iE5zAAq3w5BUUUsqhgAtFajuE8H
DpIund9gbTnqWau474YYuJR0GRkTCjTtGtYhFG6qNc0ZQ+AcC+IEbL4l/4WEIR7IZpy2GgGXG/ka
9bN1rh1xb8fyAGHlCu8TISdFS7WkRtmJ2CA3ZATUbzr6Rm1m8YoNUXvpWfMrWU2hAMAEVCM9pViZ
yGyhFAcz85wlEyhMExF1be1h5B6VCb1r2bZ+B66PMXJx5FC8I1Ia10w88WDydthiOKGR+5j0ojrm
msUImaAGvVsCeTBCH5HuRMs02KWyLwbzWe/SX+3H9t+83tQ6FpIbmfVlqO/2SYyxWQvQrtz3zvKK
x/sWiemZ+oKbZ/Fay/rr7ahd433aDh6V3ts7XyXDdhG98NuMH6OhFeZDlW08sAfu1BkOWQMxZEbd
rUivHpd9ofUKB7Qci3WMsLWtivgVKK53AmKWhCsxHRuGUXBVqIkDrCxnXWGNyYblcTIot9TOwKii
pmMwxwN56y6VdczBkP0wIYA2QFYtDk423g8wV/1Oh7kF7wG/dnGaxvHWtMZ0Vxf2vEE4aYStWC8I
uQCaWxKxpClQTurl1e6JKu2a4dbhdIAXzj5PbCIcMsd7w4b9QjU/OH/sr/922H7RYeNd0FlG/7Ou
8GF4Sb7vrP3+A7931tDtEU6pAnJXkQPqhkzO+kNTqAE+AWzC8FOFL6Ka8HW+660hRNQoCv8cfkmd
oaoa0j6JmvAfNtbe6ofvZl9w7KnkWZuldBFQxnumfU16RFIvCLY90LtrHriiWZYt8nIiaUrTOOQz
AqBgikFZ9pZJAPyypLs55QFb2qrbd4heeKyJWcoAt23eANbJsljXcEZ61cC7NyMm5qiHg21a92Vp
m5HAfbeA8wtGb6Ln+JBEs1c2e4z2nIhjXA28P0WkXHmlOZVHbHKk6ga0IGv3q9E4YIP2gpPJPB1i
h/lAdIgYyGc0Ltx2umsmbvKdUtWOTusGOPcmzgSkAO6laVy5kIcDlcvCB21Um7QkPZYv+IpvsytN
gNSiSM9RWSa71tFXIxD0se+rUk/u16E29nwoug40Cj8J6op7NzM7FDVlkt3MtUUOHxKhlcDabVJH
44unMTbvevCzfpp35IOp8AO8eoKMyTq8Onp1zEhEtoAorDlqLJowcCcviNQsK00SFuZzEueTcoCi
IMmzGPaWO2XRxlUNIVlncnrfWLqz01MZtjtFaj20e1IuIg07YJlPbT7fohJIu1MD/6XiWyg54ZTT
4e0x/3dF+NWKAFqOwuk/rwiPX8jyqYYfFoVvP/Nnux2yGedoIiW+jb//b1FwDDTIpqMy3PxmvOZK
fywKb2mabEWS9sdZ8bu1wdR/c+h44OJGcMx5laXkHzTd3x1vWJCYzXvE5bLPMiFX5Z9/d8hnSjWu
ae3SynSpt8okcX32LcP/7p78TUvoLwccW+OEDd7YpRTlTrzb0KMRQ4hRx9F+zCq8G5Pqub47R/XH
iuHxdWlj9ShwRQEwXHHA/fza8vv68QTHxREUclbgtjnc7B8/IuGD8PJJttnHplfjc+56kuJmjeta
an6bMXh/iVmbPL+vUiPs1yX9MisYWTd2Zxth0WnIOkfw0sNE58VolZZkoDq56t2MfmpWQKqg7Uba
eRyvp7F3otvSLkT4//gQsLSQhFMU8SC9u4NqZzbIlVdvDxNUJ1IGa1KpANxOHbE8tMwFg0jLYb8r
ZNKAOZklr5o+PjEJsGWH1CMJsdIJBehdF3fHmu6wqK2ognN8DxRQWxey9H2ZjlRQ1UrXUimh1f38
M/ylquN7cB3smGyQFCnv2yw91MxxcYRHLDIZUB0DfX+eumXnYK//+ZX+cvSRV3JlS5CDCCGx726W
hfaMVZwrTfCeaJ3BLB9stz12g9HeqBY18s+v9+4lYiwmj1hQgMBQ8pC9B4rpGil6CCi5Xpx2N6wo
vb+OeKp+fpW/uX8m+R0w1VxaguzmPz7HXsdyUQjF5YQF3tPlrjWGl+7z3r3/+YXeaKLf1Qvy81g6
nm+HF48q5v2ikAE89ATP4J5GDkBYp8ce7fHMLDJkcSkNTFxagrYDFXl+u0xEbjSFjTo806LbZKTr
V1pWe9MttiQ6ToRjkwinkpGHMnkfSwcsqJlll/JsPgCrx0JmrKpJ9z0TSOzNmIvMjakjLkBT1ut2
/yTsNd3//EMab12iHz4lsiPaGGhEsKCClJfIw++WPunAYs7TzXuBLNEvITweHKjtB6Xt8m2d9+jo
jPrrXHRKaOVoWHl4sz1BlPBxtGbY5k0HlSdPBeEeFfW7XSEwIZnnbJFx/9ERZfmExx3ZgtDvNAYN
YB5B/wYdevV7Xc29bYKDDXtFMj8kcaWHVZwuOxwQGobzjyxn+d4eLOsqHnUOb2lNBWZ7CdVJpG+M
2E73aKpJHLPSckMFpO16o3bvUZdmh0wBjlhpLdADlCGvCcSPoESUczCbdbpqwA+3/rQ65iUCjYKS
AgVnM+kmk7CGQNHRrotg0JD45xgyHoe+4hwKOqMqF+XKwl7wecG/QK8pGTbQ3oydFZkZcXU24tA1
b1B8OKuJS8VQ75uxL5+gvOVfGy2pAQap3rJw2k6QJItaFo6A4J8dfLWhU+od7GqvOGRLNhNx4NlX
NnFk4eCmMk+9TMXVCLLjE2QasP1tv1FmYPVJlH9RcsU9KeAGUCimuGmd7kgFym+NgQZRvidnRNW5
jhqCDWZ0DcSrMelRgEmhprqU9zOsiwzSAR1Luvjoq7XS+GAlSKiY56iHmJSWSzNqlgelyPHGaThE
z9ooo/sWCQ5Q2V+CrBTGjmGYexhX03jpkONfZ9yn6jBQijIi7oHAmlscNDwRU8EgtTWMl5qD9DZP
dAIZmhn2UK1X3UMFHC+oc6SasMUzBDd1vBfLuE0S40aPyhEKeDMdBqIG/EUhSYd2u/7Z6PjOO1tr
bpauOKWRlTB4nXLsJcUYjlGODY9E36BTyaPTCd9QY9OEAT7Hd1UWn6LY/pjMi7pPhkG9jbR12WSd
/QTJ6kWHqRGKrs8CJbO9x4EAga3RddqlM48Ce03u+fW0zkFJ4os/ZsQKDJNKSAsMZJao/2XvTJYj
N7Yt+ytlNYcMvQODGrzoGzJIRrLNCYxJJgFHDzj6r38LTDXJvJLyqsaayGQmkcFA4+7nnL3XJv3R
yN41rsVw1LAfbRM8DShsvOBJgyHPHzMEqIISIj8TC0A5COaOh6uDn8g2BKMs9Fw6OL2ENRy65rZW
Sjs6U1FcNBp8vXpwxueYqS3GRiVwGY+Oh+jfjMurCQ0Sy5QyYLKMhr2PEFPtDEvqO1HwurgafL4E
Op4JxW1NgmAEQixiutZEwRzKm7/UnR0+xoDJXl2hxkerq/tD5nkdYXU+ZEjgdBeodjFaNkmwRGfQ
7VuD90sbEzTx6TiG1kKPhTKIrfHFVK2MygU1r5NjOmjTcGd3er6xdDPa6wnKYzst7GU80h0Eey23
hlvlF3IoFJQv1EXAFzFh5S1kMaqy6oAzP1m5RTtuNddTcKH0ZBPE3fjWNXVfnPQxTFfB7N6fOnyY
pMehi0BwvZIhO4cx4cc29bZc611vrvnG9UG4IGN6oN8rNHkjQBhdPUx+b1+ZvKinUeoVsYABYHFk
hUX3FS9+v/JTfdqNuK5fIgGQHJepuH938eYYrW81nfNFWhDAmDAeWgYdR76iwEkF1w5HMSos+lAt
U5n1oLvJOQ3t6pEkw2SV6FNPPCLnQs0px22aENvb21WyKTEV3BeNSveVdNTrpEU6EDOiA+KaL1mV
HL/ctMDazLR9N45WebKiKTgIRcuKaBqMXfBKyeQr8nLt1x3fHF/Z1YyLXDmtRT5AM5lrGyLo1STK
QGGwmPgZ00+xHLvujAcjb7Undknfdh2RhoHmztQ/LEDhskliZw09yLkyWBiWU04+a0kE404nXGnp
izY4cFZxlmXg+lBF0/rQuTyvhhWNb5yBu3sJbHxtFWZ1iNHiYixybHNr6Fm1xV/lHBs0YeeRDwBk
DTWMQCBBYI8zRs5n4OVzYvCco6sLQM54Tdtzjc1hVc95u7rnQCoDXye6qtiq2KTlzXnROjqDjq2C
RcFA8HhCrU6Yb0SsLznE7rJLY0yzc/Bvkbe3RjDbsppGomAhhRHq/XUd5H6Hbz/stvV7kDCXXyQv
NXaB6IKCmLDheGRkDdIfJ0iTEUVZ00VEyhhk2BXsYSTxF+ucHZ2G3hyy6d+C9b+DjMGr5nj61wXr
g1QvBY9f/qFk/fZTv5asnvsLHSzGocBBfqP0/trH8s1fCItz8aba1nyIBxb2e8lKzwo6L2gy/otJ
Rcmf8R1iDEsrSSauDbaD0vWflKwfT/cowziqOayMtsVvm2VsH89tHFyjBPiDe/RDIs3qjErOMWhT
TSOetWXDKBwd++8X6E+q1z/7QIGi3Cc7TedsPB//vzsoJnxr3P6Zc7QcE7n1nGyDJJKKijjSXTgS
pvb3n/fxoP/tCwrb5XqRmYCW/seDfkzeHRIL+yiKyH2OfT7Ampmryul+VpPNldAfZ+D3j+JWc68Z
nevzKO3jV4O3EIVtYtjHJCMhXoqYU1gzkcXjmqFxajCy3YskNk4cLH8WtPkn35InCYodlZrBKPeH
29hXCXuTVttHZcagBbwSyjp8A5rfuGZ/VqH9MJ56/6I8gXgQHBeRCAXoxy86gAnOxCBtrIrMYBcM
UyhI+lhnut41ghNRbhE9cwD7hTFurKOOYAVjzicGvKAt9Tnv7J/eZBeolstBHs8Elf0PNSqMrIBY
oMA+er3N16VAkFtdS/jH/99n0WLGesEjzIPzwwOF7Yqw5nG0weoRNd7axDMLBFnnNjZ/1m2Zr+PH
BwqEIB0rsEdAyVBTfLzOiMLIoi1a+9gF0Zsy0Zm1JsKPf37tWIRoXPFhrFI/3ExE0LZoiPY4gtIg
otTrUFC/T8yMaU40+/sPM+ar8+NXmlM3TLrnXMIfuwkAeY1u0gzrGJvMilbA34ojOyJhYCn42Sev
ImvbdkdeUtos5xHa755hmvVtQ/vLce6fPMEu0lgdpCKvqk2t//HKBkx4AZcm9nEA73ewktwgwisg
ubLUFE9o5WfZOknMGovmxCge0xYvr1NyEGEFqX9SPf/ny8vfMAt1/flO/4cWKoFtPmQJ6GlFkXJm
lNETldkiIWF0tv776/9nH+Wif2IUwtZi/vhEYXuti1pU1lE6XF7fnwUx2G9Z6j2GzD+ZY39c6lm+
Z/Uz2dE2O4v4z8e3jJoirapSOwTjHBGmAVJ4yi3CL6c5Q7OjNvN+8izPCNDvHq/5I+nnCB0GF08z
3Z0f1kGyGmgrIcg+6AEHVdvLceIqrN9nt9eGs1RMKtaWQ9BD5MXkcIS8UtmAWgdyM40ST7oVAB22
v/cVBJDjjCCeTFISgkgjmEIatA5+ckfet9g/XglazmSL0ZN2wPVbFjOzHxYUxhaxPWSWfQDwnW2g
h0+bQrpwew2VtItCz8YhJKw+rotgWcTl6K4NftkNhTcRkmOc8jfiteVGBhhxXjEiNq8D6X5Y8aNp
zotnChut9Do2Oiwac6ioEfr2cxWRSIhAsuZUzY/VdJr3YpxTATnWcjSfE16bTjCbDm3rUMdcQDSP
8XgdylSr1y541HsGuhp9Az+ojJ0BhgFHCwGuRNL7xKAQ2ygDC9+ytNxtmld8hseVxlo/XoPS1EHr
dzaVIu5t46Qi4MPA/I3yaQSag4UrQLJ56Ms58a0JSZUba4OQjIROyWsSp9UTOnGzPODMGM+Y3qhv
zEYjZxGhnfxsjD63TExAexNY1QSO4R7m2WsS9zmRc6ShHZukrRo+0bBGOe/QXec8Z2NivpTEg+66
SlTn2sU25PSiIpkqhJ7J+gs8tfcddhhjxJ2tWRUv6eB5dDSQGViDzRWdI0lH/JvbwCJCt1YECmqF
adxSD3F9fMhiZ6XC6d6klff6LXD2fXZoDLV6TRCXzZ0yYhInFeDt8saa6Nty5G5qwWjt/SDnt2Qx
8Yo098kBanUs6u+7XM5ODfED0M9izKI6pkM/ENk2CsGTbUcuXlhirydxiOaDCalpeM6rzL/QY5MA
ymJkdo4ljwRYJ0+NUyUrnho8MgTgunNiJLVpCa+r8EYYFnog3EM5r5daJyq1VXZH9wsCEX8MPcLZ
mw104NUtIt6/Qg8JJcmI1zpFWkYsy/geCBUUHlWXGG32G6r+ub+Qo0OBD6f594pUyxkMRtd90HDH
l8YMgGqAT5KlmLIv0yZkaLwsLQrVCVB0uCSX0Xnuisp5dqOWmDqV13jRnNGoSUuZzN009aFYmaFr
f867Lr/1JjleplWXriraQsYi1lLD29BbrQ8yLZiVAo3it6TDwFBzKtqVrgL3Fn2oRPHuzvw6AUj1
5DErOWZ2hIY4S3xo+46Cce1o8CTyabxNmECsYbuVsKh0jOkzSBroHVzfm6ZU2JbjoM2+Fk7dvHn2
BIvGFO0JHSkRzeMQM3xtE1am5YTzb93r0A0h1o/lI+08wtiUM7ovDEaNlWLEclEovQ43OnMDFFFt
KVdQS2FeFG1xArxJChuZNtHn0CLuQRDKfjm6s7AxH4OjAXCp2nqqd59QPM5ji3L6zGS5OAC2Dkeg
Cfb0OU+rZA0AcVoqo+M2eoGDcDvp889xGYtmlXeRouFQi+18GCVxbagUbPg606AIRHSsObxsMs/E
UkArYZHTUzq3idL2eVKV+7iO1GZ02vFrQPN4HWlSAw9cZI8y6Uj6HcHZl7lEMVIpwkGT+hmyMO+H
nDTi7jLCAbra2GRlwS/ytNPcbGT5twLaYEltoSSfI+ELfHyVLyxnUdMwCIv5zpf9BSdduvOWAUEm
l6jJ7AB9Hy5RP8DcH0Z7ryDdI4UPtJrIFFybWdHelYlblcsuV5t21mXmkf6SClU8koJnLqRvANbT
CB9oU/4O4tmyG3YlXBITy/uFa1f9ogx17qgIzfiiEH5+rTdteY1Mi4daczmRPY8BMbwa3Tfk0DDV
CMmgBxIfEflzwDYtmOZLVtvmNax1FiRiO43bbwm3OgTe+1q00BC9dnD09Uz8Qc4OxKdbZMBcpqXp
QCAKDHu4fo9MFmNa7xrlsx97rRNgujNtcoDrlBdAN4ZSbVF8sQSxGnMwm7UL2kAdpRQUhpXbTcZt
V9q8+m3kVDt7sCFjOEZSPpUlj+2yEB2ttwSm+xMZnSHnuQhikEF/pphHH6rMPpOH6ZVvY9nZC9WJ
JlinolHrPLb7r5lHMMYSGZfzADODpNPIVzv6tfju8iGULemmcfRFdc1zXDrW2rEx7C2DkeXjMZ3A
NX2SE/SZnWdG3omAFlQFKajiqO+rXay50wZNdnkHYiQj3UPY/V3n1NnZDcs3M50eB4YBV/Spmx3r
Kj4n068J0GhL8zVsovB1krL/FLaCO8cbDyyDgAQMt6HoEeZFcmZGp0ocXEci4Bv6FHS0clnHl0mr
QmJJiYg+2lUxXmKDts7uNEhtUWdJayxc7gI0A2S791oOGnk9GE16OdS1fTWBvLmqDLs9Z9Ijercw
1AvmgHRdNJP1BQ9Nd2zckgQJJzClu1CeRdw0kXuLvp16f8HshOUCbyppu559GPvuS1Bq/ae+CZMb
owXMV8vQ+Zz0Ls7jOo189kqyWhbVaIUnH03rJX1i66D5PW6dqAvVsylBt2QYnde5dNoj03ktWNhg
gGp6bqPcEAnQEn5gmCZAEFgDwyZKc+uWoLQSIZ01fSplBEFmbKebBrQIGT1h/9SmTdWudaVseRjk
MDjk1+qau/ACWBYnd9D7cutHrdpR5WoXsZiKO3QbpJ1o5Igg4dWEniCQ8fpTzw7/ZnSVumzLstsO
bITHPFZZuiqJqWfuZlBeRCxuW+TzBqnwnCy0ZdiJ7iY0ux4xeRzQZFMseU/J0KDlBqN4AYaQZdTS
8dEsqxJm38rM4KEu07wwLxsxTg4hOZXhrb1U2CyIRv+1MBHqb3ysUZuwJO/Ztiu6lKk77VQr5Fll
RnWHn0rdeynpP92AtmiKB7lImMIT1xNFpPdOsWC80Qu5NIIpeqWdzT7U6IypCa6UKWZ5dPDdRJ0C
3lnUS6cI5JWpi+FOr3vt0pENkwVpVdbG06xakEmQO6CvhdMvC1P6atvy7L4FaTQ8lISIv/ROIF57
t4GhoeMEVkuFnJEJTZGKGu4gIz1iLSu5qqNpJIGiKd+caAivVZxhG5mkag4W3JiCZjWY82iQUGFt
UdfLhN35Skv7eG3qbtCs/JAzeziRhb3QowLLldPajYfzDVyJZovuEW9Q0S5FOMVXugiEjuw2T69y
YtQRtpqDdhORxbdkz1aGzVwPLlN7P9CBDX7F7f4r3vmZeAciBUPd31t9q+fm+f9866KenrOv/+//
PoxFJvPwYyf0/Wd+V/Qh23Mo/l36obQaZkfq74o+g/+Ez8n6PVDhe+0OQAscUHTxYPlR8f3WCNV/
oaeHbYFOKeN1hH3/pBH6sddCKxKxIXoANIVYB5D4zZXzd31JIHaGdIKqP7XZa6jSVZR++e5qXH8r
6L53cs0T8O/KvP/4gB9K03qw0qwc+AAvZuFkQNn6z7I7SX8Z/Zq595ftjfcy/sNn0Vihu2IiOCDd
3fnRXTUyqUsdjsmXsZNSe3M01UxLd8cFsvOkcj6reAi9F0R3XqMzuSUYa1oWWBVkfkBHWYXZKzLH
mbAftoCxfLEl0UzfslW2XyUHXpldtLWtNPuos9PsU+XHQY24j2GXa2tFcDtWzYYGj3NQoH2vYzxJ
QFbjoMqbpYnHdOFZNeMMs3MxtMLjs/wGekhWRcmnyjfDrmZ8nlN7rvgjGNhJuATM7lrzUFOs3Y1D
2h7ToGpJm0Ab2ANMlOAHjwJo48oZ3OnkGeAGPjPTdOHjhplc0OSpgRzNikZbE+V0jBs/0j71xG3b
+drqQugM5Tx3aoZgKyhc1fb95v+7avxk1YAkj7fhrxeN/6mT51w9q+9XjW8/89v4xP8FuxArBkOS
Hwz2PpQcgz6PC4QG9d47dfTXVcMiNZEfoTuLWWMW4/E2/8alh0cKWRchE02Xd7jOP1k1mHh/fK0N
YlaNWVs8A/J51X4UxFEnm3ZptvbeAau1bB2tO9UMIbdTEA2HNMRLPGkFht8C7twrKaziwknsOerN
MPozeDzIvqrUnjld6peJY/uniViPWzeOJXnyJfP6UNnihAtXnce4k7fEaaXbpO3kPgtd43NRBt46
jUV8wEC6bkZVfYGAEu8GzaNWlHE/wIsDMvqil7QoJOIEcxkMifmpVjI5+HmaHwNhpdsW1yU1RX5Z
ODMXLg2yFcqX6GB0qmfonnGOzzQUfKYWEmxStUTzMnW+Kkov3ZapB/JahV28ENhnbwat9U9CJvql
wbD7crRGOjNdYVUbGsNkzRZm+Gj40gfdklwbg9te0o+9hUxWrAw3wLtb2T4xYVVpvVkj+dl9NqdL
G11uLuusbq6JSoFfHCPQo8c8qEWdynbrpHr52vd8iEUiCoYqUm1poiZ3lR1jAx5ICt6W2RDvfDWb
POw+W+liNFDnmC2JHzK4atqov2kKOb34Yw8ZnknuTZh4484a4/rkWhCfoTiBJjNNuakCjrr64FZf
MqsdVl0eik3Zpd1WGAlfI+QgYyd5ygG3NxdVYrevmm/NRir0WX55NHMURIE2rFtJqh9QMtg2TkD0
TJntNU/bk7KWrMKqmB7srq62VdU5b4z6C1wljeR8j9OEzTLYU/lm18YkJpODZZwcohHC8tqa4vZY
wiW7D0fpP4lZLBFLtzwEJRT0suurWz+wJWkgrn6J4APAPfN4+RA0NuFqrZ5+sgu73GaYkv1FXxX6
zhlSEVPDWdbNNAp5GSIB39BaStOFVnrinNPE6xY56OeVJNHlwu0Za4OmE4cibNwA+5CdvhATVp4C
101349BaR7cpU4hArnxqPSEfqzIyTnlYOjeZRzTJQEzhSdc662hCNdzVbRFeNcDkbuPJ8gnERbmQ
ae2+zIMemUfueCezKs2nnFimyyq0k700gLTH8OsyGjMq3fQ2goK07I9m1Ns8jnQ+Nb0hkj3Ep9B6
HDRnuOnaLAPxXFn9V6casn1ITbrIxszZF1VgbwS8xBX+aPPespMXdBBluNRC23xCd3VbQHK7VwqZ
xaTn+g3jRjeHKxFoB0dTc+47qjry3LEHEyPoVs8qqONrESaI2YBtAXELvAgcHD8UTjK98yTsoQ48
H8qSJDvGITextyy5J6DBXXl2mn0Slmq+WJ6PXbFJaDEWORjw3j0UfbXN6QcuJ5cYH9xfcXIDvzk9
O0G6c+H4HFwyxfd2khUrVWLDaVksn5rCl3vhZMGG2B4SI1VDQkE+xOdS6fbXaSCZ1UriaDlF+J0o
tpNHoWvDnchL7QZBTAHSvuRgTri7iYDPKK/Jp9n0tJiPVd158dL3N04TZ9tA9folDrh0W6U3XRB0
j1qAFzBxLeMm1kNrlxueTsMFcf8p17v6hVgZ/hJbX/X6ILaF0Q/rLkU0tp5zCh8ptqpyUaKAlYte
jMWathuqEyCLWxRdEweP0RHLuhtcf+kBISQBYlyjq1QIPwrIgSsCA+8oPeDDp4lfolEOK5Y5hSUA
I6F+DMuKVlkekOxpaI8xHXKPoIXJWpO8IxasADoqPMI1Uk0+JF6v71Nd6etCj6uFSSTVl9SFf0Gy
un/jZJ67V+QWwnsKteYGMCtiPZFDayzVs0tHdhszB7zWlZs1uCQs/dRR9S69IEPei17VXWdW4d/7
7BonUiOih9qz5UU2dZ/9qXF37IjTkuye7qSwYPEo9fGFilHvNVCYLrLWrq8bDmGXsd5X91og05NK
snJNAwGhpF8AMYSehC++sh5gmJpIJvmWdeAVm2iIza+TCNvL3vHLZ9uq5s0Fdd4jrDN515g0BAEl
osO0Yj/ctrBj1rRo+qVmBNE1OAsWcYZfCL2q4ZPecunzyJlW49gg9R5MDwOcz+FtIN+KUKe450Gj
XYmr06m4s2Q7IQBrt7kcmn3iT+Vd2gZbacBvS8Zguk46y0Z12eklQFUdPFmr5WCmwmHjVkV3MrrQ
PJARkXzuK7RbPVpc1LNst0AUhqMKzHKHoWigUVjB3U5cV66yvNcfCZEMdqxM0T5ozNVous711Mba
S4kL4VA2nrbJQqGuDJmnewe8K3yOUN2kY+/dhT1RYYZe6Z8icgj4OCLrl+OouRsrEvWpHtFeoo1/
0aeW5b+tmwm222CTR2v1xmqyPHzfszYv12d7Z15Lsj7boncyjSY5KZesaFK/oSyq2fvjOLxtHQ4i
YHwqzHU5x+mbKqzSXRHxSi+GErrnYlJ1n4Ny9qo3vy6TfZdGYC2HXruQJmMkL8+u6Yonu8Zpn5za
ASpaKHxFXtu3X5IGcpWMnvWgfaPX/uQVwzk3JoguU4970qqyfZ0LqGKVvIU7Vx7KSAh6gol5nxB7
+4KhY3ggQ+LJI0RA41GXY4NNtAz5Fu2hrFTVNVvMe9XkXnLUIkFhwbSExrl8Z5wjhosuhhl83vZD
611XTQUPXbnBW/sOSU+7nhunjRHwdK2Dox4U+rb9hlafKevyHbhesoBy9oLCbsw89ioZw+zgzZR2
NfPaOeQlRyMc80P7TnMfneoznYYwvg6GKD2KyDEAv0dTFGzJ3kshwg8QzWlshjMrnpQXpd05FRyb
tRF1ASBOTSbFviLcfpVr+rit/SLfdMivlSBTtR4QFeojd7IJ7YdBM/udK8mfHRGWnvg/h42fCo6T
aXSQtX3BPMNDZ6oVziJhmHGviQ7Mpynv8ilK1xExLBhkfe0TXfPwghB4YxnmxnjqCKg+1dzNw9Tg
zY5k/2wn/nio/Rm3aGvt1sgHImDb+bjFjKQlscOqj1Luk2BD22kkCSNodl4KHTupPLlV2MiW5Obe
QIdSKwSq4X6yw2bfBgEkcqguh0YPL1wDES9M6/IiCtxmNYai+txaSPc8FKZbWXVyE9NtJuBaD9Y1
w5Z1jzFrWBQR0tomoNnucJt3LYXpoklNhnB6oL8BKeIYXSalpCdGJ8F4ZQjjeg9Kb3OhXlpboB24
A9DEiWPJ9EqSQvdvEfffUE2BbMyD9L+u4nbP/bOUH2q4bz/yW+fHsRHBMZZntIKlnVPyH50fV//F
tPFsgZuxkbnMuWO/FnEmPFNyxXBV6cJ+L/5+L+IM7xcfAZxHcTez0T3/H4XYOx9VA7ORyqOy4s9C
QIRowfuh98O+mU4xiM5PnN7KFlpQBp6eHABCzhm8+RelHUKRl2n9wlJq3kZRop1ha5JQYjOMW6YS
IDLgfU5uyKT7FVLWZUNDYe0MXfmkdJ3f42ohfQ+oOvI6rocy4djsWPsCWPymRZ+yLo3YvyDzGmWC
TzNZAibZFuaYnGGRTjvaoyQzGFr7dfacoj+3URNrA4pbYvw4qESq6Z9hLhNXgAhWrsKIy7ZET8rQ
tE7qaUN1WR2cUSu/wAmNn5uwH6+1BGGL6cXjE/k39dJnORZLCxbz164OjYVZglUJaeTdwD+5MRpN
ko6bKvOutWhNr757Xv6kOfbu6vmjY/V+C5BNCu6qjl+Nif3H9ls22XYMqtz9NNWWv3csoJPI2Zk5
+QUJ5wvLrBqxYKfyrwtRmhdUVXy10vUKZ0mhSbkdxbDfhFPs/antYCM50YmqvHg1ZKI95EQXnSMU
/mtHxsA1nAbolgeI8z5NA28bghTftJg+rjyvvgNl7eyceS4Y9uatGZlbEfmvcUWt9/df2v/YEuRL
27qYH2BEewiAMFh9/NIlE/sw0MuccisLnoz57odFYTzSomTERnrYvo2tep9BISG2Pc9M+njNtFFW
PF0OLRCzMjG4DL7TD1dhDsmtLyzCtkf+DWqk+RWbsQHZxuyvotY1LsiQQN3pBfcoA8ytL2UKmAs5
uZuk+k7mfU5GZK0xrLDcFaz0Zj3peD9IbdO7oz5Zr7nbXvS1aewaUB474ogwOdoMOeUwJusB+AOx
qn60ceRTWvrxwbaL/gWvtIXD3upfSHuYFSZMGuuGWjGIom5Zdu2mkf1w5qVMTmxqvEwqwYZlMdqQ
cb2YKfkMlePJ4YiI1YwaCeS6fIfEidjf6lNtLk3JKV7k+XDGI02t3+QyvoTWV12MBFDjvMjLrx7R
TCSOYL5wF47jV7t5bI6FRKmdP5TymGLWuITTP1x7udFdOgkjOaasLRKbKpriHSrG2F+y2ZlnTTbD
lWoMLqiJdRmS9rTrnfndJAD1hvQW9WCT3PrFD5PwwrbJa9VpB/xM1vpxzaKlS+3tciixcMtxL+c0
nu/71XRJg4AhlXYmCJzBmd/mYI9Vej8OADWY/jK38+dnh9y1l970GNo3lKZLm6zZ15gR7qkk2vpQ
NXr1ICqbsgcg87bySkiqNix4wLV3tHn8ZdIRa7WIOyvfptz7i4I0g4VOjtsa7u+wHoE9nQdwh+Su
oFVZjq02XtrELSxZrsZNB25mXlDB/NQOSQprp9HMNac+it546IZTTWjvzftjW8YEj0l6vZd15Rjk
DBbBW5F6+qOnZerBjw31kGtTdZLQ7+NFVkako1tWLr/kerKtAM5hRh/8FrxO27pbGyahWCdkXV15
OiPW9d+/uuZHHeN8+Wmve2IWnZo0H8X8an83LugrcBfhVAdnsy5dbdXAJCBGrNI+xZPPNzBiE5Rc
pbTbeJSY552h9Evmt3i0tp4u2V4s3sF2YaYVSZVJVz6Dyanpz1c9LYXSqIOn2h75MrqZGlg0Wm3z
z7+APW+vSD/Zl805ufP7L5Cj9qyNKBRowKZmPcRgA3F9hJsKSx0tw5x1hmkI64U5Gw8p17Q1562S
GkB3jkRLBG+8exYL81g8k8di0PKBX8QRnBlnlXrBbSoqEiCiPCTL5u//9vf9+I/N4v3iMw2i42rC
xoNd8sPf3me1JN6wd84F4L980aOPeONpDnBzqjq9NxiRX8aDGq5S0eXbJpu1Q2aeu4TYyu4Ae00u
e9+s96nT1/tCVNotyb3+FotOA3kIzM3V5Cl5IUy+fw94mmMocRVvHdsEt0jaX1RATqM+TR4CmAo1
YWv3SY4phIlrGTtgS014Z03bBg9mZMQ7OnreQdEpXgd4ejek15HNxIz1qXbzaVv3XbCXIyhjcmVy
DzSMOXw1QubnkKhsbU4NNY31ZJVU10XyxcjqnYqsvFpYTND3qd0FT7ngVedMMFy/v3pMM8LXOtCi
bo3GlT8vT3DyDLV5Tk01tqsstjr4khUD5FJNm1iPgieevO4rTaV5BZkvTSwCglUgc9s6jPMFMiDz
XErIT6OZJbcczSdKxMqVjyKLX6wio9YJo2Gf9KZa1rXZEY+ZmhfR0CuiItPhFBsTe8nfPwgcEnlK
PzwJPhMuELvYfd6Pgz8cG1irs1YBbiAL1mgon3ResMX72pwS4LxFBhItBS04uaByQxulF+WzazbT
zWSwJq3DTO0JJhVM++L0UIFJ6hHP6TJZdlosM/o8+aapkvl1NYT+Zez19I7lv/lCREv3tZXC1laI
tTKSiSKvoOXCceyyyxsylgVU1MVgo3ddEL0XpJvUoCxd+FPW7ryQPIxxKsV+sLM7aBUo/UREbgDB
i5jJK1e7sXix+pUCjPtaOWwrPF/RqmYqtxuMSW3tWTYgYI5x5Jzva9nL5kENyc7REF/BqpQEb1rj
g1ESNoGZ1Vrw90QZ7WNeCD+Eiy1iU2FT9TzxAssAv2PXJQcy4UmQ9NNRQ4Q4kY5RmVEByDawSehu
k+iefUDeKy2m7zuVvYULTWbxg6J9M9E9q9xwF3FuwcHI2D9ZqKiM6HsL46x1/XzAqYfioHsEMWkA
R1c11O1wYUVts26GKNP5uglLXlooLpTqa/49aFpeAyp7qPQolG0bmIiR34Zho/aBbrPrTEZsfYms
ANZaaLhlctQaYLcV6YI3YSMLbT0RyPolQ/+JsazCtjeysutLLZ+Mi9Dpk8PIg0BHr0fZq9lQkpeO
YVmPRjFJvAv0nm7i3GcoYYh4IJK87XYNZmGUrmqa3kw38fZeO2kEBGUJ6hQ3wMWm11O/truOfqNy
JVGfdSAWfa3xFMqKU+ZiCOtV46NpAjAY6CtpTembEP0ZiRYyXqQPBZ7ehMZg2ifZSYgsujbBcjF5
SH2ujD9ON+8v0r/jyZ+NJ4HecbD668p2D1U5L+TH+eS3H/ptQCl+sX2BQAGYxDvpm9/3m7/LYArp
uFSXDBtpT81Fza+1LdyReUAJTMhwBb9vRhj9NqB0f/FdITxs9N8Gnv9I1uC++1G+WyKxkJlor9g0
fcakjDx/OKlIV9oxcK7oMFSGoEVe0kRCuOoey0poyNsHw0bmGPufyqTiVAbSTQZLvfMcAuYUT+Su
NrKAtw+61mGahI04ryvwPTa6TgQq+lB7yyxu1G4SP64fqtzG3dmhy41pFJEAsOhM1V0QsuZVRGc5
rblo8Xzbi6Bo3Qs/dgUzLXhDexbkxp4jAZE+p2xn646I1WgJaD84sL8zhrE9jUN1PIoX/PJkKXp+
uA4nndTAqESduRw9LHiM3nrbvPDNJkLllrmXZGmJRda1Z0WQ8UYoAwEUplDdWmFukp/KOB5vEIs2
pzo0s3MWa4jtxFBAYY69IXQWuaOHHtFm5Tl1kI/x66s1e8e4C3vXP5goco9G5AF4MjHCR4UsNk4O
I8BUEaEcTQ+/bjWgK9nYjTAfUgjsyK/q9BPMUXftR/bnsBvLK+hkPh5ty7puzbjedwRgryLDvI4w
r6HHdsVaG9HyDYTjXlvgQU9W3p8dvadTlqYAJMpBRC8uneytLQprWZPKcjQyJG6zwfncgWvjskcy
vFStsk99NO9KTTu1FzqpvmZRnIKyzt7iziUHMLFHhMUsfmEt1BlOwosTBIw0AyOgi4GrGwV/BXN7
evDt/+XuzHrbxrIt/FeCfqfAeXjoBq4lD/IU26k4wwsh2yqOIilOEvXr++PglEkn7koYoIhLFApV
kXJEHp6zzx7WXkuQjlIqTPMk1M7LXbwBKW9FH6CfUu6UvbW/UBID3a1M3N4mgftAX4G70mJ9Bx3c
/iIUtYpeYXx5XDe0hCHpuy3j/eZDmAao6AZhdi0rgYs75KeoKAe3aejn18I+KOYeO/ZjsAdErGby
no7qbLNIoIqnMYI7FfY7ZyGWtvPHwTSEDVxyW1Th/Ci2GJYOa6LUBFVaF90L7PtTyPdrnEt4i7MI
5r3a29ad4WnJrSmD+sfH923QuofDNSypObSGJSGyuI9PQZdGd6LMijb0Ir+k7169QC37KEkV9URi
2V/Fe+XwpUwNzTvmVHLPVSQkFgl08PhuSqkutqCnTwvfRpxzW1zoipWdi65+VULOZxzhLqG1iSDK
3PT3wpkS1az6GWtwsRcr0EO2kM9x3e8FITxxs8Od6UGYbBsXaolETLaNPle7wr9xFXB25DkkgjOa
zNU7Cb22YxoEH7PEMEgtxPeV4kYgfrOvGyMNT+iPyKv5xpMvNHUHJ3L9pqonwUGcDh2U5OhQiJ/U
wkLFpbLsMzgehasdXabHdpE4tWTIF4xh9p4Oz/2JkKXxHP1HbVltM/VeBe0z39PFD1MnfqSg0Ong
C+eG7WpHtid/oUiyPUZUND0ldJCXfkbW2rvMN7l7RDf5URV515EN+Ful65tWx82Caj4l0V3iwZns
7+cqen13NJiFt4mpOcuSLhGadwKaJig/3G724eGUDhB5kSRJenoI9vqVmpbnVarslmlFBwcKmdnu
lhjgHhSmcIZgona9UyU3YoPFmboToXfAqbUWWymVfeibd8rmElGz601qPuCZaSjXHKw/fKVKTlQZ
XKYLquCmUkzvveZmq0hF9Fnbwo948KSVnpQgoNxUzL9mgBpOxY2bLNIklC+cMKILSNZY0iKqI+VG
DY/Dyg1vKswujO/YuxB517jWaP16KCjwkAmw52XBGvSqffXVqvZgRzbQDHzYpvsPkUhKxKG+8z7e
uLBqllYIXtnRbGkJktTNThPwNYimaCWuxcGPl+iLolLjRXm4iJPIust9488kFndzJKalk51rhsUR
ZFrUmwQdxgwwKhs6k1TY1elTIiLzCfjr/iWp7mQC7r85qdwGiEkjQw3LdFuQZoWffL6JRLfgbBG2
j4Hgw8LhoveNsIpLle49ldYYqldIus+CwvQPl3s11W/3HNgflNRmiwQ7lt4yzUvtcyZ56bl72MCm
QtVSe8hZ/YBkC4ISBJJsAzFJPTHutqFgygvo3NPzmObq821lC5Beool2Zm/zJYVv572L2OsHE/F4
4ygtBePUDWwWrnXYuV8SE4ED6F02ZyjCuCu4mUQQ1Wbq+3OnytVLR0mBShtqYlDB2hX2skxM9odS
liXomgN1ckz7n1Gg0uIHu+DuKi+z7IaAaysuKLeA1cG7hXbA10iyUp07FJ9EW9mutqnofeFMdgh2
N8VVhiDpe7vUrD9FiOwORC+2gosdlJ8EKlPXG9FYEveH681G0Z+0yNJwPEmHFehQleEx3V/eUqPD
ZYO1nWf4D9WCtByIRAv8M9K4gPHvi7LSLiFHCJ8EX/Tt800hg8HTE293S4lFv+ccsY6TPUp5RVXJ
AiB/aB7mUkBKYUm5cv8YeJ6lYowc+x4FjvJmb2xFVmXlCjeQ2mcJybVN+sWv7OCalkCkXEvQJwYI
e9gLrGIbPKkEXsQ10YcwQ9Zz7oGLWgYSDQdSAFPNIoG77/1hq2ztObG5WVEw9WwKmbIlXhFb775o
u2q3BlKx/UrKvzyB8tNKjwTHAqG/31YCWEK/vIFdg/hCyVLhURWr7H2VRqgaKIKZnRVGlaRnhrBL
vlrOnri8Qul4mUjkMhe+54Nktgh9P1EWg/3FjJX8DsXkAjzMXtle19iWJXvO808LWSTvVqmUcLlz
61gxUvGLbeW2Cl5eDPb0wAvaaRGq3p0NFcnpVqmMeYSCLhKzJqAlzLOPVqBUbqiKy8Yl8I3tueTm
+kJPwERUZZEtQkC3R0aYHOZ7M1WPt6K2neu+nB8jcG2BlcoSoP1ZDsZIsy5DoURG0LARoNgbfrLM
DBXO2k0YgW9P/TrN7hQZwotQIH4OKjmJjnPVqijE+9vDWseBurJB30Njqz+ojmt9NMhMr2Iniylu
w7axwMTbG+h8glggzRJgETXocCBXE40r66AaX2mxCM8SN6mcuexohwixxkp5MHape5HT9HZv5a4L
ZhM1L/UI6AhgAVpFzhxzz38GhyIwz3yqHHdwU0KMsSfDsiqtUp4DZU++Oqqd32pWjtKyv5fFL/Q8
xPaxI+4K1pKYFUcmamZPMNVs/WN7ozsCuhK+/dmz8ugjpQ89O1FIIVwUWVGd0okm0POT0tlCewPq
TE5wQ8UeqFJkXDtVuYjdTTkvTeF4ZxYonla5davmlnhdGKqDOvPG8BaalciQL+EbmpJjnJIwoZdA
gw7nAR4bGQ5r4tL7SK2M6gjaI3i7JEGRqrmUefQNhY5zTUfQ4XhH/LuUfeBlB1XLF4dECU8KUSwu
0ao91ot0s3Z9uUjn6K0aa9336PYoMxIGgZ6nHx3NsB90YsqTEp4o2gUI1rN5kqrFlSvvA2o8SkAL
qa2Bn/BSx1ePnED1nxLkfqOjtP5XIrghpkXZXcUkVD6F9h5xTlTFUXXVBOIDu7hMEyikWOA6oH1k
h+aOiI+42SHbcUC0DznNLWkPD2rvI/C/wefMNCTKWPaO3KjraXT8JAn4xa19OFwEgoTAKyXDS54w
vJRVz3u0D16OgEeeg+3flicOal/LbeiARwwOnxJy3jCvyFK6cpStcaNst8IaLtH0/xkNShfu18j8
46aue1us0+pundEskz3TWtaf3sSc3n+AhMo9JD5/8ktvD9S1BPyvuBuwzyDsbu6puZe3hghX3HLx
RLuBos4oetC5L6l0AXAR14YxvG7txwKk6jMd6DDpN52WedjpXqZE3pqFtx+wnc63v/PWE6ybSV8+
/ftfEhlsMte95MPPzoKqzsguiAZ9aO0skH3ozwIgaQ2kM+0N/9DzP8ZFlNfL0PHiHk8OfRZ/7+kH
I7xYAxZZFPqJAXg3r1hkOl8+vQWFtGQqBE7dGml/8MU++dFOePv9/r41IMNCOnYNKNpMM2GWBHvT
Xqz03iwYzFLTImO0a8T6h1bC6okGIfC/eeo95j20COzcf28pDIZ4sRQg8mW7y1SE+k9f8y+plEll
+MLba2pPj8/VvpG2v+ebafoZY2jMZE3VoYMFPlFfgyWAXjC9EnBzUkGZ5iRAc1O3Vowyhoo1YwKs
mqe2nYWBOWApcFywCVgMzfVPmcTBKv7rSECaagi0+tkTQQEaZVEOg9WmfcjhUhAxFzVLit5uuQkZ
QySBhsn4n316BDThM5M0BZmh5ho8vYGZgO+XmHZy796k7jR+AwBMMHRZwaQ0V98WGtpM1emkVCQy
cvU1uUkAz1c7cqPMgKrMdJPkPT2c7RoYmAGEWWFZgnavxprVV2t3JrQREBkCbzJqEmozQFXJhCp+
sAZgFgTzAYV+twam5xMpes3XNe7xMXLgoih41bx/XAOvwLBmYAboKoYzrrlaszuhNSCB7Rp7IMrm
DFiERltz+5BDt8CUZ6oJt6Rce4f1NbkjAXCPPnYtYA9orcLuodHcXv0dgQTlDAiX1Kg/1MtuSquA
Q7zdoCOcQ5kWWs481aJVvr4GZ6KJcoZKCKXSot5ck1sFhPjm6FNBngEj1wkW1W9P2YuSFKIkUQRS
2X0+OYsAWaHavppfXwvgDggDeNfgjptrsBY4G3WIEJBJbed7SlsBKtGxpoBTUYUiULZqlsX6Gjy+
ZZJOIWVAUqG1FBOcBdAiYw9HEgKyIZu61oXEg6SRqREnGZAO44Y01/TcROLYsYejqs/ADtaUH53Z
G64FdQbvF+TdnWbRlLYC7V5jLYECewpnHnzFXUaAHETPHkoz2mpMEqydBzVBP1GSRp8K4qxWm6Gt
rTsbWVUvZ8EgfWqAG4JUub0mNwu1dtVYg6BqbIU6Wf7C7L2cBd2awQ0ugZSabB5VxJEdaxYJmbCL
zMFgDegzQ0Sk51sWeXL+kYI5HJ05UdFP4x0TGn87+l6uAfYH7XjoLaI81kz0hOwhUobW2LwZlRQT
twjRw26rvz4U8ZksJqf7fHL+IeHNK4aun86fyTWnFo2QoFmbazALkojvQEBZc0q1X5jeWtC6hM6v
e8lKrQpIIg2WoO7qWwSTbDrdojVxeOsgTW4tyLCIjHWQcJYV3SCXrn7/bES+QsVJNHDL21manJsI
m/YrePfP7ghmgbJSDd7unGWOmZd20RSprNDYbIndLE3udKjJ18cWmFSyhuTUkZb4fvRcq/XiPzS0
/pOzCMQxo/cCp6PMa5bULl/IW365CiRRn0kUWUH0tzHqlE5HIr3R75+cOdVDhbx5a/EGfjKVdoIJ
AuvnYGpytoBex/GZRE5HhYbDuprcXINVQH0Fi0PLxzMmZXrnAvFs+2pGnI7WDGEFXIDn3PrQR5B0
jkeS6/SwNLM0vR3BwTA2q4pFBHKhsN+V7/oItb8MEp3swXPoODW7WEcNYyNHhdy6SGCEB/7dHcHp
iCA5k4SH3lzT2xF0QY+dBZVXDfsjp2PnFA92BHUWPsFJgBnq2W5Mq86AkpPcOi6/bheYBRM2zucT
4FVy1TBmtMKZde61XQvM0sRmoYYQNTc1YhbIoKM0TjdyZxYGa6GuPteEHzU0sbkm5y+SCpLbbfrr
swAUR6HMQJW9q8EP/IUGnWmQXZT1yVkERaG7ZuQqAJOHbp+FO9gllwfPDxQJWtpaiqjzJCZ3RiKh
9Er78GdjJ3IqYC9JrsJF2l59r5k42lDYKgBUJ2oXoVcZj1SWcASQceQQbJ9yWGhgr+BRYhf/KsdM
yy7C2jXaLiokjmqmLlIK7VIY2kXibI4OrRYMa67p2UUSS2PjSHYENOPortWcJS8DSIBpMMnQ8k0M
2VyTC6AUjWb1kWaxdpolCcQ2TF/NNUimtFAM0ArPOaefMIt/I+L+1gQxh6ztqWl/8NbZ9xogfvSF
Z1z46887zH8N7K+B7b0v1t0Q7W+3UM/6///TA4E2mJMXHz5jUJrf6f5694Cvf7r3W89P9fyHZ946
XaEaXTUfVN1ttpIN/xeuHlab1Wso9l938u9/9e7zxfv/HwNnwWDcuko1etzUO8RRf+CmlWT8wD/k
oW/6Nb7bz4KRbj2kt6Zivgq9P+M08np33WK+x941mgxxunqKnye2XnwthHj8yFG0fsy9xyLvDd4g
dMcOvliHEEam65cjt+jX0SN3zQXv4j/fMTnF5qE/7S2wcuyvoLSeek+999mh9caOfLqOU6d/y5jE
GgE2duQfU3SOXN/Lp5XbW4BdW9PYG36LeWXsLUdP3mpgRdr2g9E3He/6y6IFro0d9uK1RkYLhho9
MAMUj0H1vL6atrT6+H3+g1+3e5dxARPfcJpb4MrY275aeVHPenQgiPHjot21ip6en745zFtkwfih
s2z1iCDZOs+z/vgNqm/0+N4j/C2rfoNdWxYfPzRnQRbnvZUttwis8WNnmcc/SeL1JgVteFzt3zF6
DF3380jN+2wro6OHjqN8sLi7OtvYka/XD+lq4D2BwqpLOOOHLlf9c4vcZ10PGD/w7t3ZapNkrtc/
1rt+jt8x/vk6zdY9S0VJpwaA/Y7Br9Z777F3jDF4XTX8HYN/idPgeaRmCbalqNFDQ8Hrvpuv0hiO
sv7mbDsofs8PLFbBcO+35ZOxw793vf6Mt5n40cMGIR5JP6rp2mxHD52unWEPc9OfMHbgm3UUQe9Y
rgZhQpeWHzv8nRs/rd8ts1dnW5vvHjv8h7j4wULsSky/5wdeL8QO9zZ2+D+Y/XWWrXsuRZcFHj/2
vq9u1mUUx477EVGilzalS9qPHfZ+nW442Xojt2mv0SNDHeINlneXVxw79KcV507kIG/Uv+8mXzV6
8HWWv7v/3s234KLR43vZYxxlXv/e2+T76LF/LMn5Zgj1vUzTt7ao1/mnZzqE7/21fnKt/sZjuF6l
//kvAAAA//8=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microsoft.com/office/2014/relationships/chartEx" Target="../charts/chartEx2.xml"/><Relationship Id="rId5" Type="http://schemas.openxmlformats.org/officeDocument/2006/relationships/chart" Target="../charts/chart20.xml"/><Relationship Id="rId4"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chart" Target="../charts/chart23.xml"/><Relationship Id="rId7" Type="http://schemas.openxmlformats.org/officeDocument/2006/relationships/chart" Target="../charts/chart27.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560349</xdr:colOff>
      <xdr:row>49</xdr:row>
      <xdr:rowOff>172768</xdr:rowOff>
    </xdr:from>
    <xdr:to>
      <xdr:col>3</xdr:col>
      <xdr:colOff>1163600</xdr:colOff>
      <xdr:row>61</xdr:row>
      <xdr:rowOff>82528</xdr:rowOff>
    </xdr:to>
    <xdr:graphicFrame macro="">
      <xdr:nvGraphicFramePr>
        <xdr:cNvPr id="3" name="Chart 2">
          <a:extLst>
            <a:ext uri="{FF2B5EF4-FFF2-40B4-BE49-F238E27FC236}">
              <a16:creationId xmlns:a16="http://schemas.microsoft.com/office/drawing/2014/main" id="{58BC4755-B1EC-4DCD-AD86-C938DAD7C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81719</xdr:colOff>
      <xdr:row>34</xdr:row>
      <xdr:rowOff>109120</xdr:rowOff>
    </xdr:from>
    <xdr:to>
      <xdr:col>3</xdr:col>
      <xdr:colOff>1072294</xdr:colOff>
      <xdr:row>48</xdr:row>
      <xdr:rowOff>124707</xdr:rowOff>
    </xdr:to>
    <xdr:graphicFrame macro="">
      <xdr:nvGraphicFramePr>
        <xdr:cNvPr id="4" name="Chart 3">
          <a:extLst>
            <a:ext uri="{FF2B5EF4-FFF2-40B4-BE49-F238E27FC236}">
              <a16:creationId xmlns:a16="http://schemas.microsoft.com/office/drawing/2014/main" id="{EFA5C5CB-5F72-4EF0-9B66-925034894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1854857</xdr:colOff>
      <xdr:row>34</xdr:row>
      <xdr:rowOff>167625</xdr:rowOff>
    </xdr:from>
    <xdr:to>
      <xdr:col>7</xdr:col>
      <xdr:colOff>748110</xdr:colOff>
      <xdr:row>49</xdr:row>
      <xdr:rowOff>6769</xdr:rowOff>
    </xdr:to>
    <xdr:graphicFrame macro="">
      <xdr:nvGraphicFramePr>
        <xdr:cNvPr id="5" name="Chart 4">
          <a:extLst>
            <a:ext uri="{FF2B5EF4-FFF2-40B4-BE49-F238E27FC236}">
              <a16:creationId xmlns:a16="http://schemas.microsoft.com/office/drawing/2014/main" id="{3B03F557-CF33-49B8-94E5-DA5494D0C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1747432</xdr:colOff>
      <xdr:row>49</xdr:row>
      <xdr:rowOff>128318</xdr:rowOff>
    </xdr:from>
    <xdr:to>
      <xdr:col>7</xdr:col>
      <xdr:colOff>640685</xdr:colOff>
      <xdr:row>63</xdr:row>
      <xdr:rowOff>162847</xdr:rowOff>
    </xdr:to>
    <xdr:graphicFrame macro="">
      <xdr:nvGraphicFramePr>
        <xdr:cNvPr id="6" name="Chart 5">
          <a:extLst>
            <a:ext uri="{FF2B5EF4-FFF2-40B4-BE49-F238E27FC236}">
              <a16:creationId xmlns:a16="http://schemas.microsoft.com/office/drawing/2014/main" id="{14D64775-74B4-4C18-B65D-54991804F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314325</xdr:colOff>
      <xdr:row>0</xdr:row>
      <xdr:rowOff>128587</xdr:rowOff>
    </xdr:from>
    <xdr:to>
      <xdr:col>5</xdr:col>
      <xdr:colOff>600075</xdr:colOff>
      <xdr:row>11</xdr:row>
      <xdr:rowOff>104775</xdr:rowOff>
    </xdr:to>
    <xdr:graphicFrame macro="">
      <xdr:nvGraphicFramePr>
        <xdr:cNvPr id="2" name="Chart 1">
          <a:extLst>
            <a:ext uri="{FF2B5EF4-FFF2-40B4-BE49-F238E27FC236}">
              <a16:creationId xmlns:a16="http://schemas.microsoft.com/office/drawing/2014/main" id="{1A9E58DA-096F-43CE-992C-3A3651474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275295</xdr:colOff>
      <xdr:row>15</xdr:row>
      <xdr:rowOff>39725</xdr:rowOff>
    </xdr:from>
    <xdr:to>
      <xdr:col>7</xdr:col>
      <xdr:colOff>429786</xdr:colOff>
      <xdr:row>33</xdr:row>
      <xdr:rowOff>185852</xdr:rowOff>
    </xdr:to>
    <xdr:graphicFrame macro="">
      <xdr:nvGraphicFramePr>
        <xdr:cNvPr id="3" name="Chart 2">
          <a:extLst>
            <a:ext uri="{FF2B5EF4-FFF2-40B4-BE49-F238E27FC236}">
              <a16:creationId xmlns:a16="http://schemas.microsoft.com/office/drawing/2014/main" id="{45830157-2AB1-49BF-A564-B4731AD26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206374</xdr:colOff>
      <xdr:row>2</xdr:row>
      <xdr:rowOff>49212</xdr:rowOff>
    </xdr:from>
    <xdr:to>
      <xdr:col>17</xdr:col>
      <xdr:colOff>698499</xdr:colOff>
      <xdr:row>22</xdr:row>
      <xdr:rowOff>95250</xdr:rowOff>
    </xdr:to>
    <xdr:graphicFrame macro="">
      <xdr:nvGraphicFramePr>
        <xdr:cNvPr id="4" name="Chart 3">
          <a:extLst>
            <a:ext uri="{FF2B5EF4-FFF2-40B4-BE49-F238E27FC236}">
              <a16:creationId xmlns:a16="http://schemas.microsoft.com/office/drawing/2014/main" id="{E9E003E8-95F9-4F9D-952D-262462427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237586</xdr:colOff>
      <xdr:row>24</xdr:row>
      <xdr:rowOff>152221</xdr:rowOff>
    </xdr:from>
    <xdr:to>
      <xdr:col>13</xdr:col>
      <xdr:colOff>862285</xdr:colOff>
      <xdr:row>37</xdr:row>
      <xdr:rowOff>106393</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E99960E-D6D7-46ED-8B9F-24DCF7AEE8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061950" y="4724221"/>
              <a:ext cx="1819651" cy="24306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264544</xdr:colOff>
      <xdr:row>23</xdr:row>
      <xdr:rowOff>143234</xdr:rowOff>
    </xdr:from>
    <xdr:to>
      <xdr:col>15</xdr:col>
      <xdr:colOff>889239</xdr:colOff>
      <xdr:row>36</xdr:row>
      <xdr:rowOff>97407</xdr:rowOff>
    </xdr:to>
    <mc:AlternateContent xmlns:mc="http://schemas.openxmlformats.org/markup-compatibility/2006" xmlns:a14="http://schemas.microsoft.com/office/drawing/2010/main">
      <mc:Choice Requires="a14">
        <xdr:graphicFrame macro="">
          <xdr:nvGraphicFramePr>
            <xdr:cNvPr id="7" name="State or Province">
              <a:extLst>
                <a:ext uri="{FF2B5EF4-FFF2-40B4-BE49-F238E27FC236}">
                  <a16:creationId xmlns:a16="http://schemas.microsoft.com/office/drawing/2014/main" id="{2E46FA00-918F-4632-ABD6-E34EC13D1BAA}"/>
                </a:ext>
              </a:extLst>
            </xdr:cNvPr>
            <xdr:cNvGraphicFramePr/>
          </xdr:nvGraphicFramePr>
          <xdr:xfrm>
            <a:off x="0" y="0"/>
            <a:ext cx="0" cy="0"/>
          </xdr:xfrm>
          <a:graphic>
            <a:graphicData uri="http://schemas.microsoft.com/office/drawing/2010/slicer">
              <sle:slicer xmlns:sle="http://schemas.microsoft.com/office/drawing/2010/slicer" name="State or Province"/>
            </a:graphicData>
          </a:graphic>
        </xdr:graphicFrame>
      </mc:Choice>
      <mc:Fallback xmlns="">
        <xdr:sp macro="" textlink="">
          <xdr:nvSpPr>
            <xdr:cNvPr id="0" name=""/>
            <xdr:cNvSpPr>
              <a:spLocks noTextEdit="1"/>
            </xdr:cNvSpPr>
          </xdr:nvSpPr>
          <xdr:spPr>
            <a:xfrm>
              <a:off x="17478817" y="4524734"/>
              <a:ext cx="1819650" cy="24306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461819</xdr:colOff>
      <xdr:row>57</xdr:row>
      <xdr:rowOff>55563</xdr:rowOff>
    </xdr:from>
    <xdr:to>
      <xdr:col>6</xdr:col>
      <xdr:colOff>52140</xdr:colOff>
      <xdr:row>70</xdr:row>
      <xdr:rowOff>0</xdr:rowOff>
    </xdr:to>
    <mc:AlternateContent xmlns:mc="http://schemas.openxmlformats.org/markup-compatibility/2006" xmlns:sle15="http://schemas.microsoft.com/office/drawing/2012/slicer">
      <mc:Choice Requires="sle15">
        <xdr:graphicFrame macro="">
          <xdr:nvGraphicFramePr>
            <xdr:cNvPr id="11" name="Row Labels">
              <a:extLst>
                <a:ext uri="{FF2B5EF4-FFF2-40B4-BE49-F238E27FC236}">
                  <a16:creationId xmlns:a16="http://schemas.microsoft.com/office/drawing/2014/main" id="{DED4AFAA-BDAF-4B5D-AE28-B7145BA438C1}"/>
                </a:ext>
              </a:extLst>
            </xdr:cNvPr>
            <xdr:cNvGraphicFramePr/>
          </xdr:nvGraphicFramePr>
          <xdr:xfrm>
            <a:off x="0" y="0"/>
            <a:ext cx="0" cy="0"/>
          </xdr:xfrm>
          <a:graphic>
            <a:graphicData uri="http://schemas.microsoft.com/office/drawing/2010/slicer">
              <sle:slicer xmlns:sle="http://schemas.microsoft.com/office/drawing/2010/slicer" name="Row Labels"/>
            </a:graphicData>
          </a:graphic>
        </xdr:graphicFrame>
      </mc:Choice>
      <mc:Fallback xmlns="">
        <xdr:sp macro="" textlink="">
          <xdr:nvSpPr>
            <xdr:cNvPr id="0" name=""/>
            <xdr:cNvSpPr>
              <a:spLocks noTextEdit="1"/>
            </xdr:cNvSpPr>
          </xdr:nvSpPr>
          <xdr:spPr>
            <a:xfrm>
              <a:off x="5607793" y="10446472"/>
              <a:ext cx="1829315" cy="235661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1266031</xdr:colOff>
      <xdr:row>54</xdr:row>
      <xdr:rowOff>0</xdr:rowOff>
    </xdr:from>
    <xdr:to>
      <xdr:col>13</xdr:col>
      <xdr:colOff>0</xdr:colOff>
      <xdr:row>80</xdr:row>
      <xdr:rowOff>61912</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30C05976-9F6D-430E-BD4E-13CF1FAA31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247731" y="10287000"/>
              <a:ext cx="7716044" cy="48244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279369</xdr:colOff>
      <xdr:row>0</xdr:row>
      <xdr:rowOff>0</xdr:rowOff>
    </xdr:from>
    <xdr:to>
      <xdr:col>8</xdr:col>
      <xdr:colOff>175704</xdr:colOff>
      <xdr:row>12</xdr:row>
      <xdr:rowOff>194198</xdr:rowOff>
    </xdr:to>
    <xdr:graphicFrame macro="">
      <xdr:nvGraphicFramePr>
        <xdr:cNvPr id="2" name="Chart 1">
          <a:extLst>
            <a:ext uri="{FF2B5EF4-FFF2-40B4-BE49-F238E27FC236}">
              <a16:creationId xmlns:a16="http://schemas.microsoft.com/office/drawing/2014/main" id="{223DAEC8-DE03-4183-A368-CB81D3C9F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282145</xdr:colOff>
      <xdr:row>25</xdr:row>
      <xdr:rowOff>178692</xdr:rowOff>
    </xdr:from>
    <xdr:to>
      <xdr:col>6</xdr:col>
      <xdr:colOff>106748</xdr:colOff>
      <xdr:row>39</xdr:row>
      <xdr:rowOff>58316</xdr:rowOff>
    </xdr:to>
    <xdr:graphicFrame macro="">
      <xdr:nvGraphicFramePr>
        <xdr:cNvPr id="3" name="Chart 2">
          <a:extLst>
            <a:ext uri="{FF2B5EF4-FFF2-40B4-BE49-F238E27FC236}">
              <a16:creationId xmlns:a16="http://schemas.microsoft.com/office/drawing/2014/main" id="{4F9EFFBC-6991-4C57-B88B-A098684DC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888597</xdr:colOff>
      <xdr:row>2</xdr:row>
      <xdr:rowOff>122985</xdr:rowOff>
    </xdr:from>
    <xdr:to>
      <xdr:col>15</xdr:col>
      <xdr:colOff>438984</xdr:colOff>
      <xdr:row>16</xdr:row>
      <xdr:rowOff>134920</xdr:rowOff>
    </xdr:to>
    <xdr:graphicFrame macro="">
      <xdr:nvGraphicFramePr>
        <xdr:cNvPr id="4" name="Chart 3">
          <a:extLst>
            <a:ext uri="{FF2B5EF4-FFF2-40B4-BE49-F238E27FC236}">
              <a16:creationId xmlns:a16="http://schemas.microsoft.com/office/drawing/2014/main" id="{185F0E7C-E09B-43D2-9967-8E4224BA0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746400</xdr:colOff>
      <xdr:row>0</xdr:row>
      <xdr:rowOff>0</xdr:rowOff>
    </xdr:from>
    <xdr:to>
      <xdr:col>15</xdr:col>
      <xdr:colOff>411079</xdr:colOff>
      <xdr:row>17</xdr:row>
      <xdr:rowOff>26458</xdr:rowOff>
    </xdr:to>
    <xdr:graphicFrame macro="">
      <xdr:nvGraphicFramePr>
        <xdr:cNvPr id="2" name="Chart 1">
          <a:extLst>
            <a:ext uri="{FF2B5EF4-FFF2-40B4-BE49-F238E27FC236}">
              <a16:creationId xmlns:a16="http://schemas.microsoft.com/office/drawing/2014/main" id="{4C5D0F10-89AA-4B59-9E7D-18D3BE9C1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581554</xdr:colOff>
      <xdr:row>19</xdr:row>
      <xdr:rowOff>170165</xdr:rowOff>
    </xdr:from>
    <xdr:to>
      <xdr:col>12</xdr:col>
      <xdr:colOff>598714</xdr:colOff>
      <xdr:row>51</xdr:row>
      <xdr:rowOff>27214</xdr:rowOff>
    </xdr:to>
    <xdr:graphicFrame macro="">
      <xdr:nvGraphicFramePr>
        <xdr:cNvPr id="4" name="Chart 3">
          <a:extLst>
            <a:ext uri="{FF2B5EF4-FFF2-40B4-BE49-F238E27FC236}">
              <a16:creationId xmlns:a16="http://schemas.microsoft.com/office/drawing/2014/main" id="{3C38D2EC-01F7-44B0-BCAA-458DCDAF7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751975</xdr:colOff>
      <xdr:row>86</xdr:row>
      <xdr:rowOff>100264</xdr:rowOff>
    </xdr:from>
    <xdr:to>
      <xdr:col>16</xdr:col>
      <xdr:colOff>325855</xdr:colOff>
      <xdr:row>126</xdr:row>
      <xdr:rowOff>39688</xdr:rowOff>
    </xdr:to>
    <xdr:graphicFrame macro="">
      <xdr:nvGraphicFramePr>
        <xdr:cNvPr id="6" name="Chart 5">
          <a:extLst>
            <a:ext uri="{FF2B5EF4-FFF2-40B4-BE49-F238E27FC236}">
              <a16:creationId xmlns:a16="http://schemas.microsoft.com/office/drawing/2014/main" id="{C6338095-C271-4C4C-BCDF-0D9BAD0A3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363954</xdr:colOff>
      <xdr:row>2</xdr:row>
      <xdr:rowOff>131673</xdr:rowOff>
    </xdr:from>
    <xdr:to>
      <xdr:col>30</xdr:col>
      <xdr:colOff>723900</xdr:colOff>
      <xdr:row>28</xdr:row>
      <xdr:rowOff>152400</xdr:rowOff>
    </xdr:to>
    <xdr:graphicFrame macro="">
      <xdr:nvGraphicFramePr>
        <xdr:cNvPr id="7" name="Chart 6">
          <a:extLst>
            <a:ext uri="{FF2B5EF4-FFF2-40B4-BE49-F238E27FC236}">
              <a16:creationId xmlns:a16="http://schemas.microsoft.com/office/drawing/2014/main" id="{EE29593F-1757-4E6A-938A-F065AF6DB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545003</xdr:colOff>
      <xdr:row>2</xdr:row>
      <xdr:rowOff>5722</xdr:rowOff>
    </xdr:from>
    <xdr:to>
      <xdr:col>13</xdr:col>
      <xdr:colOff>214648</xdr:colOff>
      <xdr:row>18</xdr:row>
      <xdr:rowOff>174401</xdr:rowOff>
    </xdr:to>
    <xdr:graphicFrame macro="">
      <xdr:nvGraphicFramePr>
        <xdr:cNvPr id="8" name="Chart 7">
          <a:extLst>
            <a:ext uri="{FF2B5EF4-FFF2-40B4-BE49-F238E27FC236}">
              <a16:creationId xmlns:a16="http://schemas.microsoft.com/office/drawing/2014/main" id="{B329AEC9-DBD0-4B02-ADAC-084D1ADF8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882894</xdr:colOff>
      <xdr:row>25</xdr:row>
      <xdr:rowOff>69361</xdr:rowOff>
    </xdr:from>
    <xdr:to>
      <xdr:col>13</xdr:col>
      <xdr:colOff>293077</xdr:colOff>
      <xdr:row>40</xdr:row>
      <xdr:rowOff>122114</xdr:rowOff>
    </xdr:to>
    <xdr:graphicFrame macro="">
      <xdr:nvGraphicFramePr>
        <xdr:cNvPr id="9" name="Chart 8">
          <a:extLst>
            <a:ext uri="{FF2B5EF4-FFF2-40B4-BE49-F238E27FC236}">
              <a16:creationId xmlns:a16="http://schemas.microsoft.com/office/drawing/2014/main" id="{409E960B-B1D8-44D4-9C03-4C2AE985C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0</xdr:colOff>
      <xdr:row>1</xdr:row>
      <xdr:rowOff>0</xdr:rowOff>
    </xdr:from>
    <xdr:to>
      <xdr:col>20</xdr:col>
      <xdr:colOff>551192</xdr:colOff>
      <xdr:row>6</xdr:row>
      <xdr:rowOff>95250</xdr:rowOff>
    </xdr:to>
    <mc:AlternateContent xmlns:mc="http://schemas.openxmlformats.org/markup-compatibility/2006" xmlns:a14="http://schemas.microsoft.com/office/drawing/2010/main">
      <mc:Choice Requires="a14">
        <xdr:graphicFrame macro="">
          <xdr:nvGraphicFramePr>
            <xdr:cNvPr id="13" name="Order Date (Month)">
              <a:extLst>
                <a:ext uri="{FF2B5EF4-FFF2-40B4-BE49-F238E27FC236}">
                  <a16:creationId xmlns:a16="http://schemas.microsoft.com/office/drawing/2014/main" id="{881D9599-5183-4B73-A554-8499DF78DF03}"/>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9753600" y="809625"/>
              <a:ext cx="2989592"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15</xdr:row>
      <xdr:rowOff>1</xdr:rowOff>
    </xdr:from>
    <xdr:to>
      <xdr:col>7</xdr:col>
      <xdr:colOff>599723</xdr:colOff>
      <xdr:row>31</xdr:row>
      <xdr:rowOff>0</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C233E533-5654-4D0A-B90E-037EE2EBC3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3476626"/>
              <a:ext cx="4866923" cy="30479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1</xdr:row>
      <xdr:rowOff>1</xdr:rowOff>
    </xdr:from>
    <xdr:to>
      <xdr:col>8</xdr:col>
      <xdr:colOff>9525</xdr:colOff>
      <xdr:row>15</xdr:row>
      <xdr:rowOff>23518</xdr:rowOff>
    </xdr:to>
    <xdr:graphicFrame macro="">
      <xdr:nvGraphicFramePr>
        <xdr:cNvPr id="20" name="Chart 19">
          <a:extLst>
            <a:ext uri="{FF2B5EF4-FFF2-40B4-BE49-F238E27FC236}">
              <a16:creationId xmlns:a16="http://schemas.microsoft.com/office/drawing/2014/main" id="{2ABC3B05-E657-4148-A789-302BC904E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xdr:row>
      <xdr:rowOff>0</xdr:rowOff>
    </xdr:from>
    <xdr:to>
      <xdr:col>16</xdr:col>
      <xdr:colOff>0</xdr:colOff>
      <xdr:row>15</xdr:row>
      <xdr:rowOff>0</xdr:rowOff>
    </xdr:to>
    <xdr:graphicFrame macro="">
      <xdr:nvGraphicFramePr>
        <xdr:cNvPr id="21" name="Chart 20">
          <a:extLst>
            <a:ext uri="{FF2B5EF4-FFF2-40B4-BE49-F238E27FC236}">
              <a16:creationId xmlns:a16="http://schemas.microsoft.com/office/drawing/2014/main" id="{69D82684-74A1-4AE5-9A36-DFCB90A2F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224098</xdr:colOff>
      <xdr:row>30</xdr:row>
      <xdr:rowOff>171114</xdr:rowOff>
    </xdr:from>
    <xdr:to>
      <xdr:col>13</xdr:col>
      <xdr:colOff>419100</xdr:colOff>
      <xdr:row>46</xdr:row>
      <xdr:rowOff>171450</xdr:rowOff>
    </xdr:to>
    <xdr:graphicFrame macro="">
      <xdr:nvGraphicFramePr>
        <xdr:cNvPr id="22" name="Chart 21">
          <a:extLst>
            <a:ext uri="{FF2B5EF4-FFF2-40B4-BE49-F238E27FC236}">
              <a16:creationId xmlns:a16="http://schemas.microsoft.com/office/drawing/2014/main" id="{1AD7FA73-C241-43D3-B45D-3043AB181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563208</xdr:colOff>
      <xdr:row>14</xdr:row>
      <xdr:rowOff>182205</xdr:rowOff>
    </xdr:from>
    <xdr:to>
      <xdr:col>16</xdr:col>
      <xdr:colOff>0</xdr:colOff>
      <xdr:row>30</xdr:row>
      <xdr:rowOff>170446</xdr:rowOff>
    </xdr:to>
    <xdr:graphicFrame macro="">
      <xdr:nvGraphicFramePr>
        <xdr:cNvPr id="25" name="Chart 24">
          <a:extLst>
            <a:ext uri="{FF2B5EF4-FFF2-40B4-BE49-F238E27FC236}">
              <a16:creationId xmlns:a16="http://schemas.microsoft.com/office/drawing/2014/main" id="{ECBCA4B7-105E-48EC-B75E-677BF832A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0</xdr:colOff>
      <xdr:row>6</xdr:row>
      <xdr:rowOff>118294</xdr:rowOff>
    </xdr:from>
    <xdr:to>
      <xdr:col>20</xdr:col>
      <xdr:colOff>520817</xdr:colOff>
      <xdr:row>12</xdr:row>
      <xdr:rowOff>0</xdr:rowOff>
    </xdr:to>
    <mc:AlternateContent xmlns:mc="http://schemas.openxmlformats.org/markup-compatibility/2006" xmlns:a14="http://schemas.microsoft.com/office/drawing/2010/main">
      <mc:Choice Requires="a14">
        <xdr:graphicFrame macro="">
          <xdr:nvGraphicFramePr>
            <xdr:cNvPr id="26" name="Region 1">
              <a:extLst>
                <a:ext uri="{FF2B5EF4-FFF2-40B4-BE49-F238E27FC236}">
                  <a16:creationId xmlns:a16="http://schemas.microsoft.com/office/drawing/2014/main" id="{F1BD6B0B-3511-4A6C-A94A-BB1D2EA2702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753600" y="1880419"/>
              <a:ext cx="2959217" cy="1024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12</xdr:row>
      <xdr:rowOff>0</xdr:rowOff>
    </xdr:from>
    <xdr:to>
      <xdr:col>21</xdr:col>
      <xdr:colOff>0</xdr:colOff>
      <xdr:row>25</xdr:row>
      <xdr:rowOff>69936</xdr:rowOff>
    </xdr:to>
    <mc:AlternateContent xmlns:mc="http://schemas.openxmlformats.org/markup-compatibility/2006" xmlns:a14="http://schemas.microsoft.com/office/drawing/2010/main">
      <mc:Choice Requires="a14">
        <xdr:graphicFrame macro="">
          <xdr:nvGraphicFramePr>
            <xdr:cNvPr id="28" name="Product Sub-Category">
              <a:extLst>
                <a:ext uri="{FF2B5EF4-FFF2-40B4-BE49-F238E27FC236}">
                  <a16:creationId xmlns:a16="http://schemas.microsoft.com/office/drawing/2014/main" id="{80B60FBE-B3EA-4343-AF1B-684DAFCA95FD}"/>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9753600" y="2905125"/>
              <a:ext cx="3048000" cy="2546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101517</xdr:colOff>
      <xdr:row>4</xdr:row>
      <xdr:rowOff>11935</xdr:rowOff>
    </xdr:from>
    <xdr:to>
      <xdr:col>7</xdr:col>
      <xdr:colOff>272365</xdr:colOff>
      <xdr:row>14</xdr:row>
      <xdr:rowOff>118615</xdr:rowOff>
    </xdr:to>
    <xdr:graphicFrame macro="">
      <xdr:nvGraphicFramePr>
        <xdr:cNvPr id="2" name="Chart 1">
          <a:extLst>
            <a:ext uri="{FF2B5EF4-FFF2-40B4-BE49-F238E27FC236}">
              <a16:creationId xmlns:a16="http://schemas.microsoft.com/office/drawing/2014/main" id="{13164F54-B647-4124-903D-A875353A2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xdr:colOff>
      <xdr:row>4</xdr:row>
      <xdr:rowOff>0</xdr:rowOff>
    </xdr:from>
    <xdr:to>
      <xdr:col>14</xdr:col>
      <xdr:colOff>170849</xdr:colOff>
      <xdr:row>14</xdr:row>
      <xdr:rowOff>106680</xdr:rowOff>
    </xdr:to>
    <xdr:graphicFrame macro="">
      <xdr:nvGraphicFramePr>
        <xdr:cNvPr id="4" name="Chart 3">
          <a:extLst>
            <a:ext uri="{FF2B5EF4-FFF2-40B4-BE49-F238E27FC236}">
              <a16:creationId xmlns:a16="http://schemas.microsoft.com/office/drawing/2014/main" id="{E1403CF2-DD56-4EA2-B75E-7CCBBF56F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80211</xdr:colOff>
      <xdr:row>15</xdr:row>
      <xdr:rowOff>78132</xdr:rowOff>
    </xdr:from>
    <xdr:to>
      <xdr:col>7</xdr:col>
      <xdr:colOff>251059</xdr:colOff>
      <xdr:row>25</xdr:row>
      <xdr:rowOff>184812</xdr:rowOff>
    </xdr:to>
    <xdr:graphicFrame macro="">
      <xdr:nvGraphicFramePr>
        <xdr:cNvPr id="3" name="Chart 2">
          <a:extLst>
            <a:ext uri="{FF2B5EF4-FFF2-40B4-BE49-F238E27FC236}">
              <a16:creationId xmlns:a16="http://schemas.microsoft.com/office/drawing/2014/main" id="{E58DECCE-5EA3-4408-9E62-E402DB6DE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15</xdr:row>
      <xdr:rowOff>83820</xdr:rowOff>
    </xdr:from>
    <xdr:to>
      <xdr:col>14</xdr:col>
      <xdr:colOff>125730</xdr:colOff>
      <xdr:row>26</xdr:row>
      <xdr:rowOff>0</xdr:rowOff>
    </xdr:to>
    <xdr:graphicFrame macro="">
      <xdr:nvGraphicFramePr>
        <xdr:cNvPr id="5" name="Chart 4">
          <a:extLst>
            <a:ext uri="{FF2B5EF4-FFF2-40B4-BE49-F238E27FC236}">
              <a16:creationId xmlns:a16="http://schemas.microsoft.com/office/drawing/2014/main" id="{24F18AAC-1AC8-465A-939C-D1669395E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59070</xdr:colOff>
      <xdr:row>27</xdr:row>
      <xdr:rowOff>0</xdr:rowOff>
    </xdr:from>
    <xdr:to>
      <xdr:col>7</xdr:col>
      <xdr:colOff>236089</xdr:colOff>
      <xdr:row>37</xdr:row>
      <xdr:rowOff>139244</xdr:rowOff>
    </xdr:to>
    <xdr:graphicFrame macro="">
      <xdr:nvGraphicFramePr>
        <xdr:cNvPr id="6" name="Chart 5">
          <a:extLst>
            <a:ext uri="{FF2B5EF4-FFF2-40B4-BE49-F238E27FC236}">
              <a16:creationId xmlns:a16="http://schemas.microsoft.com/office/drawing/2014/main" id="{500AE0D1-5142-4EEC-8482-4E0CC5536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27</xdr:row>
      <xdr:rowOff>0</xdr:rowOff>
    </xdr:from>
    <xdr:to>
      <xdr:col>14</xdr:col>
      <xdr:colOff>196132</xdr:colOff>
      <xdr:row>37</xdr:row>
      <xdr:rowOff>79071</xdr:rowOff>
    </xdr:to>
    <xdr:graphicFrame macro="">
      <xdr:nvGraphicFramePr>
        <xdr:cNvPr id="8" name="Chart 7">
          <a:extLst>
            <a:ext uri="{FF2B5EF4-FFF2-40B4-BE49-F238E27FC236}">
              <a16:creationId xmlns:a16="http://schemas.microsoft.com/office/drawing/2014/main" id="{DB871D72-8BA6-419F-B805-3B28C63E8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39</xdr:row>
      <xdr:rowOff>0</xdr:rowOff>
    </xdr:from>
    <xdr:to>
      <xdr:col>7</xdr:col>
      <xdr:colOff>172644</xdr:colOff>
      <xdr:row>49</xdr:row>
      <xdr:rowOff>171064</xdr:rowOff>
    </xdr:to>
    <xdr:graphicFrame macro="">
      <xdr:nvGraphicFramePr>
        <xdr:cNvPr id="9" name="Chart 8">
          <a:extLst>
            <a:ext uri="{FF2B5EF4-FFF2-40B4-BE49-F238E27FC236}">
              <a16:creationId xmlns:a16="http://schemas.microsoft.com/office/drawing/2014/main" id="{ED8CD18B-E893-4B32-B99D-78D4FDF42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0</xdr:colOff>
      <xdr:row>38</xdr:row>
      <xdr:rowOff>146539</xdr:rowOff>
    </xdr:from>
    <xdr:to>
      <xdr:col>14</xdr:col>
      <xdr:colOff>172644</xdr:colOff>
      <xdr:row>49</xdr:row>
      <xdr:rowOff>125271</xdr:rowOff>
    </xdr:to>
    <xdr:graphicFrame macro="">
      <xdr:nvGraphicFramePr>
        <xdr:cNvPr id="10" name="Chart 9">
          <a:extLst>
            <a:ext uri="{FF2B5EF4-FFF2-40B4-BE49-F238E27FC236}">
              <a16:creationId xmlns:a16="http://schemas.microsoft.com/office/drawing/2014/main" id="{B318776D-9569-4708-A383-BD7658CE0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948739004627" createdVersion="5" refreshedVersion="7" minRefreshableVersion="3" recordCount="0" supportSubquery="1" supportAdvancedDrill="1" xr:uid="{24DE046F-D047-4BD2-BC46-F668CFC1BEE5}">
  <cacheSource type="external" connectionId="2"/>
  <cacheFields count="5">
    <cacheField name="[Orders].[Product Category].[Product Category]" caption="Product Category" numFmtId="0" hierarchy="9" level="1">
      <sharedItems count="3">
        <s v="Furniture"/>
        <s v="Office Supplies"/>
        <s v="Technology"/>
      </sharedItems>
    </cacheField>
    <cacheField name="[Measures].[Average of Shipping Cost]" caption="Average of Shipping Cost" numFmtId="0" hierarchy="45" level="32767"/>
    <cacheField name="[Measures].[Average of Profit]" caption="Average of Profit" numFmtId="0" hierarchy="38" level="32767"/>
    <cacheField name="[Measures].[Average of Product Base Margin]" caption="Average of Product Base Margin" numFmtId="0" hierarchy="39" level="32767"/>
    <cacheField name="[Users].[Region].[Region]" caption="Region" numFmtId="0" hierarchy="30" level="1">
      <sharedItems containsSemiMixedTypes="0" containsNonDate="0" containsString="0"/>
    </cacheField>
  </cacheFields>
  <cacheHierarchies count="67">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0"/>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Actual delivery days]" caption="Actual delivery days" attribute="1" defaultMemberUniqueName="[Orders].[Actual delivery days].[All]" allUniqueName="[Orders].[Actual delivery days].[All]" dimensionUniqueName="[Orders]" displayFolder="" count="2"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4"/>
      </fieldsUsage>
    </cacheHierarchy>
    <cacheHierarchy uniqueName="[Users].[Manager]" caption="Manager" attribute="1" defaultMemberUniqueName="[Users].[Manager].[All]" allUniqueName="[Users].[Manager].[All]" dimensionUniqueName="[Users]" displayFolder="" count="2" memberValueDatatype="130" unbalanced="0"/>
    <cacheHierarchy uniqueName="[Orders].[Ship Date (Month Index)]" caption="Ship Date (Month Index)" attribute="1" defaultMemberUniqueName="[Orders].[Ship Date (Month Index)].[All]" allUniqueName="[Orders].[Ship Date (Month Index)].[All]" dimensionUniqueName="[Orders]" displayFolder="" count="2"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oneField="1">
      <fieldsUsage count="1">
        <fieldUsage x="2"/>
      </fieldsUsage>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oneField="1">
      <fieldsUsage count="1">
        <fieldUsage x="3"/>
      </fieldsUsage>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oneField="1">
      <fieldsUsage count="1">
        <fieldUsage x="1"/>
      </fieldsUsage>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948739583335" createdVersion="5" refreshedVersion="7" minRefreshableVersion="3" recordCount="0" supportSubquery="1" supportAdvancedDrill="1" xr:uid="{F2FB495A-B1A7-4E57-9439-EC837731C46E}">
  <cacheSource type="external" connectionId="2"/>
  <cacheFields count="4">
    <cacheField name="[Orders].[Product Category].[Product Category]" caption="Product Category" numFmtId="0" hierarchy="9" level="1">
      <sharedItems count="3">
        <s v="Furniture"/>
        <s v="Office Supplies"/>
        <s v="Technology"/>
      </sharedItems>
    </cacheField>
    <cacheField name="[Measures].[Average of Product Base Margin]" caption="Average of Product Base Margin" numFmtId="0" hierarchy="39" level="32767"/>
    <cacheField name="[Measures].[Average of Sales]" caption="Average of Sales" numFmtId="0" hierarchy="42" level="32767"/>
    <cacheField name="[Users].[Region].[Region]" caption="Region" numFmtId="0" hierarchy="30" level="1">
      <sharedItems containsSemiMixedTypes="0" containsNonDate="0" containsString="0"/>
    </cacheField>
  </cacheFields>
  <cacheHierarchies count="67">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0"/>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Actual delivery days]" caption="Actual delivery days" attribute="1" defaultMemberUniqueName="[Orders].[Actual delivery days].[All]" allUniqueName="[Orders].[Actual delivery days].[All]" dimensionUniqueName="[Orders]" displayFolder="" count="2"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3"/>
      </fieldsUsage>
    </cacheHierarchy>
    <cacheHierarchy uniqueName="[Users].[Manager]" caption="Manager" attribute="1" defaultMemberUniqueName="[Users].[Manager].[All]" allUniqueName="[Users].[Manager].[All]" dimensionUniqueName="[Users]" displayFolder="" count="2" memberValueDatatype="130" unbalanced="0"/>
    <cacheHierarchy uniqueName="[Orders].[Ship Date (Month Index)]" caption="Ship Date (Month Index)" attribute="1" defaultMemberUniqueName="[Orders].[Ship Date (Month Index)].[All]" allUniqueName="[Orders].[Ship Date (Month Index)].[All]" dimensionUniqueName="[Orders]" displayFolder="" count="2"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oneField="1">
      <fieldsUsage count="1">
        <fieldUsage x="1"/>
      </fieldsUsage>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oneField="1">
      <fieldsUsage count="1">
        <fieldUsage x="2"/>
      </fieldsUsage>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948740162035" createdVersion="5" refreshedVersion="7" minRefreshableVersion="3" recordCount="0" supportSubquery="1" supportAdvancedDrill="1" xr:uid="{735522AA-BF98-47D1-8E6A-887F2FDE5E1F}">
  <cacheSource type="external" connectionId="2"/>
  <cacheFields count="5">
    <cacheField name="[Orders].[Product Category].[Product Category]" caption="Product Category" numFmtId="0" hierarchy="9" level="1">
      <sharedItems count="3">
        <s v="Furniture"/>
        <s v="Office Supplies"/>
        <s v="Technology"/>
      </sharedItems>
    </cacheField>
    <cacheField name="[Orders].[Product Sub-Category].[Product Sub-Category]" caption="Product Sub-Category" numFmtId="0" hierarchy="10" level="1">
      <sharedItems count="17">
        <s v="Bookcases"/>
        <s v="Chairs &amp; Chairmats"/>
        <s v="Office Furnishings"/>
        <s v="Tables"/>
        <s v="Appliances"/>
        <s v="Binders and Binder Accessories"/>
        <s v="Envelopes"/>
        <s v="Labels"/>
        <s v="Paper"/>
        <s v="Pens &amp; Art Supplies"/>
        <s v="Rubber Bands"/>
        <s v="Scissors, Rulers and Trimmers"/>
        <s v="Storage &amp; Organization"/>
        <s v="Computer Peripherals"/>
        <s v="Copiers and Fax"/>
        <s v="Office Machines"/>
        <s v="Telephones and Communication"/>
      </sharedItems>
    </cacheField>
    <cacheField name="[Measures].[Average of Discount]" caption="Average of Discount" numFmtId="0" hierarchy="40" level="32767"/>
    <cacheField name="[Measures].[Average of Profit]" caption="Average of Profit" numFmtId="0" hierarchy="38" level="32767"/>
    <cacheField name="[Users].[Region].[Region]" caption="Region" numFmtId="0" hierarchy="30" level="1">
      <sharedItems containsSemiMixedTypes="0" containsNonDate="0" containsString="0"/>
    </cacheField>
  </cacheFields>
  <cacheHierarchies count="6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0"/>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1"/>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Actual delivery days]" caption="Actual delivery days" attribute="1" defaultMemberUniqueName="[Orders].[Actual delivery days].[All]" allUniqueName="[Orders].[Actual delivery day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4"/>
      </fieldsUsage>
    </cacheHierarchy>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oneField="1">
      <fieldsUsage count="1">
        <fieldUsage x="3"/>
      </fieldsUsage>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oneField="1">
      <fieldsUsage count="1">
        <fieldUsage x="2"/>
      </fieldsUsage>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948740740743" createdVersion="5" refreshedVersion="7" minRefreshableVersion="3" recordCount="0" supportSubquery="1" supportAdvancedDrill="1" xr:uid="{F09DBB33-A322-4C1C-A0AF-049C567BC69C}">
  <cacheSource type="external" connectionId="2"/>
  <cacheFields count="3">
    <cacheField name="[Orders].[Customer Segment].[Customer Segment]" caption="Customer Segment" numFmtId="0" hierarchy="8" level="1">
      <sharedItems count="4">
        <s v="Consumer"/>
        <s v="Corporate"/>
        <s v="Home Office"/>
        <s v="Small Business"/>
      </sharedItems>
    </cacheField>
    <cacheField name="[Measures].[Average of Product Base Margin]" caption="Average of Product Base Margin" numFmtId="0" hierarchy="39" level="32767"/>
    <cacheField name="[Users].[Region].[Region]" caption="Region" numFmtId="0" hierarchy="30" level="1">
      <sharedItems count="4">
        <s v="Central"/>
        <s v="East"/>
        <s v="South"/>
        <s v="West"/>
      </sharedItems>
    </cacheField>
  </cacheFields>
  <cacheHierarchies count="6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0"/>
      </fieldsUsage>
    </cacheHierarchy>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Actual delivery days]" caption="Actual delivery days" attribute="1" defaultMemberUniqueName="[Orders].[Actual delivery days].[All]" allUniqueName="[Orders].[Actual delivery day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2"/>
      </fieldsUsage>
    </cacheHierarchy>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oneField="1">
      <fieldsUsage count="1">
        <fieldUsage x="1"/>
      </fieldsUsage>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948741550928" createdVersion="5" refreshedVersion="7" minRefreshableVersion="3" recordCount="0" supportSubquery="1" supportAdvancedDrill="1" xr:uid="{130F4B41-7A34-44D8-BFB1-0FB52B64D18E}">
  <cacheSource type="external" connectionId="2"/>
  <cacheFields count="6">
    <cacheField name="[Orders].[Customer Name].[Customer Name]" caption="Customer Name" numFmtId="0" hierarchy="6" level="1">
      <sharedItems count="10">
        <s v="Aaron Day"/>
        <s v="Aaron Dillon"/>
        <s v="Aaron Riggs"/>
        <s v="Aaron Shaffer"/>
        <s v="Adam G Sawyer"/>
        <s v="Adam Saunders Gray"/>
        <s v="Albert Frost"/>
        <s v="Albert Maxwell"/>
        <s v="Albert Tyson"/>
        <s v="Alex Harrell"/>
      </sharedItems>
    </cacheField>
    <cacheField name="[Returns].[Status].[Status]" caption="Status" numFmtId="0" hierarchy="29" level="1">
      <sharedItems containsBlank="1" count="2">
        <s v="Returned"/>
        <m u="1"/>
      </sharedItems>
    </cacheField>
    <cacheField name="[Measures].[Average of Profit]" caption="Average of Profit" numFmtId="0" hierarchy="38" level="32767"/>
    <cacheField name="[Measures].[Average of Sales]" caption="Average of Sales" numFmtId="0" hierarchy="42" level="32767"/>
    <cacheField name="[Orders].[Customer ID].[Customer ID]" caption="Customer ID" numFmtId="0" hierarchy="5" level="1">
      <sharedItems containsSemiMixedTypes="0" containsString="0" containsNumber="1" containsInteger="1" minValue="117" maxValue="2670" count="11">
        <n v="117"/>
        <n v="308"/>
        <n v="491"/>
        <n v="553"/>
        <n v="640"/>
        <n v="1044"/>
        <n v="1217"/>
        <n v="1228"/>
        <n v="1733"/>
        <n v="2189"/>
        <n v="2670"/>
      </sharedItems>
    </cacheField>
    <cacheField name="[Users].[Region].[Region]" caption="Region" numFmtId="0" hierarchy="30" level="1">
      <sharedItems containsSemiMixedTypes="0" containsNonDate="0" containsString="0"/>
    </cacheField>
  </cacheFields>
  <cacheHierarchies count="6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2" memberValueDatatype="5" unbalanced="0">
      <fieldsUsage count="2">
        <fieldUsage x="-1"/>
        <fieldUsage x="4"/>
      </fieldsUsage>
    </cacheHierarchy>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Actual delivery days]" caption="Actual delivery days" attribute="1" defaultMemberUniqueName="[Orders].[Actual delivery days].[All]" allUniqueName="[Orders].[Actual delivery day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2" memberValueDatatype="130" unbalanced="0">
      <fieldsUsage count="2">
        <fieldUsage x="-1"/>
        <fieldUsage x="1"/>
      </fieldsUsage>
    </cacheHierarchy>
    <cacheHierarchy uniqueName="[Users].[Region]" caption="Region" attribute="1" defaultMemberUniqueName="[Users].[Region].[All]" allUniqueName="[Users].[Region].[All]" dimensionUniqueName="[Users]" displayFolder="" count="2" memberValueDatatype="130" unbalanced="0">
      <fieldsUsage count="2">
        <fieldUsage x="-1"/>
        <fieldUsage x="5"/>
      </fieldsUsage>
    </cacheHierarchy>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oneField="1">
      <fieldsUsage count="1">
        <fieldUsage x="2"/>
      </fieldsUsage>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oneField="1">
      <fieldsUsage count="1">
        <fieldUsage x="3"/>
      </fieldsUsage>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948742129629" createdVersion="5" refreshedVersion="7" minRefreshableVersion="3" recordCount="0" supportSubquery="1" supportAdvancedDrill="1" xr:uid="{3C5A2DD7-3150-4583-ACDB-73359E6DBF4F}">
  <cacheSource type="external" connectionId="2"/>
  <cacheFields count="6">
    <cacheField name="[Orders].[Customer Name].[Customer Name]" caption="Customer Name" numFmtId="0" hierarchy="6" level="1">
      <sharedItems count="10">
        <s v="Aaron Day"/>
        <s v="Aaron Dillon"/>
        <s v="Aaron Riggs"/>
        <s v="Aaron Shaffer"/>
        <s v="Adam G Sawyer"/>
        <s v="Adam Saunders Gray"/>
        <s v="Albert Frost"/>
        <s v="Albert Maxwell"/>
        <s v="Albert Tyson"/>
        <s v="Alex Harrell"/>
      </sharedItems>
    </cacheField>
    <cacheField name="[Returns].[Status].[Status]" caption="Status" numFmtId="0" hierarchy="29" level="1">
      <sharedItems containsBlank="1" count="2">
        <s v="Returned"/>
        <m u="1"/>
      </sharedItems>
    </cacheField>
    <cacheField name="[Measures].[Average of Profit]" caption="Average of Profit" numFmtId="0" hierarchy="38" level="32767"/>
    <cacheField name="[Measures].[Average of Sales]" caption="Average of Sales" numFmtId="0" hierarchy="42" level="32767"/>
    <cacheField name="[Orders].[Region].[Region]" caption="Region" numFmtId="0" hierarchy="15" level="1">
      <sharedItems count="2">
        <s v="East"/>
        <s v="West"/>
      </sharedItems>
    </cacheField>
    <cacheField name="[Users].[Region].[Region]" caption="Region" numFmtId="0" hierarchy="30" level="1">
      <sharedItems containsSemiMixedTypes="0" containsNonDate="0" containsString="0"/>
    </cacheField>
  </cacheFields>
  <cacheHierarchies count="6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4"/>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Actual delivery days]" caption="Actual delivery days" attribute="1" defaultMemberUniqueName="[Orders].[Actual delivery days].[All]" allUniqueName="[Orders].[Actual delivery day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2" memberValueDatatype="130" unbalanced="0">
      <fieldsUsage count="2">
        <fieldUsage x="-1"/>
        <fieldUsage x="1"/>
      </fieldsUsage>
    </cacheHierarchy>
    <cacheHierarchy uniqueName="[Users].[Region]" caption="Region" attribute="1" defaultMemberUniqueName="[Users].[Region].[All]" allUniqueName="[Users].[Region].[All]" dimensionUniqueName="[Users]" displayFolder="" count="2" memberValueDatatype="130" unbalanced="0">
      <fieldsUsage count="2">
        <fieldUsage x="-1"/>
        <fieldUsage x="5"/>
      </fieldsUsage>
    </cacheHierarchy>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oneField="1">
      <fieldsUsage count="1">
        <fieldUsage x="2"/>
      </fieldsUsage>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oneField="1">
      <fieldsUsage count="1">
        <fieldUsage x="3"/>
      </fieldsUsage>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948742824075" createdVersion="5" refreshedVersion="7" minRefreshableVersion="3" recordCount="0" supportSubquery="1" supportAdvancedDrill="1" xr:uid="{ECFDDB90-E397-45AD-9B1A-183176B7D8AB}">
  <cacheSource type="external" connectionId="2"/>
  <cacheFields count="5">
    <cacheField name="[Orders].[Order Date (Month)].[Order Date (Month)]" caption="Order Date (Month)" numFmtId="0" hierarchy="26" level="1">
      <sharedItems count="6">
        <s v="Apr"/>
        <s v="Feb"/>
        <s v="Jan"/>
        <s v="Jun"/>
        <s v="Mar"/>
        <s v="May"/>
      </sharedItems>
    </cacheField>
    <cacheField name="[Orders].[Order Date].[Order Date]" caption="Order Date" numFmtId="0" hierarchy="19" level="1">
      <sharedItems containsSemiMixedTypes="0" containsNonDate="0" containsDate="1" containsString="0" minDate="2015-01-01T00:00:00" maxDate="2015-02-01T00:00:00" count="31">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sharedItems>
    </cacheField>
    <cacheField name="[Measures].[Average of Sales]" caption="Average of Sales" numFmtId="0" hierarchy="42" level="32767"/>
    <cacheField name="[Measures].[Average of Profit]" caption="Average of Profit" numFmtId="0" hierarchy="38" level="32767"/>
    <cacheField name="[Users].[Region].[Region]" caption="Region" numFmtId="0" hierarchy="30" level="1">
      <sharedItems containsSemiMixedTypes="0" containsNonDate="0" containsString="0"/>
    </cacheField>
  </cacheFields>
  <cacheHierarchies count="6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Actual delivery days]" caption="Actual delivery days" attribute="1" defaultMemberUniqueName="[Orders].[Actual delivery days].[All]" allUniqueName="[Orders].[Actual delivery day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4"/>
      </fieldsUsage>
    </cacheHierarchy>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oneField="1">
      <fieldsUsage count="1">
        <fieldUsage x="3"/>
      </fieldsUsage>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oneField="1">
      <fieldsUsage count="1">
        <fieldUsage x="2"/>
      </fieldsUsage>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948743518522" createdVersion="5" refreshedVersion="7" minRefreshableVersion="3" recordCount="0" supportSubquery="1" supportAdvancedDrill="1" xr:uid="{52988447-FB78-4C78-AFAA-FCE77B18D26D}">
  <cacheSource type="external" connectionId="2"/>
  <cacheFields count="4">
    <cacheField name="[Measures].[Average of Profit]" caption="Average of Profit" numFmtId="0" hierarchy="38" level="32767"/>
    <cacheField name="[Orders].[State or Province].[State or Province]" caption="State or Province" numFmtId="0" hierarchy="16"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Average of Sales]" caption="Average of Sales" numFmtId="0" hierarchy="42" level="32767"/>
    <cacheField name="[Users].[Region].[Region]" caption="Region" numFmtId="0" hierarchy="30" level="1">
      <sharedItems containsSemiMixedTypes="0" containsNonDate="0" containsString="0"/>
    </cacheField>
  </cacheFields>
  <cacheHierarchies count="6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Actual delivery days]" caption="Actual delivery days" attribute="1" defaultMemberUniqueName="[Orders].[Actual delivery days].[All]" allUniqueName="[Orders].[Actual delivery day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3"/>
      </fieldsUsage>
    </cacheHierarchy>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oneField="1">
      <fieldsUsage count="1">
        <fieldUsage x="0"/>
      </fieldsUsage>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oneField="1">
      <fieldsUsage count="1">
        <fieldUsage x="2"/>
      </fieldsUsage>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948744097223" createdVersion="5" refreshedVersion="7" minRefreshableVersion="3" recordCount="0" supportSubquery="1" supportAdvancedDrill="1" xr:uid="{ADB0D179-2ECD-4E1F-A527-042984DD3403}">
  <cacheSource type="external" connectionId="2"/>
  <cacheFields count="2">
    <cacheField name="[Users].[Region].[Region]" caption="Region" numFmtId="0" hierarchy="30" level="1">
      <sharedItems count="4">
        <s v="Central"/>
        <s v="East"/>
        <s v="South"/>
        <s v="West"/>
      </sharedItems>
    </cacheField>
    <cacheField name="[Measures].[Average of Profit]" caption="Average of Profit" numFmtId="0" hierarchy="38" level="32767"/>
  </cacheFields>
  <cacheHierarchies count="67">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Actual delivery days]" caption="Actual delivery days" attribute="1" defaultMemberUniqueName="[Orders].[Actual delivery days].[All]" allUniqueName="[Orders].[Actual delivery days].[All]" dimensionUniqueName="[Orders]" displayFolder="" count="2"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0"/>
      </fieldsUsage>
    </cacheHierarchy>
    <cacheHierarchy uniqueName="[Users].[Manager]" caption="Manager" attribute="1" defaultMemberUniqueName="[Users].[Manager].[All]" allUniqueName="[Users].[Manager].[All]" dimensionUniqueName="[Users]" displayFolder="" count="2" memberValueDatatype="130" unbalanced="0"/>
    <cacheHierarchy uniqueName="[Orders].[Ship Date (Month Index)]" caption="Ship Date (Month Index)" attribute="1" defaultMemberUniqueName="[Orders].[Ship Date (Month Index)].[All]" allUniqueName="[Orders].[Ship Date (Month Index)].[All]" dimensionUniqueName="[Orders]" displayFolder="" count="2"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oneField="1">
      <fieldsUsage count="1">
        <fieldUsage x="1"/>
      </fieldsUsage>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948744444446" createdVersion="5" refreshedVersion="7" minRefreshableVersion="3" recordCount="0" supportSubquery="1" supportAdvancedDrill="1" xr:uid="{2937E7B3-CD9D-4D96-A6DD-120C6BFFB780}">
  <cacheSource type="external" connectionId="2"/>
  <cacheFields count="3">
    <cacheField name="[Orders].[Region].[Region]" caption="Region" numFmtId="0" hierarchy="15" level="1">
      <sharedItems count="4">
        <s v="Central"/>
        <s v="East"/>
        <s v="South"/>
        <s v="West"/>
      </sharedItems>
    </cacheField>
    <cacheField name="[Measures].[Average of Sales]" caption="Average of Sales" numFmtId="0" hierarchy="42" level="32767"/>
    <cacheField name="[Users].[Region].[Region]" caption="Region" numFmtId="0" hierarchy="30" level="1">
      <sharedItems containsSemiMixedTypes="0" containsNonDate="0" containsString="0"/>
    </cacheField>
  </cacheFields>
  <cacheHierarchies count="6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Actual delivery days]" caption="Actual delivery days" attribute="1" defaultMemberUniqueName="[Orders].[Actual delivery days].[All]" allUniqueName="[Orders].[Actual delivery day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2"/>
      </fieldsUsage>
    </cacheHierarchy>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948745486108" createdVersion="5" refreshedVersion="7" minRefreshableVersion="3" recordCount="0" supportSubquery="1" supportAdvancedDrill="1" xr:uid="{E32F39CB-08E5-4570-977E-BD1C6614558E}">
  <cacheSource type="external" connectionId="2"/>
  <cacheFields count="5">
    <cacheField name="[Orders].[Region].[Region]" caption="Region" numFmtId="0" hierarchy="15" level="1">
      <sharedItems count="4">
        <s v="Central"/>
        <s v="East"/>
        <s v="South"/>
        <s v="West"/>
      </sharedItems>
    </cacheField>
    <cacheField name="[Measures].[Average of Sales]" caption="Average of Sales" numFmtId="0" hierarchy="42" level="32767"/>
    <cacheField name="[Orders].[Country].[Country]" caption="Country" numFmtId="0" hierarchy="14" level="1">
      <sharedItems count="1">
        <s v="United States"/>
      </sharedItems>
    </cacheField>
    <cacheField name="[Orders].[State or Province].[State or Province]" caption="State or Province" numFmtId="0" hierarchy="16" level="1">
      <sharedItems count="49">
        <s v="Illinois"/>
        <s v="Indiana"/>
        <s v="Iowa"/>
        <s v="Kansas"/>
        <s v="Michigan"/>
        <s v="Minnesota"/>
        <s v="Missouri"/>
        <s v="Nebraska"/>
        <s v="North Dakota"/>
        <s v="Oklahoma"/>
        <s v="South Dakota"/>
        <s v="Texas"/>
        <s v="Wisconsin"/>
        <s v="Connecticut"/>
        <s v="Delaware"/>
        <s v="District of Columbia"/>
        <s v="Maine"/>
        <s v="Maryland"/>
        <s v="Massachusetts"/>
        <s v="New Hampshire"/>
        <s v="New Jersey"/>
        <s v="New York"/>
        <s v="Ohio"/>
        <s v="Pennsylvania"/>
        <s v="Rhode Island"/>
        <s v="Vermont"/>
        <s v="West Virginia"/>
        <s v="Alabama"/>
        <s v="Arkansas"/>
        <s v="Florida"/>
        <s v="Georgia"/>
        <s v="Kentucky"/>
        <s v="Louisiana"/>
        <s v="Mississippi"/>
        <s v="North Carolina"/>
        <s v="South Carolina"/>
        <s v="Tennessee"/>
        <s v="Virginia"/>
        <s v="Arizona"/>
        <s v="California"/>
        <s v="Colorado"/>
        <s v="Idaho"/>
        <s v="Montana"/>
        <s v="Nevada"/>
        <s v="New Mexico"/>
        <s v="Oregon"/>
        <s v="Utah"/>
        <s v="Washington"/>
        <s v="Wyoming"/>
      </sharedItems>
    </cacheField>
    <cacheField name="[Users].[Region].[Region]" caption="Region" numFmtId="0" hierarchy="30" level="1">
      <sharedItems containsSemiMixedTypes="0" containsNonDate="0" containsString="0"/>
    </cacheField>
  </cacheFields>
  <cacheHierarchies count="6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2" memberValueDatatype="130" unbalanced="0">
      <fieldsUsage count="2">
        <fieldUsage x="-1"/>
        <fieldUsage x="2"/>
      </fieldsUsage>
    </cacheHierarchy>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3"/>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Actual delivery days]" caption="Actual delivery days" attribute="1" defaultMemberUniqueName="[Orders].[Actual delivery days].[All]" allUniqueName="[Orders].[Actual delivery day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4"/>
      </fieldsUsage>
    </cacheHierarchy>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948745949077" createdVersion="5" refreshedVersion="7" minRefreshableVersion="3" recordCount="0" supportSubquery="1" supportAdvancedDrill="1" xr:uid="{082E7C3B-8E51-4AA7-A1B8-BD00CE27EABA}">
  <cacheSource type="external" connectionId="2"/>
  <cacheFields count="4">
    <cacheField name="[Orders].[Actual delivery days].[Actual delivery days]" caption="Actual delivery days" numFmtId="0" hierarchy="25" level="1">
      <sharedItems containsSemiMixedTypes="0" containsString="0" containsNumber="1" containsInteger="1" minValue="0" maxValue="10" count="11">
        <n v="0"/>
        <n v="1"/>
        <n v="2"/>
        <n v="3"/>
        <n v="4"/>
        <n v="5"/>
        <n v="6"/>
        <n v="7"/>
        <n v="9"/>
        <n v="8"/>
        <n v="10"/>
      </sharedItems>
    </cacheField>
    <cacheField name="[Measures].[Average of Profit]" caption="Average of Profit" numFmtId="0" hierarchy="38" level="32767"/>
    <cacheField name="[Orders].[Ship Mode].[Ship Mode]" caption="Ship Mode" numFmtId="0" hierarchy="7" level="1">
      <sharedItems count="3">
        <s v="Delivery Truck"/>
        <s v="Express Air"/>
        <s v="Regular Air"/>
      </sharedItems>
    </cacheField>
    <cacheField name="[Users].[Region].[Region]" caption="Region" numFmtId="0" hierarchy="30" level="1">
      <sharedItems containsSemiMixedTypes="0" containsNonDate="0" containsString="0"/>
    </cacheField>
  </cacheFields>
  <cacheHierarchies count="6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Actual delivery days]" caption="Actual delivery days" attribute="1" defaultMemberUniqueName="[Orders].[Actual delivery days].[All]" allUniqueName="[Orders].[Actual delivery days].[All]" dimensionUniqueName="[Orders]" displayFolder="" count="2" memberValueDatatype="5"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3"/>
      </fieldsUsage>
    </cacheHierarchy>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oneField="1">
      <fieldsUsage count="1">
        <fieldUsage x="1"/>
      </fieldsUsage>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948746527778" createdVersion="5" refreshedVersion="7" minRefreshableVersion="3" recordCount="0" supportSubquery="1" supportAdvancedDrill="1" xr:uid="{2C8B3C49-481D-4A5E-BE09-52D2CF5D0750}">
  <cacheSource type="external" connectionId="2"/>
  <cacheFields count="4">
    <cacheField name="[Orders].[Ship Mode].[Ship Mode]" caption="Ship Mode" numFmtId="0" hierarchy="7" level="1">
      <sharedItems count="3">
        <s v="Delivery Truck"/>
        <s v="Express Air"/>
        <s v="Regular Air"/>
      </sharedItems>
    </cacheField>
    <cacheField name="[Orders].[Actual delivery days].[Actual delivery days]" caption="Actual delivery days" numFmtId="0" hierarchy="25" level="1">
      <sharedItems containsSemiMixedTypes="0" containsString="0" containsNumber="1" containsInteger="1" minValue="0" maxValue="10" count="11">
        <n v="0"/>
        <n v="1"/>
        <n v="2"/>
        <n v="3"/>
        <n v="4"/>
        <n v="5"/>
        <n v="6"/>
        <n v="7"/>
        <n v="9"/>
        <n v="8"/>
        <n v="10"/>
      </sharedItems>
    </cacheField>
    <cacheField name="[Measures].[Sum of Sales]" caption="Sum of Sales" numFmtId="0" hierarchy="33" level="32767"/>
    <cacheField name="[Users].[Region].[Region]" caption="Region" numFmtId="0" hierarchy="30" level="1">
      <sharedItems containsSemiMixedTypes="0" containsNonDate="0" containsString="0"/>
    </cacheField>
  </cacheFields>
  <cacheHierarchies count="6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Actual delivery days]" caption="Actual delivery days" attribute="1" defaultMemberUniqueName="[Orders].[Actual delivery days].[All]" allUniqueName="[Orders].[Actual delivery days].[All]" dimensionUniqueName="[Orders]" displayFolder="" count="2" memberValueDatatype="5" unbalanced="0">
      <fieldsUsage count="2">
        <fieldUsage x="-1"/>
        <fieldUsage x="1"/>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3"/>
      </fieldsUsage>
    </cacheHierarchy>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Sales]" caption="Sum of Sales" measure="1" displayFolder="" measureGroup="Orders" count="0" oneField="1">
      <fieldsUsage count="1">
        <fieldUsage x="2"/>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948747222224" createdVersion="5" refreshedVersion="7" minRefreshableVersion="3" recordCount="0" supportSubquery="1" supportAdvancedDrill="1" xr:uid="{FD2BB640-F4B4-4001-8615-A26CBB18501A}">
  <cacheSource type="external" connectionId="2"/>
  <cacheFields count="6">
    <cacheField name="[Orders].[Ship Mode].[Ship Mode]" caption="Ship Mode" numFmtId="0" hierarchy="7" level="1">
      <sharedItems count="3">
        <s v="Delivery Truck"/>
        <s v="Express Air"/>
        <s v="Regular Air"/>
      </sharedItems>
    </cacheField>
    <cacheField name="[Measures].[Average of Shipping Cost]" caption="Average of Shipping Cost" numFmtId="0" hierarchy="45" level="32767"/>
    <cacheField name="[Orders].[Customer Segment].[Customer Segment]" caption="Customer Segment" numFmtId="0" hierarchy="8" level="1">
      <sharedItems count="4">
        <s v="Consumer"/>
        <s v="Corporate"/>
        <s v="Home Office"/>
        <s v="Small Business"/>
      </sharedItems>
    </cacheField>
    <cacheField name="[Measures].[Average of Profit]" caption="Average of Profit" numFmtId="0" hierarchy="38" level="32767"/>
    <cacheField name="[Measures].[Average of Sales]" caption="Average of Sales" numFmtId="0" hierarchy="42" level="32767"/>
    <cacheField name="[Users].[Region].[Region]" caption="Region" numFmtId="0" hierarchy="30" level="1">
      <sharedItems containsSemiMixedTypes="0" containsNonDate="0" containsString="0"/>
    </cacheField>
  </cacheFields>
  <cacheHierarchies count="6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Actual delivery days]" caption="Actual delivery days" attribute="1" defaultMemberUniqueName="[Orders].[Actual delivery days].[All]" allUniqueName="[Orders].[Actual delivery day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5"/>
      </fieldsUsage>
    </cacheHierarchy>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oneField="1">
      <fieldsUsage count="1">
        <fieldUsage x="3"/>
      </fieldsUsage>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oneField="1">
      <fieldsUsage count="1">
        <fieldUsage x="4"/>
      </fieldsUsage>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oneField="1">
      <fieldsUsage count="1">
        <fieldUsage x="1"/>
      </fieldsUsage>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948747685186" createdVersion="5" refreshedVersion="7" minRefreshableVersion="3" recordCount="0" supportSubquery="1" supportAdvancedDrill="1" xr:uid="{E7681EB7-0CA0-49CD-B5C8-893CABC39F2E}">
  <cacheSource type="external" connectionId="2"/>
  <cacheFields count="3">
    <cacheField name="[Orders].[Ship Mode].[Ship Mode]" caption="Ship Mode" numFmtId="0" hierarchy="7" level="1">
      <sharedItems count="3">
        <s v="Delivery Truck"/>
        <s v="Express Air"/>
        <s v="Regular Air"/>
      </sharedItems>
    </cacheField>
    <cacheField name="[Measures].[Average of Shipping Cost]" caption="Average of Shipping Cost" numFmtId="0" hierarchy="45" level="32767"/>
    <cacheField name="[Users].[Region].[Region]" caption="Region" numFmtId="0" hierarchy="30" level="1">
      <sharedItems containsSemiMixedTypes="0" containsNonDate="0" containsString="0"/>
    </cacheField>
  </cacheFields>
  <cacheHierarchies count="6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Actual delivery days]" caption="Actual delivery days" attribute="1" defaultMemberUniqueName="[Orders].[Actual delivery days].[All]" allUniqueName="[Orders].[Actual delivery day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2"/>
      </fieldsUsage>
    </cacheHierarchy>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oneField="1">
      <fieldsUsage count="1">
        <fieldUsage x="1"/>
      </fieldsUsage>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948762152781" createdVersion="5" refreshedVersion="7" minRefreshableVersion="3" recordCount="0" supportSubquery="1" supportAdvancedDrill="1" xr:uid="{CE0C6E32-1951-4DD5-916A-1E93A409023D}">
  <cacheSource type="external" connectionId="2"/>
  <cacheFields count="4">
    <cacheField name="[Orders].[Region].[Region]" caption="Region" numFmtId="0" hierarchy="15" level="1">
      <sharedItems count="4">
        <s v="Central"/>
        <s v="East"/>
        <s v="South"/>
        <s v="West"/>
      </sharedItems>
    </cacheField>
    <cacheField name="[Measures].[Average of Sales]" caption="Average of Sales" numFmtId="0" hierarchy="42" level="32767"/>
    <cacheField name="[Orders].[Product Category].[Product Category]" caption="Product Category" numFmtId="0" hierarchy="9" level="1">
      <sharedItems count="3">
        <s v="Furniture"/>
        <s v="Office Supplies"/>
        <s v="Technology"/>
      </sharedItems>
    </cacheField>
    <cacheField name="[Orders].[Product Sub-Category].[Product Sub-Category]" caption="Product Sub-Category" numFmtId="0" hierarchy="10" level="1">
      <sharedItems count="17">
        <s v="Bookcases"/>
        <s v="Chairs &amp; Chairmats"/>
        <s v="Office Furnishings"/>
        <s v="Tables"/>
        <s v="Appliances"/>
        <s v="Binders and Binder Accessories"/>
        <s v="Envelopes"/>
        <s v="Labels"/>
        <s v="Paper"/>
        <s v="Pens &amp; Art Supplies"/>
        <s v="Rubber Bands"/>
        <s v="Scissors, Rulers and Trimmers"/>
        <s v="Storage &amp; Organization"/>
        <s v="Computer Peripherals"/>
        <s v="Copiers and Fax"/>
        <s v="Office Machines"/>
        <s v="Telephones and Communication"/>
      </sharedItems>
    </cacheField>
  </cacheFields>
  <cacheHierarchies count="67">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3"/>
      </fieldsUsage>
    </cacheHierarchy>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Actual delivery days]" caption="Actual delivery days" attribute="1" defaultMemberUniqueName="[Orders].[Actual delivery days].[All]" allUniqueName="[Orders].[Actual delivery days].[All]" dimensionUniqueName="[Orders]" displayFolder="" count="2"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Orders].[Ship Date (Month Index)]" caption="Ship Date (Month Index)" attribute="1" defaultMemberUniqueName="[Orders].[Ship Date (Month Index)].[All]" allUniqueName="[Orders].[Ship Date (Month Index)].[All]" dimensionUniqueName="[Orders]" displayFolder="" count="2"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2.994056365744" createdVersion="3" refreshedVersion="7" minRefreshableVersion="3" recordCount="0" supportSubquery="1" supportAdvancedDrill="1" xr:uid="{80071388-B78E-473B-B1F7-3BE2B92C808F}">
  <cacheSource type="external" connectionId="2">
    <extLst>
      <ext xmlns:x14="http://schemas.microsoft.com/office/spreadsheetml/2009/9/main" uri="{F057638F-6D5F-4e77-A914-E7F072B9BCA8}">
        <x14:sourceConnection name="ThisWorkbookDataModel"/>
      </ext>
    </extLst>
  </cacheSource>
  <cacheFields count="0"/>
  <cacheHierarchies count="6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Actual delivery days]" caption="Actual delivery days" attribute="1" defaultMemberUniqueName="[Orders].[Actual delivery days].[All]" allUniqueName="[Orders].[Actual delivery day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47296240"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605843634257" createdVersion="3" refreshedVersion="7" minRefreshableVersion="3" recordCount="0" supportSubquery="1" supportAdvancedDrill="1" xr:uid="{F16E1E16-3495-4214-9BEF-70142809381A}">
  <cacheSource type="external" connectionId="2">
    <extLst>
      <ext xmlns:x14="http://schemas.microsoft.com/office/spreadsheetml/2009/9/main" uri="{F057638F-6D5F-4e77-A914-E7F072B9BCA8}">
        <x14:sourceConnection name="ThisWorkbookDataModel"/>
      </ext>
    </extLst>
  </cacheSource>
  <cacheFields count="0"/>
  <cacheHierarchies count="6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Actual delivery days]" caption="Actual delivery days" attribute="1" defaultMemberUniqueName="[Orders].[Actual delivery days].[All]" allUniqueName="[Orders].[Actual delivery day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7450290"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Sanap" refreshedDate="45943.92058622685" createdVersion="3" refreshedVersion="7" minRefreshableVersion="3" recordCount="0" supportSubquery="1" supportAdvancedDrill="1" xr:uid="{B1909B2D-5A48-4670-8050-3B7E7CFA0623}">
  <cacheSource type="external" connectionId="2">
    <extLst>
      <ext xmlns:x14="http://schemas.microsoft.com/office/spreadsheetml/2009/9/main" uri="{F057638F-6D5F-4e77-A914-E7F072B9BCA8}">
        <x14:sourceConnection name="ThisWorkbookDataModel"/>
      </ext>
    </extLst>
  </cacheSource>
  <cacheFields count="0"/>
  <cacheHierarchies count="67">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Actual delivery days]" caption="Actual delivery days" attribute="1" defaultMemberUniqueName="[Orders].[Actual delivery days].[All]" allUniqueName="[Orders].[Actual delivery day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2"/>
        </ext>
      </extLst>
    </cacheHierarchy>
    <cacheHierarchy uniqueName="[Measures].[Sum of Shipping Cost]" caption="Sum of Shipping Cost" measure="1" displayFolder="" measureGroup="Orders" count="0">
      <extLst>
        <ext xmlns:x15="http://schemas.microsoft.com/office/spreadsheetml/2010/11/main" uri="{B97F6D7D-B522-45F9-BDA1-12C45D357490}">
          <x15:cacheHierarchy aggregatedColumn="4"/>
        </ext>
      </extLst>
    </cacheHierarchy>
    <cacheHierarchy uniqueName="[Measures].[Sum of Product Base Margin]" caption="Sum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Profit]" caption="Average of Profit" measure="1" displayFolder="" measureGroup="Orders" count="0">
      <extLst>
        <ext xmlns:x15="http://schemas.microsoft.com/office/spreadsheetml/2010/11/main" uri="{B97F6D7D-B522-45F9-BDA1-12C45D357490}">
          <x15:cacheHierarchy aggregatedColumn="21"/>
        </ext>
      </extLst>
    </cacheHierarchy>
    <cacheHierarchy uniqueName="[Measures].[Average of Product Base Margin]" caption="Average of Product Base Margin" measure="1" displayFolder="" measureGroup="Orders" count="0">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Orders" count="0">
      <extLst>
        <ext xmlns:x15="http://schemas.microsoft.com/office/spreadsheetml/2010/11/main" uri="{B97F6D7D-B522-45F9-BDA1-12C45D357490}">
          <x15:cacheHierarchy aggregatedColumn="2"/>
        </ext>
      </extLst>
    </cacheHierarchy>
    <cacheHierarchy uniqueName="[Measures].[Distinct Count of Sales]" caption="Distinct Count of Sales" measure="1" displayFolder="" measureGroup="Orders" count="0">
      <extLst>
        <ext xmlns:x15="http://schemas.microsoft.com/office/spreadsheetml/2010/11/main" uri="{B97F6D7D-B522-45F9-BDA1-12C45D357490}">
          <x15:cacheHierarchy aggregatedColumn="23"/>
        </ext>
      </extLst>
    </cacheHierarchy>
    <cacheHierarchy uniqueName="[Measures].[Average of Sales]" caption="Average of Sales" measure="1" displayFolder="" measureGroup="Orders" count="0">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Average of Shipping Cost]" caption="Average of Shipping Cost" measure="1" displayFolder="" measureGroup="Orders" count="0">
      <extLst>
        <ext xmlns:x15="http://schemas.microsoft.com/office/spreadsheetml/2010/11/main" uri="{B97F6D7D-B522-45F9-BDA1-12C45D357490}">
          <x15:cacheHierarchy aggregatedColumn="4"/>
        </ext>
      </extLst>
    </cacheHierarchy>
    <cacheHierarchy uniqueName="[Measures].[Sum of Actual delivery days]" caption="Sum of Actual delivery days" measure="1" displayFolder="" measureGroup="Orders" count="0">
      <extLst>
        <ext xmlns:x15="http://schemas.microsoft.com/office/spreadsheetml/2010/11/main" uri="{B97F6D7D-B522-45F9-BDA1-12C45D357490}">
          <x15:cacheHierarchy aggregatedColumn="25"/>
        </ext>
      </extLst>
    </cacheHierarchy>
    <cacheHierarchy uniqueName="[Measures].[Count of Actual delivery days]" caption="Count of Actual delivery days" measure="1" displayFolder="" measureGroup="Orders" count="0">
      <extLst>
        <ext xmlns:x15="http://schemas.microsoft.com/office/spreadsheetml/2010/11/main" uri="{B97F6D7D-B522-45F9-BDA1-12C45D357490}">
          <x15:cacheHierarchy aggregatedColumn="25"/>
        </ext>
      </extLst>
    </cacheHierarchy>
    <cacheHierarchy uniqueName="[Measures].[Sum of Order ID]" caption="Sum of Order ID" measure="1" displayFolder="" measureGroup="Returns" count="0">
      <extLst>
        <ext xmlns:x15="http://schemas.microsoft.com/office/spreadsheetml/2010/11/main" uri="{B97F6D7D-B522-45F9-BDA1-12C45D357490}">
          <x15:cacheHierarchy aggregatedColumn="28"/>
        </ext>
      </extLst>
    </cacheHierarchy>
    <cacheHierarchy uniqueName="[Measures].[Count of Status]" caption="Count of Status" measure="1" displayFolder="" measureGroup="Returns" count="0">
      <extLst>
        <ext xmlns:x15="http://schemas.microsoft.com/office/spreadsheetml/2010/11/main" uri="{B97F6D7D-B522-45F9-BDA1-12C45D357490}">
          <x15:cacheHierarchy aggregatedColumn="29"/>
        </ext>
      </extLst>
    </cacheHierarchy>
    <cacheHierarchy uniqueName="[Measures].[Average of Status]" caption="Average of Status" measure="1" displayFolder="" measureGroup="Returns" count="0">
      <extLst>
        <ext xmlns:x15="http://schemas.microsoft.com/office/spreadsheetml/2010/11/main" uri="{B97F6D7D-B522-45F9-BDA1-12C45D357490}">
          <x15:cacheHierarchy aggregatedColumn="29"/>
        </ext>
      </extLst>
    </cacheHierarchy>
    <cacheHierarchy uniqueName="[Measures].[Average of Order ID]" caption="Average of Order ID" measure="1" displayFolder="" measureGroup="Returns" count="0">
      <extLst>
        <ext xmlns:x15="http://schemas.microsoft.com/office/spreadsheetml/2010/11/main" uri="{B97F6D7D-B522-45F9-BDA1-12C45D357490}">
          <x15:cacheHierarchy aggregatedColumn="28"/>
        </ext>
      </extLst>
    </cacheHierarchy>
    <cacheHierarchy uniqueName="[Measures].[Distinct Count of Order ID]" caption="Distinct Count of Order ID" measure="1" displayFolder="" measureGroup="Returns" count="0">
      <extLst>
        <ext xmlns:x15="http://schemas.microsoft.com/office/spreadsheetml/2010/11/main" uri="{B97F6D7D-B522-45F9-BDA1-12C45D357490}">
          <x15:cacheHierarchy aggregatedColumn="28"/>
        </ext>
      </extLst>
    </cacheHierarchy>
    <cacheHierarchy uniqueName="[Measures].[total shiping cost]" caption="total shiping cost" measure="1" displayFolder="" measureGroup="Orders" count="0"/>
    <cacheHierarchy uniqueName="[Measures].[Average shiping cost]" caption="Average shiping cost" measure="1" displayFolder="" measureGroup="Orders" count="0"/>
    <cacheHierarchy uniqueName="[Measures].[Total margine cost]" caption="Total margine cost" measure="1" displayFolder="" measureGroup="Orders" count="0"/>
    <cacheHierarchy uniqueName="[Measures].[AVERAGE margin]" caption="AVERAGE margin" measure="1" displayFolder="" measureGroup="Orders" count="0"/>
    <cacheHierarchy uniqueName="[Measures].[total sales]" caption="total sales" measure="1" displayFolder="" measureGroup="Orders" count="0"/>
    <cacheHierarchy uniqueName="[Measures].[average sales]" caption="average sales" measure="1" displayFolder="" measureGroup="Orders" count="0"/>
    <cacheHierarchy uniqueName="[Measures].[total profit]" caption="total profit" measure="1" displayFolder="" measureGroup="Orders" count="0"/>
    <cacheHierarchy uniqueName="[Measures].[average profit]" caption="average profit" measure="1" displayFolder="" measureGroup="Orders" count="0"/>
    <cacheHierarchy uniqueName="[Measures].[total dicount]" caption="total dicount" measure="1" displayFolder="" measureGroup="Orders" count="0"/>
    <cacheHierarchy uniqueName="[Measures].[average discount]" caption="average discount"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252165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BBF40D-CC3B-4D17-8492-EB1BC9F8618D}" name="PivotTable3" cacheId="0" applyNumberFormats="0" applyBorderFormats="0" applyFontFormats="0" applyPatternFormats="0" applyAlignmentFormats="0" applyWidthHeightFormats="1" dataCaption="Values" tag="24138694-bcd8-4c54-b9e0-dd4334f67a10" updatedVersion="7" minRefreshableVersion="3" useAutoFormatting="1" subtotalHiddenItems="1" itemPrintTitles="1" createdVersion="5" indent="0" outline="1" outlineData="1" multipleFieldFilters="0" chartFormat="7">
  <location ref="G3:J7" firstHeaderRow="0" firstDataRow="1" firstDataCol="1"/>
  <pivotFields count="5">
    <pivotField axis="axisRow" allDrilled="1" subtotalTop="0" showAll="0"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Average of Shipping Cost" fld="1" subtotal="average" baseField="0" baseItem="0"/>
    <dataField name="Average of Profit" fld="2" subtotal="average" baseField="0" baseItem="0"/>
    <dataField name="Average of Product Base Margin" fld="3"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caption="Average of Product Base Margin"/>
    <pivotHierarchy dragToData="1"/>
    <pivotHierarchy dragToData="1"/>
    <pivotHierarchy dragToData="1"/>
    <pivotHierarchy dragToData="1"/>
    <pivotHierarchy dragToData="1"/>
    <pivotHierarchy dragToData="1" caption="Average of Shipping Cost"/>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5D1692-B406-493C-B952-4CCA8DE69C57}" name="PivotTable2" cacheId="2" applyNumberFormats="0" applyBorderFormats="0" applyFontFormats="0" applyPatternFormats="0" applyAlignmentFormats="0" applyWidthHeightFormats="1" dataCaption="Values" tag="6abd6bb5-137d-443b-96b4-212a74b89000" updatedVersion="7" minRefreshableVersion="3" useAutoFormatting="1" subtotalHiddenItems="1" itemPrintTitles="1" createdVersion="5" indent="0" outline="1" outlineData="1" multipleFieldFilters="0" chartFormat="5">
  <location ref="B11:D32" firstHeaderRow="0" firstDataRow="1" firstDataCol="1"/>
  <pivotFields count="5">
    <pivotField axis="axisRow" allDrilled="1" subtotalTop="0" showAll="0"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2">
    <i>
      <x/>
    </i>
    <i i="1">
      <x v="1"/>
    </i>
  </colItems>
  <dataFields count="2">
    <dataField name="Average of Discount" fld="2" subtotal="average" baseField="1" baseItem="7"/>
    <dataField name="Average of Profit" fld="3" subtotal="average" baseField="1" baseItem="7"/>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pivotHierarchy dragToData="1" caption="Average of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9"/>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69142C-2937-4ED4-A470-2D2EF78F8B36}" name="PivotTable1" cacheId="1" applyNumberFormats="0" applyBorderFormats="0" applyFontFormats="0" applyPatternFormats="0" applyAlignmentFormats="0" applyWidthHeightFormats="1" dataCaption="Values" tag="fde1642d-3839-469e-9762-ef1640e4cddf" updatedVersion="7" minRefreshableVersion="3" useAutoFormatting="1" subtotalHiddenItems="1" itemPrintTitles="1" createdVersion="5" indent="0" outline="1" outlineData="1" multipleFieldFilters="0" chartFormat="6">
  <location ref="B3:D7"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2"/>
    </i>
    <i>
      <x v="1"/>
    </i>
    <i t="grand">
      <x/>
    </i>
  </rowItems>
  <colFields count="1">
    <field x="-2"/>
  </colFields>
  <colItems count="2">
    <i>
      <x/>
    </i>
    <i i="1">
      <x v="1"/>
    </i>
  </colItems>
  <dataFields count="2">
    <dataField name="Average of Sales" fld="2" subtotal="average" baseField="0" baseItem="0"/>
    <dataField name="Average of Product Base Margin" fld="1" subtotal="average" baseField="0" baseItem="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caption="Average of Product Base Margin"/>
    <pivotHierarchy dragToData="1"/>
    <pivotHierarchy dragToData="1"/>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B34A85-DC2C-46DA-84BE-B00244A74184}" name="PivotTable4" cacheId="3" applyNumberFormats="0" applyBorderFormats="0" applyFontFormats="0" applyPatternFormats="0" applyAlignmentFormats="0" applyWidthHeightFormats="1" dataCaption="Values" tag="0cd372fd-d31e-41a5-99ec-3d1911fb038f" updatedVersion="7" minRefreshableVersion="3" useAutoFormatting="1" subtotalHiddenItems="1" itemPrintTitles="1" createdVersion="5" indent="0" outline="1" outlineData="1" multipleFieldFilters="0" chartFormat="4">
  <location ref="G12:H33"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2">
    <field x="2"/>
    <field x="0"/>
  </rowFields>
  <rowItems count="21">
    <i>
      <x/>
    </i>
    <i r="1">
      <x v="2"/>
    </i>
    <i r="1">
      <x/>
    </i>
    <i r="1">
      <x v="1"/>
    </i>
    <i r="1">
      <x v="3"/>
    </i>
    <i>
      <x v="1"/>
    </i>
    <i r="1">
      <x v="3"/>
    </i>
    <i r="1">
      <x v="2"/>
    </i>
    <i r="1">
      <x/>
    </i>
    <i r="1">
      <x v="1"/>
    </i>
    <i>
      <x v="2"/>
    </i>
    <i r="1">
      <x v="2"/>
    </i>
    <i r="1">
      <x v="1"/>
    </i>
    <i r="1">
      <x/>
    </i>
    <i r="1">
      <x v="3"/>
    </i>
    <i>
      <x v="3"/>
    </i>
    <i r="1">
      <x v="2"/>
    </i>
    <i r="1">
      <x/>
    </i>
    <i r="1">
      <x v="1"/>
    </i>
    <i r="1">
      <x v="3"/>
    </i>
    <i t="grand">
      <x/>
    </i>
  </rowItems>
  <colItems count="1">
    <i/>
  </colItems>
  <dataFields count="1">
    <dataField name="Average of Product Base Margin" fld="1" subtotal="average" baseField="0" baseItem="2"/>
  </dataFields>
  <chartFormats count="1">
    <chartFormat chart="0" format="0"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Average of Product Base Margi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CC8E54-36D0-4DA3-B0E1-F6A699E6A330}" name="PivotTable5" cacheId="9" applyNumberFormats="0" applyBorderFormats="0" applyFontFormats="0" applyPatternFormats="0" applyAlignmentFormats="0" applyWidthHeightFormats="1" dataCaption="Values" tag="39cd6815-4491-446f-afab-d8b126ab50c2" updatedVersion="7" minRefreshableVersion="3" useAutoFormatting="1" subtotalHiddenItems="1" itemPrintTitles="1" createdVersion="5" indent="0" outline="1" outlineData="1" multipleFieldFilters="0" chartFormat="5">
  <location ref="A3:B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3"/>
    </i>
    <i>
      <x v="2"/>
    </i>
    <i>
      <x/>
    </i>
    <i t="grand">
      <x/>
    </i>
  </rowItems>
  <colItems count="1">
    <i/>
  </colItems>
  <dataFields count="1">
    <dataField name="Average of Sales" fld="1" subtotal="average" baseField="0" baseItem="0"/>
  </dataFields>
  <chartFormats count="1">
    <chartFormat chart="1" format="0"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caption="Average of Product Base Margin"/>
    <pivotHierarchy dragToData="1"/>
    <pivotHierarchy dragToData="1" caption="Distinct Count of Sales"/>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3DF9D2-3369-4AED-B094-7A76AA2D143C}" name="PivotTable7" cacheId="10" applyNumberFormats="0" applyBorderFormats="0" applyFontFormats="0" applyPatternFormats="0" applyAlignmentFormats="0" applyWidthHeightFormats="1" dataCaption="Values" tag="9b1c7d6b-4c6c-41d6-98f1-40022cefce0e" updatedVersion="7" minRefreshableVersion="3" useAutoFormatting="1" subtotalHiddenItems="1" itemPrintTitles="1" createdVersion="5" indent="0" outline="1" outlineData="1" multipleFieldFilters="0" chartFormat="11">
  <location ref="J3:K61" firstHeaderRow="1" firstDataRow="1" firstDataCol="1"/>
  <pivotFields count="5">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allDrilled="1" subtotalTop="0" showAll="0" dataSourceSort="1" defaultSubtotal="0" defaultAttributeDrillState="1"/>
  </pivotFields>
  <rowFields count="3">
    <field x="0"/>
    <field x="2"/>
    <field x="3"/>
  </rowFields>
  <rowItems count="58">
    <i>
      <x v="1"/>
    </i>
    <i r="1">
      <x/>
    </i>
    <i r="2">
      <x v="13"/>
    </i>
    <i r="2">
      <x v="14"/>
    </i>
    <i r="2">
      <x v="15"/>
    </i>
    <i r="2">
      <x v="16"/>
    </i>
    <i r="2">
      <x v="17"/>
    </i>
    <i r="2">
      <x v="18"/>
    </i>
    <i r="2">
      <x v="19"/>
    </i>
    <i r="2">
      <x v="20"/>
    </i>
    <i r="2">
      <x v="21"/>
    </i>
    <i r="2">
      <x v="22"/>
    </i>
    <i r="2">
      <x v="23"/>
    </i>
    <i r="2">
      <x v="24"/>
    </i>
    <i r="2">
      <x v="25"/>
    </i>
    <i r="2">
      <x v="26"/>
    </i>
    <i>
      <x v="3"/>
    </i>
    <i r="1">
      <x/>
    </i>
    <i r="2">
      <x v="38"/>
    </i>
    <i r="2">
      <x v="39"/>
    </i>
    <i r="2">
      <x v="40"/>
    </i>
    <i r="2">
      <x v="41"/>
    </i>
    <i r="2">
      <x v="42"/>
    </i>
    <i r="2">
      <x v="43"/>
    </i>
    <i r="2">
      <x v="44"/>
    </i>
    <i r="2">
      <x v="45"/>
    </i>
    <i r="2">
      <x v="46"/>
    </i>
    <i r="2">
      <x v="47"/>
    </i>
    <i r="2">
      <x v="48"/>
    </i>
    <i>
      <x v="2"/>
    </i>
    <i r="1">
      <x/>
    </i>
    <i r="2">
      <x v="27"/>
    </i>
    <i r="2">
      <x v="28"/>
    </i>
    <i r="2">
      <x v="29"/>
    </i>
    <i r="2">
      <x v="30"/>
    </i>
    <i r="2">
      <x v="31"/>
    </i>
    <i r="2">
      <x v="32"/>
    </i>
    <i r="2">
      <x v="33"/>
    </i>
    <i r="2">
      <x v="34"/>
    </i>
    <i r="2">
      <x v="35"/>
    </i>
    <i r="2">
      <x v="36"/>
    </i>
    <i r="2">
      <x v="37"/>
    </i>
    <i>
      <x/>
    </i>
    <i r="1">
      <x/>
    </i>
    <i r="2">
      <x/>
    </i>
    <i r="2">
      <x v="1"/>
    </i>
    <i r="2">
      <x v="2"/>
    </i>
    <i r="2">
      <x v="3"/>
    </i>
    <i r="2">
      <x v="4"/>
    </i>
    <i r="2">
      <x v="5"/>
    </i>
    <i r="2">
      <x v="6"/>
    </i>
    <i r="2">
      <x v="7"/>
    </i>
    <i r="2">
      <x v="8"/>
    </i>
    <i r="2">
      <x v="9"/>
    </i>
    <i r="2">
      <x v="10"/>
    </i>
    <i r="2">
      <x v="11"/>
    </i>
    <i r="2">
      <x v="12"/>
    </i>
    <i t="grand">
      <x/>
    </i>
  </rowItems>
  <colItems count="1">
    <i/>
  </colItems>
  <dataFields count="1">
    <dataField name="Average of Sales" fld="1" subtotal="average" baseField="0" baseItem="0"/>
  </dataFields>
  <chartFormats count="2">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caption="Average of Product Base Margin"/>
    <pivotHierarchy dragToData="1"/>
    <pivotHierarchy dragToData="1" caption="Distinct Count of Sales"/>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5"/>
    <rowHierarchyUsage hierarchyUsage="14"/>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49830B-8B6E-4BFB-ABC4-1045FC5D4D2D}" name="PivotTable6" cacheId="15" applyNumberFormats="0" applyBorderFormats="0" applyFontFormats="0" applyPatternFormats="0" applyAlignmentFormats="0" applyWidthHeightFormats="1" dataCaption="Values" tag="2e5e0dbb-0564-4567-90aa-c6a92293568a" updatedVersion="7" minRefreshableVersion="3" useAutoFormatting="1" subtotalHiddenItems="1" itemPrintTitles="1" createdVersion="5" indent="0" outline="1" outlineData="1" multipleFieldFilters="0" chartFormat="12">
  <location ref="A16:B37" firstHeaderRow="1" firstDataRow="1" firstDataCol="1"/>
  <pivotFields count="4">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s>
  <rowFields count="2">
    <field x="2"/>
    <field x="3"/>
  </rowFields>
  <rowItems count="21">
    <i>
      <x/>
    </i>
    <i r="1">
      <x v="1"/>
    </i>
    <i r="1">
      <x/>
    </i>
    <i r="1">
      <x v="3"/>
    </i>
    <i r="1">
      <x v="2"/>
    </i>
    <i>
      <x v="1"/>
    </i>
    <i r="1">
      <x v="12"/>
    </i>
    <i r="1">
      <x v="5"/>
    </i>
    <i r="1">
      <x v="4"/>
    </i>
    <i r="1">
      <x v="8"/>
    </i>
    <i r="1">
      <x v="6"/>
    </i>
    <i r="1">
      <x v="11"/>
    </i>
    <i r="1">
      <x v="9"/>
    </i>
    <i r="1">
      <x v="7"/>
    </i>
    <i r="1">
      <x v="10"/>
    </i>
    <i>
      <x v="2"/>
    </i>
    <i r="1">
      <x v="14"/>
    </i>
    <i r="1">
      <x v="15"/>
    </i>
    <i r="1">
      <x v="16"/>
    </i>
    <i r="1">
      <x v="13"/>
    </i>
    <i t="grand">
      <x/>
    </i>
  </rowItems>
  <colItems count="1">
    <i/>
  </colItems>
  <dataFields count="1">
    <dataField name="Average of Sales" fld="1" subtotal="average" baseField="0" baseItem="0"/>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caption="Average of Product Base Margin"/>
    <pivotHierarchy dragToData="1"/>
    <pivotHierarchy dragToData="1" caption="Distinct Count of Sales"/>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9"/>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CE1E1D-1187-4E22-B5D4-7001617073EF}" name="PivotTable11" cacheId="7" applyNumberFormats="0" applyBorderFormats="0" applyFontFormats="0" applyPatternFormats="0" applyAlignmentFormats="0" applyWidthHeightFormats="1" dataCaption="Values" tag="e8032a9c-8e56-4517-8f3d-e0bf448b7e22" updatedVersion="7" minRefreshableVersion="3" useAutoFormatting="1" subtotalHiddenItems="1" itemPrintTitles="1" createdVersion="5" indent="0" outline="1" outlineData="1" multipleFieldFilters="0" chartFormat="13">
  <location ref="J2:L52" firstHeaderRow="0" firstDataRow="1" firstDataCol="1"/>
  <pivotFields count="4">
    <pivotField dataField="1" subtotalTop="0" showAll="0" defaultSubtotal="0"/>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allDrilled="1" subtotalTop="0" showAll="0" dataSourceSort="1" defaultSubtotal="0" defaultAttributeDrillState="1"/>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Average of Sales" fld="2" subtotal="average" baseField="1" baseItem="0"/>
    <dataField name="Average of Profit" fld="0" subtotal="average" baseField="0" baseItem="0"/>
  </dataFields>
  <chartFormats count="5">
    <chartFormat chart="8" format="0"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caption="Average of Product Base Margin"/>
    <pivotHierarchy dragToData="1"/>
    <pivotHierarchy dragToData="1" caption="Distinct Count of Sales"/>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1F9DE0-FA74-429D-B467-B82EB0A08177}" name="PivotTable10" cacheId="6" applyNumberFormats="0" applyBorderFormats="0" applyFontFormats="0" applyPatternFormats="0" applyAlignmentFormats="0" applyWidthHeightFormats="1" dataCaption="Values" tag="b8e8361d-6a0c-4ad9-b86e-e9476cf42fce" updatedVersion="7" minRefreshableVersion="3" useAutoFormatting="1" subtotalHiddenItems="1" itemPrintTitles="1" createdVersion="5" indent="0" outline="1" outlineData="1" multipleFieldFilters="0" chartFormat="13">
  <location ref="A17:C24" firstHeaderRow="0" firstDataRow="1" firstDataCol="1"/>
  <pivotFields count="5">
    <pivotField axis="axisRow" allDrilled="1" subtotalTop="0" showAll="0" dataSourceSort="1" defaultSubtotal="0">
      <items count="6">
        <item x="0" e="0"/>
        <item x="1" e="0"/>
        <item x="2" e="0"/>
        <item x="3" e="0"/>
        <item x="4" e="0"/>
        <item x="5" e="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7">
    <i>
      <x/>
    </i>
    <i>
      <x v="1"/>
    </i>
    <i>
      <x v="2"/>
    </i>
    <i>
      <x v="3"/>
    </i>
    <i>
      <x v="4"/>
    </i>
    <i>
      <x v="5"/>
    </i>
    <i t="grand">
      <x/>
    </i>
  </rowItems>
  <colFields count="1">
    <field x="-2"/>
  </colFields>
  <colItems count="2">
    <i>
      <x/>
    </i>
    <i i="1">
      <x v="1"/>
    </i>
  </colItems>
  <dataFields count="2">
    <dataField name="Average of Sales" fld="2" subtotal="average" baseField="0" baseItem="0"/>
    <dataField name="Average of Profit" fld="3" subtotal="average" baseField="0" baseItem="1"/>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caption="Average of Product Base Margin"/>
    <pivotHierarchy dragToData="1"/>
    <pivotHierarchy dragToData="1" caption="Distinct Count of Sales"/>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6"/>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80D227-29EE-4A21-B0D5-A9869120E856}" name="PivotTable9" cacheId="8" applyNumberFormats="0" applyBorderFormats="0" applyFontFormats="0" applyPatternFormats="0" applyAlignmentFormats="0" applyWidthHeightFormats="1" dataCaption="Values" tag="c460efb0-31e1-4037-a939-472166ebf6f4" updatedVersion="7" minRefreshableVersion="3" useAutoFormatting="1" subtotalHiddenItems="1" itemPrintTitles="1" createdVersion="5" indent="0" outline="1" outlineData="1" multipleFieldFilters="0" chartFormat="12">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Profit" fld="1" subtotal="average"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caption="Average of Product Base Margin"/>
    <pivotHierarchy dragToData="1"/>
    <pivotHierarchy dragToData="1" caption="Distinct Count of Sales"/>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330708-B905-45EC-A483-95CCFD11A787}" name="PivotTable8" cacheId="14" applyNumberFormats="0" applyBorderFormats="0" applyFontFormats="0" applyPatternFormats="0" applyAlignmentFormats="0" applyWidthHeightFormats="1" dataCaption="Values" tag="d718da3e-9ca0-43cd-8e46-e8412040e08d" updatedVersion="7" minRefreshableVersion="3" useAutoFormatting="1" subtotalHiddenItems="1" itemPrintTitles="1" createdVersion="5" indent="0" outline="1" outlineData="1" multipleFieldFilters="0" chartFormat="7">
  <location ref="A1:B5"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dataFields count="1">
    <dataField name="Average of Shipping Cost" fld="1" subtotal="average" baseField="0" baseItem="0"/>
  </dataFields>
  <chartFormats count="2">
    <chartFormat chart="3" format="0"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caption="Average of Product Base Margin"/>
    <pivotHierarchy dragToData="1"/>
    <pivotHierarchy dragToData="1" caption="Distinct Count of Sales"/>
    <pivotHierarchy dragToData="1" caption="Average of Sales"/>
    <pivotHierarchy dragToData="1"/>
    <pivotHierarchy dragToData="1"/>
    <pivotHierarchy dragToData="1" caption="Average of Shipping Cost"/>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4F5FB3-81D2-4DF5-99CB-D428CBE5C5C2}" name="PivotTable5" cacheId="13" applyNumberFormats="0" applyBorderFormats="0" applyFontFormats="0" applyPatternFormats="0" applyAlignmentFormats="0" applyWidthHeightFormats="1" dataCaption="Values" tag="cde48d1e-0961-4d40-9d89-9ed247abfb8e" updatedVersion="7" minRefreshableVersion="3" useAutoFormatting="1" subtotalHiddenItems="1" itemPrintTitles="1" createdVersion="5" indent="0" outline="1" outlineData="1" multipleFieldFilters="0" chartFormat="14">
  <location ref="R3:U19" firstHeaderRow="0" firstDataRow="1" firstDataCol="1"/>
  <pivotFields count="6">
    <pivotField axis="axisRow" allDrilled="1" subtotalTop="0" showAll="0"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2"/>
  </rowFields>
  <rowItems count="16">
    <i>
      <x/>
    </i>
    <i r="1">
      <x/>
    </i>
    <i r="1">
      <x v="1"/>
    </i>
    <i r="1">
      <x v="2"/>
    </i>
    <i r="1">
      <x v="3"/>
    </i>
    <i>
      <x v="1"/>
    </i>
    <i r="1">
      <x/>
    </i>
    <i r="1">
      <x v="1"/>
    </i>
    <i r="1">
      <x v="2"/>
    </i>
    <i r="1">
      <x v="3"/>
    </i>
    <i>
      <x v="2"/>
    </i>
    <i r="1">
      <x/>
    </i>
    <i r="1">
      <x v="1"/>
    </i>
    <i r="1">
      <x v="2"/>
    </i>
    <i r="1">
      <x v="3"/>
    </i>
    <i t="grand">
      <x/>
    </i>
  </rowItems>
  <colFields count="1">
    <field x="-2"/>
  </colFields>
  <colItems count="3">
    <i>
      <x/>
    </i>
    <i i="1">
      <x v="1"/>
    </i>
    <i i="2">
      <x v="2"/>
    </i>
  </colItems>
  <dataFields count="3">
    <dataField name="Average of Shipping Cost" fld="1" subtotal="average" baseField="0" baseItem="0"/>
    <dataField name="Average of Profit" fld="3" subtotal="average" baseField="2" baseItem="1"/>
    <dataField name="Average of Sales" fld="4" subtotal="average" baseField="2" baseItem="0"/>
  </dataFields>
  <chartFormats count="10">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2"/>
          </reference>
        </references>
      </pivotArea>
    </chartFormat>
    <chartFormat chart="4" format="2"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caption="Average of Product Base Margin"/>
    <pivotHierarchy dragToData="1"/>
    <pivotHierarchy dragToData="1" caption="Distinct Count of Sales"/>
    <pivotHierarchy dragToData="1" caption="Average of Sales"/>
    <pivotHierarchy dragToData="1"/>
    <pivotHierarchy dragToData="1"/>
    <pivotHierarchy dragToData="1" caption="Average of Shipping Cost"/>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B1FCB22-36D4-42A2-AA17-461124DC2598}" name="PivotTable2" cacheId="11" applyNumberFormats="0" applyBorderFormats="0" applyFontFormats="0" applyPatternFormats="0" applyAlignmentFormats="0" applyWidthHeightFormats="1" dataCaption="Values" tag="2410d70c-0531-4853-93b2-3090ad93c09c" updatedVersion="7" minRefreshableVersion="3" useAutoFormatting="1" subtotalHiddenItems="1" itemPrintTitles="1" createdVersion="5" indent="0" outline="1" outlineData="1" multipleFieldFilters="0" chartFormat="26">
  <location ref="A19:B51" firstHeaderRow="1" firstDataRow="1"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2"/>
    <field x="0"/>
  </rowFields>
  <rowItems count="32">
    <i>
      <x/>
    </i>
    <i r="1">
      <x/>
    </i>
    <i r="1">
      <x v="1"/>
    </i>
    <i r="1">
      <x v="2"/>
    </i>
    <i r="1">
      <x v="3"/>
    </i>
    <i r="1">
      <x v="4"/>
    </i>
    <i r="1">
      <x v="5"/>
    </i>
    <i r="1">
      <x v="6"/>
    </i>
    <i r="1">
      <x v="7"/>
    </i>
    <i r="1">
      <x v="8"/>
    </i>
    <i>
      <x v="1"/>
    </i>
    <i r="1">
      <x/>
    </i>
    <i r="1">
      <x v="1"/>
    </i>
    <i r="1">
      <x v="2"/>
    </i>
    <i r="1">
      <x v="3"/>
    </i>
    <i r="1">
      <x v="4"/>
    </i>
    <i r="1">
      <x v="5"/>
    </i>
    <i r="1">
      <x v="7"/>
    </i>
    <i r="1">
      <x v="9"/>
    </i>
    <i>
      <x v="2"/>
    </i>
    <i r="1">
      <x/>
    </i>
    <i r="1">
      <x v="1"/>
    </i>
    <i r="1">
      <x v="2"/>
    </i>
    <i r="1">
      <x v="3"/>
    </i>
    <i r="1">
      <x v="4"/>
    </i>
    <i r="1">
      <x v="5"/>
    </i>
    <i r="1">
      <x v="6"/>
    </i>
    <i r="1">
      <x v="7"/>
    </i>
    <i r="1">
      <x v="9"/>
    </i>
    <i r="1">
      <x v="8"/>
    </i>
    <i r="1">
      <x v="10"/>
    </i>
    <i t="grand">
      <x/>
    </i>
  </rowItems>
  <colItems count="1">
    <i/>
  </colItems>
  <dataFields count="1">
    <dataField name="Average of Profit" fld="1" subtotal="average" baseField="0" baseItem="0"/>
  </dataFields>
  <chartFormats count="13">
    <chartFormat chart="22" format="0" series="1">
      <pivotArea type="data" outline="0" fieldPosition="0">
        <references count="2">
          <reference field="4294967294" count="1" selected="0">
            <x v="0"/>
          </reference>
          <reference field="0" count="1" selected="0">
            <x v="0"/>
          </reference>
        </references>
      </pivotArea>
    </chartFormat>
    <chartFormat chart="22" format="1" series="1">
      <pivotArea type="data" outline="0" fieldPosition="0">
        <references count="2">
          <reference field="4294967294" count="1" selected="0">
            <x v="0"/>
          </reference>
          <reference field="0" count="1" selected="0">
            <x v="1"/>
          </reference>
        </references>
      </pivotArea>
    </chartFormat>
    <chartFormat chart="22" format="2" series="1">
      <pivotArea type="data" outline="0" fieldPosition="0">
        <references count="2">
          <reference field="4294967294" count="1" selected="0">
            <x v="0"/>
          </reference>
          <reference field="0" count="1" selected="0">
            <x v="2"/>
          </reference>
        </references>
      </pivotArea>
    </chartFormat>
    <chartFormat chart="22" format="3" series="1">
      <pivotArea type="data" outline="0" fieldPosition="0">
        <references count="2">
          <reference field="4294967294" count="1" selected="0">
            <x v="0"/>
          </reference>
          <reference field="0" count="1" selected="0">
            <x v="3"/>
          </reference>
        </references>
      </pivotArea>
    </chartFormat>
    <chartFormat chart="22" format="4" series="1">
      <pivotArea type="data" outline="0" fieldPosition="0">
        <references count="2">
          <reference field="4294967294" count="1" selected="0">
            <x v="0"/>
          </reference>
          <reference field="0" count="1" selected="0">
            <x v="4"/>
          </reference>
        </references>
      </pivotArea>
    </chartFormat>
    <chartFormat chart="22" format="5" series="1">
      <pivotArea type="data" outline="0" fieldPosition="0">
        <references count="2">
          <reference field="4294967294" count="1" selected="0">
            <x v="0"/>
          </reference>
          <reference field="0" count="1" selected="0">
            <x v="5"/>
          </reference>
        </references>
      </pivotArea>
    </chartFormat>
    <chartFormat chart="22" format="6" series="1">
      <pivotArea type="data" outline="0" fieldPosition="0">
        <references count="2">
          <reference field="4294967294" count="1" selected="0">
            <x v="0"/>
          </reference>
          <reference field="0" count="1" selected="0">
            <x v="6"/>
          </reference>
        </references>
      </pivotArea>
    </chartFormat>
    <chartFormat chart="22" format="7" series="1">
      <pivotArea type="data" outline="0" fieldPosition="0">
        <references count="2">
          <reference field="4294967294" count="1" selected="0">
            <x v="0"/>
          </reference>
          <reference field="0" count="1" selected="0">
            <x v="7"/>
          </reference>
        </references>
      </pivotArea>
    </chartFormat>
    <chartFormat chart="22" format="8" series="1">
      <pivotArea type="data" outline="0" fieldPosition="0">
        <references count="2">
          <reference field="4294967294" count="1" selected="0">
            <x v="0"/>
          </reference>
          <reference field="0" count="1" selected="0">
            <x v="9"/>
          </reference>
        </references>
      </pivotArea>
    </chartFormat>
    <chartFormat chart="22" format="9" series="1">
      <pivotArea type="data" outline="0" fieldPosition="0">
        <references count="2">
          <reference field="4294967294" count="1" selected="0">
            <x v="0"/>
          </reference>
          <reference field="0" count="1" selected="0">
            <x v="8"/>
          </reference>
        </references>
      </pivotArea>
    </chartFormat>
    <chartFormat chart="22" format="10" series="1">
      <pivotArea type="data" outline="0" fieldPosition="0">
        <references count="2">
          <reference field="4294967294" count="1" selected="0">
            <x v="0"/>
          </reference>
          <reference field="0" count="1" selected="0">
            <x v="10"/>
          </reference>
        </references>
      </pivotArea>
    </chartFormat>
    <chartFormat chart="22" format="11"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caption="Average of Product Base Margin"/>
    <pivotHierarchy dragToData="1"/>
    <pivotHierarchy dragToData="1" caption="Distinct Count of Sales"/>
    <pivotHierarchy dragToData="1" caption="Average of Sales"/>
    <pivotHierarchy dragToData="1"/>
    <pivotHierarchy dragToData="1"/>
    <pivotHierarchy dragToData="1" caption="Average of Shipping Cost"/>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360E7C5-4375-4B23-8245-E626D605A91C}" name="PivotTable4" cacheId="12" applyNumberFormats="0" applyBorderFormats="0" applyFontFormats="0" applyPatternFormats="0" applyAlignmentFormats="0" applyWidthHeightFormats="1" dataCaption="Values" tag="e0777a0d-9274-484a-979e-020b7deaee53" updatedVersion="7" minRefreshableVersion="3" useAutoFormatting="1" subtotalHiddenItems="1" itemPrintTitles="1" createdVersion="5" indent="0" outline="1" outlineData="1" multipleFieldFilters="0" chartFormat="25">
  <location ref="A90:B122"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2">
    <field x="0"/>
    <field x="1"/>
  </rowFields>
  <rowItems count="32">
    <i>
      <x/>
    </i>
    <i r="1">
      <x/>
    </i>
    <i r="1">
      <x v="1"/>
    </i>
    <i r="1">
      <x v="2"/>
    </i>
    <i r="1">
      <x v="3"/>
    </i>
    <i r="1">
      <x v="4"/>
    </i>
    <i r="1">
      <x v="5"/>
    </i>
    <i r="1">
      <x v="6"/>
    </i>
    <i r="1">
      <x v="7"/>
    </i>
    <i r="1">
      <x v="8"/>
    </i>
    <i>
      <x v="1"/>
    </i>
    <i r="1">
      <x/>
    </i>
    <i r="1">
      <x v="1"/>
    </i>
    <i r="1">
      <x v="2"/>
    </i>
    <i r="1">
      <x v="3"/>
    </i>
    <i r="1">
      <x v="4"/>
    </i>
    <i r="1">
      <x v="5"/>
    </i>
    <i r="1">
      <x v="7"/>
    </i>
    <i r="1">
      <x v="9"/>
    </i>
    <i>
      <x v="2"/>
    </i>
    <i r="1">
      <x/>
    </i>
    <i r="1">
      <x v="1"/>
    </i>
    <i r="1">
      <x v="2"/>
    </i>
    <i r="1">
      <x v="3"/>
    </i>
    <i r="1">
      <x v="4"/>
    </i>
    <i r="1">
      <x v="5"/>
    </i>
    <i r="1">
      <x v="6"/>
    </i>
    <i r="1">
      <x v="7"/>
    </i>
    <i r="1">
      <x v="9"/>
    </i>
    <i r="1">
      <x v="8"/>
    </i>
    <i r="1">
      <x v="10"/>
    </i>
    <i t="grand">
      <x/>
    </i>
  </rowItems>
  <colItems count="1">
    <i/>
  </colItems>
  <dataFields count="1">
    <dataField name="Sum of Sales" fld="2" baseField="0" baseItem="0"/>
  </dataFields>
  <chartFormats count="2">
    <chartFormat chart="23" format="11"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caption="Average of Product Base Margin"/>
    <pivotHierarchy dragToData="1"/>
    <pivotHierarchy dragToData="1" caption="Distinct Count of Sales"/>
    <pivotHierarchy dragToData="1" caption="Average of Sales"/>
    <pivotHierarchy dragToData="1"/>
    <pivotHierarchy dragToData="1"/>
    <pivotHierarchy dragToData="1" caption="Average of Shipping Cost"/>
    <pivotHierarchy dragToData="1"/>
    <pivotHierarchy dragToData="1" caption="Count of Actual delivery day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2909637-8998-489D-B870-CB3F711DE3C3}" name="PivotTable8" cacheId="5" applyNumberFormats="0" applyBorderFormats="0" applyFontFormats="0" applyPatternFormats="0" applyAlignmentFormats="0" applyWidthHeightFormats="1" dataCaption="Values" tag="46ead49f-3fe3-49e4-8307-94363d123f03" updatedVersion="7" minRefreshableVersion="3" useAutoFormatting="1" subtotalHiddenItems="1" itemPrintTitles="1" createdVersion="5" indent="0" outline="1" outlineData="1" multipleFieldFilters="0" chartFormat="20">
  <location ref="D32:F36" firstHeaderRow="0" firstDataRow="1" firstDataCol="1"/>
  <pivotFields count="6">
    <pivotField allDrilled="1" subtotalTop="0" showAll="0" defaultSubtotal="0" defaultAttributeDrillState="1">
      <items count="10">
        <item s="1" x="0"/>
        <item s="1" x="1"/>
        <item s="1" x="2"/>
        <item s="1" x="3"/>
        <item s="1" x="4"/>
        <item s="1" x="5"/>
        <item s="1" x="6"/>
        <item s="1" x="7"/>
        <item s="1" x="8"/>
        <item s="1" x="9"/>
      </items>
    </pivotField>
    <pivotField axis="axisRow" allDrilled="1" subtotalTop="0" showAll="0" dataSourceSort="1" defaultSubtotal="0" defaultAttributeDrillState="1">
      <items count="2">
        <item s="1" x="0"/>
        <item x="1"/>
      </items>
    </pivotField>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1"/>
    <field x="4"/>
  </rowFields>
  <rowItems count="4">
    <i>
      <x/>
    </i>
    <i r="1">
      <x/>
    </i>
    <i r="1">
      <x v="1"/>
    </i>
    <i t="grand">
      <x/>
    </i>
  </rowItems>
  <colFields count="1">
    <field x="-2"/>
  </colFields>
  <colItems count="2">
    <i>
      <x/>
    </i>
    <i i="1">
      <x v="1"/>
    </i>
  </colItems>
  <dataFields count="2">
    <dataField name="Average of Sales" fld="3" subtotal="average" baseField="1" baseItem="0"/>
    <dataField name="Average of Profit" fld="2" subtotal="average" baseField="1" baseItem="0"/>
  </dataFields>
  <chartFormats count="16">
    <chartFormat chart="8" format="11" series="1">
      <pivotArea type="data" outline="0" fieldPosition="0">
        <references count="1">
          <reference field="1" count="1" selected="0">
            <x v="0"/>
          </reference>
        </references>
      </pivotArea>
    </chartFormat>
    <chartFormat chart="8" format="12" series="1">
      <pivotArea type="data" outline="0" fieldPosition="0">
        <references count="1">
          <reference field="1" count="1" selected="0">
            <x v="1"/>
          </reference>
        </references>
      </pivotArea>
    </chartFormat>
    <chartFormat chart="7" format="11" series="1">
      <pivotArea type="data" outline="0" fieldPosition="0">
        <references count="1">
          <reference field="1" count="1" selected="0">
            <x v="0"/>
          </reference>
        </references>
      </pivotArea>
    </chartFormat>
    <chartFormat chart="7" format="12" series="1">
      <pivotArea type="data" outline="0" fieldPosition="0">
        <references count="1">
          <reference field="1" count="1" selected="0">
            <x v="1"/>
          </reference>
        </references>
      </pivotArea>
    </chartFormat>
    <chartFormat chart="6" format="12" series="1">
      <pivotArea type="data" outline="0" fieldPosition="0">
        <references count="1">
          <reference field="1" count="1" selected="0">
            <x v="0"/>
          </reference>
        </references>
      </pivotArea>
    </chartFormat>
    <chartFormat chart="6" format="13" series="1">
      <pivotArea type="data" outline="0" fieldPosition="0">
        <references count="1">
          <reference field="1" count="1" selected="0">
            <x v="1"/>
          </reference>
        </references>
      </pivotArea>
    </chartFormat>
    <chartFormat chart="5" format="12" series="1">
      <pivotArea type="data" outline="0" fieldPosition="0">
        <references count="1">
          <reference field="1" count="1" selected="0">
            <x v="0"/>
          </reference>
        </references>
      </pivotArea>
    </chartFormat>
    <chartFormat chart="5" format="13" series="1">
      <pivotArea type="data" outline="0" fieldPosition="0">
        <references count="1">
          <reference field="1" count="1" selected="0">
            <x v="1"/>
          </reference>
        </references>
      </pivotArea>
    </chartFormat>
    <chartFormat chart="9" format="0" series="1">
      <pivotArea type="data" outline="0" fieldPosition="0">
        <references count="1">
          <reference field="4294967294" count="1" selected="0">
            <x v="1"/>
          </reference>
        </references>
      </pivotArea>
    </chartFormat>
    <chartFormat chart="9"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caption="Average of Product Base Margin"/>
    <pivotHierarchy dragToData="1"/>
    <pivotHierarchy dragToData="1" caption="Distinct Count of Sales"/>
    <pivotHierarchy dragToData="1" caption="Average of Sales"/>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9"/>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D894236-E31B-4B48-98B8-3776AE581833}" name="PivotTable7" cacheId="4" applyNumberFormats="0" applyBorderFormats="0" applyFontFormats="0" applyPatternFormats="0" applyAlignmentFormats="0" applyWidthHeightFormats="1" dataCaption="Values" tag="80bc0df8-d608-4c5e-a010-11189856dc42" updatedVersion="7" minRefreshableVersion="3" useAutoFormatting="1" subtotalHiddenItems="1" itemPrintTitles="1" createdVersion="5" indent="0" outline="1" outlineData="1" multipleFieldFilters="0" chartFormat="16">
  <location ref="D3:F26" firstHeaderRow="0" firstDataRow="1" firstDataCol="1"/>
  <pivotFields count="6">
    <pivotField allDrilled="1" subtotalTop="0" showAll="0" defaultSubtotal="0" defaultAttributeDrillState="1">
      <items count="10">
        <item s="1" x="0"/>
        <item s="1" x="1"/>
        <item s="1" x="2"/>
        <item s="1" x="3"/>
        <item s="1" x="4"/>
        <item s="1" x="5"/>
        <item s="1" x="6"/>
        <item s="1" x="7"/>
        <item s="1" x="8"/>
        <item s="1" x="9"/>
      </items>
    </pivotField>
    <pivotField axis="axisRow" allDrilled="1" subtotalTop="0" showAll="0" dataSourceSort="1" defaultSubtotal="0" defaultAttributeDrillState="1">
      <items count="2">
        <item s="1" x="0"/>
        <item x="1"/>
      </items>
    </pivotField>
    <pivotField dataField="1" subtotalTop="0" showAll="0" defaultSubtotal="0"/>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2">
    <field x="4"/>
    <field x="1"/>
  </rowFields>
  <rowItems count="23">
    <i>
      <x/>
    </i>
    <i r="1">
      <x/>
    </i>
    <i>
      <x v="1"/>
    </i>
    <i r="1">
      <x/>
    </i>
    <i>
      <x v="2"/>
    </i>
    <i r="1">
      <x/>
    </i>
    <i>
      <x v="3"/>
    </i>
    <i r="1">
      <x/>
    </i>
    <i>
      <x v="4"/>
    </i>
    <i r="1">
      <x/>
    </i>
    <i>
      <x v="5"/>
    </i>
    <i r="1">
      <x/>
    </i>
    <i>
      <x v="6"/>
    </i>
    <i r="1">
      <x/>
    </i>
    <i>
      <x v="7"/>
    </i>
    <i r="1">
      <x/>
    </i>
    <i>
      <x v="8"/>
    </i>
    <i r="1">
      <x/>
    </i>
    <i>
      <x v="9"/>
    </i>
    <i r="1">
      <x/>
    </i>
    <i>
      <x v="10"/>
    </i>
    <i r="1">
      <x/>
    </i>
    <i t="grand">
      <x/>
    </i>
  </rowItems>
  <colFields count="1">
    <field x="-2"/>
  </colFields>
  <colItems count="2">
    <i>
      <x/>
    </i>
    <i i="1">
      <x v="1"/>
    </i>
  </colItems>
  <dataFields count="2">
    <dataField name="Average of Sales" fld="3" subtotal="average" baseField="1" baseItem="0"/>
    <dataField name="Average of Profit" fld="2" subtotal="average" baseField="1" baseItem="0"/>
  </dataFields>
  <chartFormats count="12">
    <chartFormat chart="8" format="11" series="1">
      <pivotArea type="data" outline="0" fieldPosition="0">
        <references count="1">
          <reference field="1" count="1" selected="0">
            <x v="0"/>
          </reference>
        </references>
      </pivotArea>
    </chartFormat>
    <chartFormat chart="8" format="12" series="1">
      <pivotArea type="data" outline="0" fieldPosition="0">
        <references count="1">
          <reference field="1" count="1" selected="0">
            <x v="1"/>
          </reference>
        </references>
      </pivotArea>
    </chartFormat>
    <chartFormat chart="7" format="11" series="1">
      <pivotArea type="data" outline="0" fieldPosition="0">
        <references count="1">
          <reference field="1" count="1" selected="0">
            <x v="0"/>
          </reference>
        </references>
      </pivotArea>
    </chartFormat>
    <chartFormat chart="7" format="12" series="1">
      <pivotArea type="data" outline="0" fieldPosition="0">
        <references count="1">
          <reference field="1" count="1" selected="0">
            <x v="1"/>
          </reference>
        </references>
      </pivotArea>
    </chartFormat>
    <chartFormat chart="6" format="12" series="1">
      <pivotArea type="data" outline="0" fieldPosition="0">
        <references count="1">
          <reference field="1" count="1" selected="0">
            <x v="0"/>
          </reference>
        </references>
      </pivotArea>
    </chartFormat>
    <chartFormat chart="6" format="13" series="1">
      <pivotArea type="data" outline="0" fieldPosition="0">
        <references count="1">
          <reference field="1" count="1" selected="0">
            <x v="1"/>
          </reference>
        </references>
      </pivotArea>
    </chartFormat>
    <chartFormat chart="5" format="12" series="1">
      <pivotArea type="data" outline="0" fieldPosition="0">
        <references count="1">
          <reference field="1" count="1" selected="0">
            <x v="0"/>
          </reference>
        </references>
      </pivotArea>
    </chartFormat>
    <chartFormat chart="5" format="13" series="1">
      <pivotArea type="data" outline="0" fieldPosition="0">
        <references count="1">
          <reference field="1" count="1" selected="0">
            <x v="1"/>
          </reference>
        </references>
      </pivotArea>
    </chartFormat>
    <chartFormat chart="9" format="0" series="1">
      <pivotArea type="data" outline="0" fieldPosition="0">
        <references count="1">
          <reference field="4294967294" count="1" selected="0">
            <x v="1"/>
          </reference>
        </references>
      </pivotArea>
    </chartFormat>
    <chartFormat chart="9" format="1" series="1">
      <pivotArea type="data" outline="0" fieldPosition="0">
        <references count="1">
          <reference field="4294967294" count="1" selected="0">
            <x v="0"/>
          </reference>
        </references>
      </pivotArea>
    </chartFormat>
    <chartFormat chart="12" format="25" series="1">
      <pivotArea type="data" outline="0" fieldPosition="0">
        <references count="1">
          <reference field="4294967294" count="1" selected="0">
            <x v="0"/>
          </reference>
        </references>
      </pivotArea>
    </chartFormat>
    <chartFormat chart="12" format="26" series="1">
      <pivotArea type="data" outline="0" fieldPosition="0">
        <references count="1">
          <reference field="4294967294" count="1" selected="0">
            <x v="1"/>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caption="Average of Product Base Margin"/>
    <pivotHierarchy dragToData="1"/>
    <pivotHierarchy dragToData="1" caption="Distinct Count of Sales"/>
    <pivotHierarchy dragToData="1" caption="Average of Sales"/>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6AD5F8-102E-491C-BE37-ACDF49C75E47}" sourceName="[Orders].[Region]">
  <pivotTables>
    <pivotTable tabId="1" name="PivotTable7"/>
  </pivotTables>
  <data>
    <olap pivotCacheId="447296240">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or_Province" xr10:uid="{1D0A0C6C-CD13-4E8B-98CC-A25976891090}" sourceName="[Orders].[State or Province]">
  <pivotTables>
    <pivotTable tabId="1" name="PivotTable7"/>
  </pivotTables>
  <data>
    <olap pivotCacheId="447296240">
      <levels count="2">
        <level uniqueName="[Orders].[State or Province].[(All)]" sourceCaption="(All)" count="0"/>
        <level uniqueName="[Orders].[State or Province].[State or Province]" sourceCaption="State or Province" count="49">
          <ranges>
            <range startItem="0">
              <i n="[Orders].[State or Province].&amp;[Alabama]" c="Alabama"/>
              <i n="[Orders].[State or Province].&amp;[Arizona]" c="Arizona"/>
              <i n="[Orders].[State or Province].&amp;[Arkansas]" c="Arkansas"/>
              <i n="[Orders].[State or Province].&amp;[California]" c="California"/>
              <i n="[Orders].[State or Province].&amp;[Colorado]" c="Colorado"/>
              <i n="[Orders].[State or Province].&amp;[Connecticut]" c="Connecticut"/>
              <i n="[Orders].[State or Province].&amp;[Delaware]" c="Delaware"/>
              <i n="[Orders].[State or Province].&amp;[District of Columbia]" c="District of Columbia"/>
              <i n="[Orders].[State or Province].&amp;[Florida]" c="Florida"/>
              <i n="[Orders].[State or Province].&amp;[Georgia]" c="Georgia"/>
              <i n="[Orders].[State or Province].&amp;[Idaho]" c="Idaho"/>
              <i n="[Orders].[State or Province].&amp;[Illinois]" c="Illinois"/>
              <i n="[Orders].[State or Province].&amp;[Indiana]" c="Indiana"/>
              <i n="[Orders].[State or Province].&amp;[Iowa]" c="Iowa"/>
              <i n="[Orders].[State or Province].&amp;[Kansas]" c="Kansas"/>
              <i n="[Orders].[State or Province].&amp;[Kentucky]" c="Kentucky"/>
              <i n="[Orders].[State or Province].&amp;[Louisiana]" c="Louisiana"/>
              <i n="[Orders].[State or Province].&amp;[Maine]" c="Maine"/>
              <i n="[Orders].[State or Province].&amp;[Maryland]" c="Maryland"/>
              <i n="[Orders].[State or Province].&amp;[Massachusetts]" c="Massachusetts"/>
              <i n="[Orders].[State or Province].&amp;[Michigan]" c="Michigan"/>
              <i n="[Orders].[State or Province].&amp;[Minnesota]" c="Minnesota"/>
              <i n="[Orders].[State or Province].&amp;[Mississippi]" c="Mississippi"/>
              <i n="[Orders].[State or Province].&amp;[Missouri]" c="Missouri"/>
              <i n="[Orders].[State or Province].&amp;[Montana]" c="Montana"/>
              <i n="[Orders].[State or Province].&amp;[Nebraska]" c="Nebraska"/>
              <i n="[Orders].[State or Province].&amp;[Nevada]" c="Nevada"/>
              <i n="[Orders].[State or Province].&amp;[New Hampshire]" c="New Hampshire"/>
              <i n="[Orders].[State or Province].&amp;[New Jersey]" c="New Jersey"/>
              <i n="[Orders].[State or Province].&amp;[New Mexico]" c="New Mexico"/>
              <i n="[Orders].[State or Province].&amp;[New York]" c="New York"/>
              <i n="[Orders].[State or Province].&amp;[North Carolina]" c="North Carolina"/>
              <i n="[Orders].[State or Province].&amp;[North Dakota]" c="North Dakota"/>
              <i n="[Orders].[State or Province].&amp;[Ohio]" c="Ohio"/>
              <i n="[Orders].[State or Province].&amp;[Oklahoma]" c="Oklahoma"/>
              <i n="[Orders].[State or Province].&amp;[Oregon]" c="Oregon"/>
              <i n="[Orders].[State or Province].&amp;[Pennsylvania]" c="Pennsylvania"/>
              <i n="[Orders].[State or Province].&amp;[Rhode Island]" c="Rhode Island"/>
              <i n="[Orders].[State or Province].&amp;[South Carolina]" c="South Carolina"/>
              <i n="[Orders].[State or Province].&amp;[South Dakota]" c="South Dakota"/>
              <i n="[Orders].[State or Province].&amp;[Tennessee]" c="Tennessee"/>
              <i n="[Orders].[State or Province].&amp;[Texas]" c="Texas"/>
              <i n="[Orders].[State or Province].&amp;[Utah]" c="Utah"/>
              <i n="[Orders].[State or Province].&amp;[Vermont]" c="Vermont"/>
              <i n="[Orders].[State or Province].&amp;[Virginia]" c="Virginia"/>
              <i n="[Orders].[State or Province].&amp;[Washington]" c="Washington"/>
              <i n="[Orders].[State or Province].&amp;[West Virginia]" c="West Virginia"/>
              <i n="[Orders].[State or Province].&amp;[Wisconsin]" c="Wisconsin"/>
              <i n="[Orders].[State or Province].&amp;[Wyoming]" c="Wyoming"/>
            </range>
          </ranges>
        </level>
      </levels>
      <selections count="1">
        <selection n="[Orders].[State or Provin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D190D07A-7A6E-4EE1-8071-6769396090FE}" sourceName="[Orders].[Order Date (Month)]">
  <pivotTables>
    <pivotTable tabId="2" name="PivotTable3"/>
    <pivotTable tabId="2" name="PivotTable1"/>
    <pivotTable tabId="2" name="PivotTable2"/>
    <pivotTable tabId="2" name="PivotTable4"/>
    <pivotTable tabId="6" name="PivotTable8"/>
    <pivotTable tabId="5" name="PivotTable10"/>
    <pivotTable tabId="5" name="PivotTable11"/>
    <pivotTable tabId="5" name="PivotTable9"/>
    <pivotTable tabId="1" name="PivotTable5"/>
    <pivotTable tabId="1" name="PivotTable6"/>
    <pivotTable tabId="1" name="PivotTable7"/>
    <pivotTable tabId="4" name="PivotTable2"/>
    <pivotTable tabId="4" name="PivotTable4"/>
    <pivotTable tabId="4" name="PivotTable5"/>
    <pivotTable tabId="4" name="PivotTable8"/>
  </pivotTables>
  <data>
    <olap pivotCacheId="27450290">
      <levels count="2">
        <level uniqueName="[Orders].[Order Date (Month)].[(All)]" sourceCaption="(All)" count="0"/>
        <level uniqueName="[Orders].[Order Date (Month)].[Order Date (Month)]" sourceCaption="Order Date (Month)" count="6">
          <ranges>
            <range startItem="0">
              <i n="[Orders].[Order Date (Month)].&amp;[Apr]" c="Apr"/>
              <i n="[Orders].[Order Date (Month)].&amp;[Feb]" c="Feb"/>
              <i n="[Orders].[Order Date (Month)].&amp;[Jan]" c="Jan"/>
              <i n="[Orders].[Order Date (Month)].&amp;[Jun]" c="Jun"/>
              <i n="[Orders].[Order Date (Month)].&amp;[Mar]" c="Mar"/>
              <i n="[Orders].[Order Date (Month)].&amp;[May]" c="May"/>
            </range>
          </ranges>
        </level>
      </levels>
      <selections count="1">
        <selection n="[Orders].[Order 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5878F72-1A2F-4EF3-B3BD-AD78E9266E1D}" sourceName="[Users].[Region]">
  <pivotTables>
    <pivotTable tabId="2" name="PivotTable3"/>
    <pivotTable tabId="2" name="PivotTable1"/>
    <pivotTable tabId="2" name="PivotTable2"/>
    <pivotTable tabId="2" name="PivotTable4"/>
    <pivotTable tabId="6" name="PivotTable7"/>
    <pivotTable tabId="6" name="PivotTable8"/>
    <pivotTable tabId="5" name="PivotTable10"/>
    <pivotTable tabId="5" name="PivotTable11"/>
    <pivotTable tabId="5" name="PivotTable9"/>
    <pivotTable tabId="1" name="PivotTable5"/>
    <pivotTable tabId="1" name="PivotTable6"/>
    <pivotTable tabId="1" name="PivotTable7"/>
    <pivotTable tabId="4" name="PivotTable2"/>
    <pivotTable tabId="4" name="PivotTable4"/>
    <pivotTable tabId="4" name="PivotTable5"/>
    <pivotTable tabId="4" name="PivotTable8"/>
  </pivotTables>
  <data>
    <olap pivotCacheId="1725216536">
      <levels count="2">
        <level uniqueName="[Users].[Region].[(All)]" sourceCaption="(All)" count="0"/>
        <level uniqueName="[Users].[Region].[Region]" sourceCaption="Region" count="4">
          <ranges>
            <range startItem="0">
              <i n="[Users].[Region].&amp;[Central]" c="Central"/>
              <i n="[Users].[Region].&amp;[East]" c="East"/>
              <i n="[Users].[Region].&amp;[South]" c="South"/>
              <i n="[Users].[Region].&amp;[West]" c="West"/>
            </range>
          </ranges>
        </level>
      </levels>
      <selections count="1">
        <selection n="[Users].[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1844BB07-884F-4DE0-A6E8-3CD569BA2CC4}" sourceName="[Orders].[Product Sub-Category]">
  <pivotTables>
    <pivotTable tabId="1" name="PivotTable6"/>
  </pivotTables>
  <data>
    <olap pivotCacheId="1725216536">
      <levels count="2">
        <level uniqueName="[Orders].[Product Sub-Category].[(All)]" sourceCaption="(All)" count="0"/>
        <level uniqueName="[Orders].[Product Sub-Category].[Product Sub-Category]" sourceCaption="Product Sub-Category" count="17">
          <ranges>
            <range startItem="0">
              <i n="[Orders].[Product Sub-Category].&amp;[Appliances]" c="Appliances"/>
              <i n="[Orders].[Product Sub-Category].&amp;[Binders and Binder Accessories]" c="Binders and Binder Accessories"/>
              <i n="[Orders].[Product Sub-Category].&amp;[Bookcases]" c="Bookcases"/>
              <i n="[Orders].[Product Sub-Category].&amp;[Chairs &amp; Chairmats]" c="Chairs &amp; Chairmats"/>
              <i n="[Orders].[Product Sub-Category].&amp;[Computer Peripherals]" c="Computer Peripherals"/>
              <i n="[Orders].[Product Sub-Category].&amp;[Copiers and Fax]" c="Copiers and Fax"/>
              <i n="[Orders].[Product Sub-Category].&amp;[Envelopes]" c="Envelopes"/>
              <i n="[Orders].[Product Sub-Category].&amp;[Labels]" c="Labels"/>
              <i n="[Orders].[Product Sub-Category].&amp;[Office Furnishings]" c="Office Furnishings"/>
              <i n="[Orders].[Product Sub-Category].&amp;[Office Machines]" c="Office Machines"/>
              <i n="[Orders].[Product Sub-Category].&amp;[Paper]" c="Paper"/>
              <i n="[Orders].[Product Sub-Category].&amp;[Pens &amp; Art Supplies]" c="Pens &amp; Art Supplies"/>
              <i n="[Orders].[Product Sub-Category].&amp;[Rubber Bands]" c="Rubber Bands"/>
              <i n="[Orders].[Product Sub-Category].&amp;[Scissors, Rulers and Trimmers]" c="Scissors, Rulers and Trimmers"/>
              <i n="[Orders].[Product Sub-Category].&amp;[Storage &amp; Organization]" c="Storage &amp; Organization"/>
              <i n="[Orders].[Product Sub-Category].&amp;[Tables]" c="Tables"/>
              <i n="[Orders].[Product Sub-Category].&amp;[Telephones and Communication]" c="Telephones and Communication"/>
            </range>
          </ranges>
        </level>
      </levels>
      <selections count="1">
        <selection n="[Orders].[Product Sub-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_Labels" xr10:uid="{08E8D1CE-F2CB-4715-9A3E-4C4032B3A573}" sourceName="Row Labels">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59EEB7-77F3-4A4B-B3A4-FB558C5DFD6A}" cache="Slicer_Region" caption="Region" level="1" rowHeight="241300"/>
  <slicer name="State or Province" xr10:uid="{BA52B350-A26A-4764-AEEB-D7245581D278}" cache="Slicer_State_or_Province" caption="State or Provinc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w Labels" xr10:uid="{DF862642-2929-4110-9E6A-5ECBC0992ABD}" cache="Slicer_Row_Labels" caption="Row Labels" startItem="8"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xr10:uid="{7B10C5D3-6CDE-42B2-8420-92FDCD3ED8BC}" cache="Slicer_Order_Date__Month" caption="Order Date (Month)" columnCount="3" level="1" rowHeight="241300"/>
  <slicer name="Region 1" xr10:uid="{FDD9C195-D521-464F-8998-D13CCE23F659}" cache="Slicer_Region1" caption="Region" columnCount="2" level="1" rowHeight="241300"/>
  <slicer name="Product Sub-Category" xr10:uid="{30B466D2-6903-4DC4-AF06-E80F88F07E4F}" cache="Slicer_Product_Sub_Category" caption="Product Sub-Category" columnCount="3"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4BE886-88DA-4822-9290-6A0505C27EBF}" name="Table3" displayName="Table3" ref="A44:B93" totalsRowShown="0" headerRowDxfId="5" headerRowBorderDxfId="4" tableBorderDxfId="3" totalsRowBorderDxfId="2">
  <autoFilter ref="A44:B93" xr:uid="{F44BE886-88DA-4822-9290-6A0505C27EBF}">
    <filterColumn colId="0">
      <filters>
        <filter val="Alabama"/>
        <filter val="Arizona"/>
        <filter val="California"/>
        <filter val="Colorado"/>
        <filter val="Connecticut"/>
        <filter val="Delaware"/>
        <filter val="District of Columbia"/>
        <filter val="Florida"/>
        <filter val="Georgia"/>
        <filter val="Grand Total"/>
        <filter val="Idaho"/>
        <filter val="Indiana"/>
        <filter val="Iowa"/>
        <filter val="Kansas"/>
        <filter val="Kentucky"/>
        <filter val="Louisiana"/>
        <filter val="Maine"/>
        <filter val="Maryland"/>
        <filter val="Massachusetts"/>
        <filter val="Michigan"/>
        <filter val="Minnesota"/>
        <filter val="Mississippi"/>
        <filter val="Missouri"/>
        <filter val="Montana"/>
        <filter val="Nebraska"/>
        <filter val="Nevada"/>
        <filter val="New Hampshire"/>
        <filter val="New Jersey"/>
        <filter val="New Mexico"/>
        <filter val="New York"/>
        <filter val="North Carolina"/>
        <filter val="North Dakota"/>
        <filter val="Ohio"/>
        <filter val="Oklahoma"/>
        <filter val="Oregon"/>
        <filter val="Pennsylvania"/>
        <filter val="Rhode Island"/>
        <filter val="South Carolina"/>
        <filter val="South Dakota"/>
        <filter val="Tennessee"/>
        <filter val="Texas"/>
        <filter val="Utah"/>
        <filter val="Vermont"/>
        <filter val="Virginia"/>
        <filter val="Washington"/>
        <filter val="West Virginia"/>
        <filter val="Wisconsin"/>
        <filter val="Wyoming"/>
      </filters>
    </filterColumn>
  </autoFilter>
  <tableColumns count="2">
    <tableColumn id="1" xr3:uid="{3521BBD1-E8D7-4C98-AE66-17B691290B00}" name="Row Labels" dataDxfId="1"/>
    <tableColumn id="2" xr3:uid="{710ABBBB-DA93-4830-A659-2627207F57A4}" name="Average of 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42684-F6DC-4CC4-A7F8-02815F588554}">
  <dimension ref="B3:J33"/>
  <sheetViews>
    <sheetView topLeftCell="B39" zoomScale="80" zoomScaleNormal="70" workbookViewId="0">
      <selection activeCell="C5" sqref="C5"/>
    </sheetView>
  </sheetViews>
  <sheetFormatPr defaultRowHeight="15" x14ac:dyDescent="0.25"/>
  <cols>
    <col min="2" max="2" width="37" bestFit="1" customWidth="1"/>
    <col min="3" max="3" width="19.42578125" bestFit="1" customWidth="1"/>
    <col min="4" max="4" width="16.42578125" bestFit="1" customWidth="1"/>
    <col min="5" max="5" width="26.28515625" bestFit="1" customWidth="1"/>
    <col min="7" max="7" width="19.7109375" bestFit="1" customWidth="1"/>
    <col min="8" max="8" width="30.28515625" bestFit="1" customWidth="1"/>
    <col min="9" max="9" width="16.42578125" bestFit="1" customWidth="1"/>
    <col min="10" max="10" width="30.28515625" bestFit="1" customWidth="1"/>
    <col min="11" max="11" width="13" bestFit="1" customWidth="1"/>
    <col min="12" max="12" width="16.42578125" bestFit="1" customWidth="1"/>
    <col min="13" max="14" width="13" bestFit="1" customWidth="1"/>
    <col min="15" max="15" width="13.7109375" bestFit="1" customWidth="1"/>
    <col min="16" max="16" width="30.28515625" bestFit="1" customWidth="1"/>
    <col min="17" max="19" width="13" bestFit="1" customWidth="1"/>
    <col min="20" max="20" width="28.85546875" bestFit="1" customWidth="1"/>
    <col min="21" max="21" width="21.5703125" bestFit="1" customWidth="1"/>
    <col min="22" max="22" width="35.5703125" bestFit="1" customWidth="1"/>
  </cols>
  <sheetData>
    <row r="3" spans="2:10" x14ac:dyDescent="0.25">
      <c r="B3" s="1" t="s">
        <v>0</v>
      </c>
      <c r="C3" t="s">
        <v>47</v>
      </c>
      <c r="D3" t="s">
        <v>32</v>
      </c>
      <c r="G3" s="1" t="s">
        <v>0</v>
      </c>
      <c r="H3" t="s">
        <v>94</v>
      </c>
      <c r="I3" t="s">
        <v>31</v>
      </c>
      <c r="J3" t="s">
        <v>32</v>
      </c>
    </row>
    <row r="4" spans="2:10" x14ac:dyDescent="0.25">
      <c r="B4" s="2" t="s">
        <v>1</v>
      </c>
      <c r="C4" s="3">
        <v>1651.7607750000002</v>
      </c>
      <c r="D4" s="3">
        <v>0.59547803617571082</v>
      </c>
      <c r="G4" s="2" t="s">
        <v>1</v>
      </c>
      <c r="H4" s="3">
        <v>30.7956</v>
      </c>
      <c r="I4" s="3">
        <v>148.12361484087512</v>
      </c>
      <c r="J4" s="3">
        <v>0.59547803617571082</v>
      </c>
    </row>
    <row r="5" spans="2:10" x14ac:dyDescent="0.25">
      <c r="B5" s="2" t="s">
        <v>3</v>
      </c>
      <c r="C5" s="3">
        <v>1480.8003118503118</v>
      </c>
      <c r="D5" s="3">
        <v>0.56324324324324404</v>
      </c>
      <c r="G5" s="2" t="s">
        <v>2</v>
      </c>
      <c r="H5" s="3">
        <v>7.8902427637721759</v>
      </c>
      <c r="I5" s="3">
        <v>83.590111612324833</v>
      </c>
      <c r="J5" s="3">
        <v>0.46444756554307015</v>
      </c>
    </row>
    <row r="6" spans="2:10" x14ac:dyDescent="0.25">
      <c r="B6" s="2" t="s">
        <v>2</v>
      </c>
      <c r="C6" s="3">
        <v>514.81663865546216</v>
      </c>
      <c r="D6" s="3">
        <v>0.46444756554307015</v>
      </c>
      <c r="G6" s="2" t="s">
        <v>3</v>
      </c>
      <c r="H6" s="3">
        <v>9.4493555093555095</v>
      </c>
      <c r="I6" s="3">
        <v>156.55541863617461</v>
      </c>
      <c r="J6" s="3">
        <v>0.56324324324324404</v>
      </c>
    </row>
    <row r="7" spans="2:10" x14ac:dyDescent="0.25">
      <c r="B7" s="2" t="s">
        <v>4</v>
      </c>
      <c r="C7" s="3">
        <v>985.82883196721309</v>
      </c>
      <c r="D7" s="3">
        <v>0.51518595041322268</v>
      </c>
      <c r="G7" s="2" t="s">
        <v>4</v>
      </c>
      <c r="H7" s="3">
        <v>12.9681506147541</v>
      </c>
      <c r="I7" s="3">
        <v>114.79385852313015</v>
      </c>
      <c r="J7" s="3">
        <v>0.51518595041322268</v>
      </c>
    </row>
    <row r="11" spans="2:10" x14ac:dyDescent="0.25">
      <c r="B11" s="1" t="s">
        <v>0</v>
      </c>
      <c r="C11" t="s">
        <v>33</v>
      </c>
      <c r="D11" t="s">
        <v>31</v>
      </c>
    </row>
    <row r="12" spans="2:10" x14ac:dyDescent="0.25">
      <c r="B12" s="2" t="s">
        <v>1</v>
      </c>
      <c r="C12" s="3"/>
      <c r="D12" s="3"/>
      <c r="G12" s="1" t="s">
        <v>0</v>
      </c>
      <c r="H12" t="s">
        <v>32</v>
      </c>
    </row>
    <row r="13" spans="2:10" x14ac:dyDescent="0.25">
      <c r="B13" s="4" t="s">
        <v>6</v>
      </c>
      <c r="C13" s="3">
        <v>4.6976744186046533E-2</v>
      </c>
      <c r="D13" s="3">
        <v>-21.638102325581393</v>
      </c>
      <c r="G13" s="2" t="s">
        <v>23</v>
      </c>
      <c r="H13" s="3"/>
    </row>
    <row r="14" spans="2:10" x14ac:dyDescent="0.25">
      <c r="B14" s="4" t="s">
        <v>7</v>
      </c>
      <c r="C14" s="3">
        <v>5.2934782608695614E-2</v>
      </c>
      <c r="D14" s="3">
        <v>529.30257173913026</v>
      </c>
      <c r="G14" s="4" t="s">
        <v>29</v>
      </c>
      <c r="H14" s="3">
        <v>0.50343749999999976</v>
      </c>
    </row>
    <row r="15" spans="2:10" x14ac:dyDescent="0.25">
      <c r="B15" s="4" t="s">
        <v>8</v>
      </c>
      <c r="C15" s="3">
        <v>4.5837837837837785E-2</v>
      </c>
      <c r="D15" s="3">
        <v>101.21145459459463</v>
      </c>
      <c r="G15" s="4" t="s">
        <v>27</v>
      </c>
      <c r="H15" s="3">
        <v>0.50943820224719094</v>
      </c>
    </row>
    <row r="16" spans="2:10" x14ac:dyDescent="0.25">
      <c r="B16" s="4" t="s">
        <v>9</v>
      </c>
      <c r="C16" s="3">
        <v>5.6874999999999974E-2</v>
      </c>
      <c r="D16" s="3">
        <v>-90.500892045625037</v>
      </c>
      <c r="G16" s="4" t="s">
        <v>28</v>
      </c>
      <c r="H16" s="3">
        <v>0.5109302325581393</v>
      </c>
    </row>
    <row r="17" spans="2:8" x14ac:dyDescent="0.25">
      <c r="B17" s="2" t="s">
        <v>2</v>
      </c>
      <c r="C17" s="3"/>
      <c r="D17" s="3"/>
      <c r="G17" s="4" t="s">
        <v>30</v>
      </c>
      <c r="H17" s="3">
        <v>0.5261616161616165</v>
      </c>
    </row>
    <row r="18" spans="2:8" x14ac:dyDescent="0.25">
      <c r="B18" s="4" t="s">
        <v>10</v>
      </c>
      <c r="C18" s="3">
        <v>5.0799999999999963E-2</v>
      </c>
      <c r="D18" s="3">
        <v>125.94820600000003</v>
      </c>
      <c r="G18" s="2" t="s">
        <v>24</v>
      </c>
      <c r="H18" s="3"/>
    </row>
    <row r="19" spans="2:8" x14ac:dyDescent="0.25">
      <c r="B19" s="4" t="s">
        <v>11</v>
      </c>
      <c r="C19" s="3">
        <v>4.8249999999999946E-2</v>
      </c>
      <c r="D19" s="3">
        <v>296.48194714999988</v>
      </c>
      <c r="G19" s="4" t="s">
        <v>30</v>
      </c>
      <c r="H19" s="3">
        <v>0.50462686567164194</v>
      </c>
    </row>
    <row r="20" spans="2:8" x14ac:dyDescent="0.25">
      <c r="B20" s="4" t="s">
        <v>12</v>
      </c>
      <c r="C20" s="3">
        <v>4.7090909090909079E-2</v>
      </c>
      <c r="D20" s="3">
        <v>-21.716590909090918</v>
      </c>
      <c r="G20" s="4" t="s">
        <v>29</v>
      </c>
      <c r="H20" s="3">
        <v>0.50866666666666682</v>
      </c>
    </row>
    <row r="21" spans="2:8" x14ac:dyDescent="0.25">
      <c r="B21" s="4" t="s">
        <v>13</v>
      </c>
      <c r="C21" s="3">
        <v>5.4507042253521133E-2</v>
      </c>
      <c r="D21" s="3">
        <v>98.988161971831019</v>
      </c>
      <c r="G21" s="4" t="s">
        <v>27</v>
      </c>
      <c r="H21" s="3">
        <v>0.52577777777777801</v>
      </c>
    </row>
    <row r="22" spans="2:8" x14ac:dyDescent="0.25">
      <c r="B22" s="4" t="s">
        <v>14</v>
      </c>
      <c r="C22" s="3">
        <v>4.6021126760563316E-2</v>
      </c>
      <c r="D22" s="3">
        <v>27.356743204225342</v>
      </c>
      <c r="G22" s="4" t="s">
        <v>28</v>
      </c>
      <c r="H22" s="3">
        <v>0.53225352112676072</v>
      </c>
    </row>
    <row r="23" spans="2:8" x14ac:dyDescent="0.25">
      <c r="B23" s="4" t="s">
        <v>15</v>
      </c>
      <c r="C23" s="3">
        <v>5.4720496894409887E-2</v>
      </c>
      <c r="D23" s="3">
        <v>-1.6001788819875806</v>
      </c>
      <c r="G23" s="2" t="s">
        <v>25</v>
      </c>
      <c r="H23" s="3"/>
    </row>
    <row r="24" spans="2:8" x14ac:dyDescent="0.25">
      <c r="B24" s="4" t="s">
        <v>16</v>
      </c>
      <c r="C24" s="3">
        <v>5.3235294117647082E-2</v>
      </c>
      <c r="D24" s="3">
        <v>-45.436060682352938</v>
      </c>
      <c r="G24" s="4" t="s">
        <v>29</v>
      </c>
      <c r="H24" s="3">
        <v>0.502</v>
      </c>
    </row>
    <row r="25" spans="2:8" x14ac:dyDescent="0.25">
      <c r="B25" s="4" t="s">
        <v>17</v>
      </c>
      <c r="C25" s="3">
        <v>4.8888888888888905E-2</v>
      </c>
      <c r="D25" s="3">
        <v>-35.863775000000011</v>
      </c>
      <c r="G25" s="4" t="s">
        <v>28</v>
      </c>
      <c r="H25" s="3">
        <v>0.5070063694267517</v>
      </c>
    </row>
    <row r="26" spans="2:8" x14ac:dyDescent="0.25">
      <c r="B26" s="4" t="s">
        <v>18</v>
      </c>
      <c r="C26" s="3">
        <v>4.6692307692307637E-2</v>
      </c>
      <c r="D26" s="3">
        <v>54.802216923076841</v>
      </c>
      <c r="G26" s="4" t="s">
        <v>27</v>
      </c>
      <c r="H26" s="3">
        <v>0.5257142857142858</v>
      </c>
    </row>
    <row r="27" spans="2:8" x14ac:dyDescent="0.25">
      <c r="B27" s="2" t="s">
        <v>3</v>
      </c>
      <c r="C27" s="3"/>
      <c r="D27" s="3"/>
      <c r="G27" s="4" t="s">
        <v>30</v>
      </c>
      <c r="H27" s="3">
        <v>0.52918918918918922</v>
      </c>
    </row>
    <row r="28" spans="2:8" x14ac:dyDescent="0.25">
      <c r="B28" s="4" t="s">
        <v>19</v>
      </c>
      <c r="C28" s="3">
        <v>4.9482758620689592E-2</v>
      </c>
      <c r="D28" s="3">
        <v>9.7588734482758568</v>
      </c>
      <c r="G28" s="2" t="s">
        <v>26</v>
      </c>
      <c r="H28" s="3"/>
    </row>
    <row r="29" spans="2:8" x14ac:dyDescent="0.25">
      <c r="B29" s="4" t="s">
        <v>20</v>
      </c>
      <c r="C29" s="3">
        <v>4.9444444444444451E-2</v>
      </c>
      <c r="D29" s="3">
        <v>1332.7893099999997</v>
      </c>
      <c r="G29" s="4" t="s">
        <v>29</v>
      </c>
      <c r="H29" s="3">
        <v>0.50805825242718416</v>
      </c>
    </row>
    <row r="30" spans="2:8" x14ac:dyDescent="0.25">
      <c r="B30" s="4" t="s">
        <v>21</v>
      </c>
      <c r="C30" s="3">
        <v>4.894736842105258E-2</v>
      </c>
      <c r="D30" s="3">
        <v>92.888321726315596</v>
      </c>
      <c r="G30" s="4" t="s">
        <v>27</v>
      </c>
      <c r="H30" s="3">
        <v>0.51016129032258073</v>
      </c>
    </row>
    <row r="31" spans="2:8" x14ac:dyDescent="0.25">
      <c r="B31" s="4" t="s">
        <v>22</v>
      </c>
      <c r="C31" s="3">
        <v>4.5463917525773126E-2</v>
      </c>
      <c r="D31" s="3">
        <v>210.26038268041248</v>
      </c>
      <c r="G31" s="4" t="s">
        <v>28</v>
      </c>
      <c r="H31" s="3">
        <v>0.52521739130434786</v>
      </c>
    </row>
    <row r="32" spans="2:8" x14ac:dyDescent="0.25">
      <c r="B32" s="2" t="s">
        <v>4</v>
      </c>
      <c r="C32" s="3">
        <v>4.8975409836065659E-2</v>
      </c>
      <c r="D32" s="3">
        <v>114.79385852313015</v>
      </c>
      <c r="G32" s="4" t="s">
        <v>30</v>
      </c>
      <c r="H32" s="3">
        <v>0.52987179487179514</v>
      </c>
    </row>
    <row r="33" spans="7:8" x14ac:dyDescent="0.25">
      <c r="G33" s="2" t="s">
        <v>4</v>
      </c>
      <c r="H33" s="3">
        <v>0.51518595041322268</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1A68F-BBFA-4EDB-933F-14BF6B3965F5}">
  <dimension ref="A3:K93"/>
  <sheetViews>
    <sheetView topLeftCell="A21" zoomScale="77" zoomScaleNormal="85" workbookViewId="0">
      <selection activeCell="U24" sqref="U24"/>
    </sheetView>
  </sheetViews>
  <sheetFormatPr defaultRowHeight="15" x14ac:dyDescent="0.25"/>
  <cols>
    <col min="1" max="1" width="34" bestFit="1" customWidth="1"/>
    <col min="2" max="2" width="15.7109375" bestFit="1" customWidth="1"/>
    <col min="3" max="3" width="14.5703125" bestFit="1" customWidth="1"/>
    <col min="4" max="5" width="12.7109375" bestFit="1" customWidth="1"/>
    <col min="6" max="6" width="20.7109375" bestFit="1" customWidth="1"/>
    <col min="7" max="7" width="15" bestFit="1" customWidth="1"/>
    <col min="8" max="8" width="12.7109375" bestFit="1" customWidth="1"/>
    <col min="9" max="9" width="11.5703125" bestFit="1" customWidth="1"/>
    <col min="10" max="10" width="24.42578125" bestFit="1" customWidth="1"/>
    <col min="11" max="11" width="15.7109375" bestFit="1" customWidth="1"/>
    <col min="12" max="12" width="16.5703125" bestFit="1" customWidth="1"/>
    <col min="13" max="15" width="18" bestFit="1" customWidth="1"/>
    <col min="16" max="16" width="17" bestFit="1" customWidth="1"/>
    <col min="17" max="17" width="13" bestFit="1" customWidth="1"/>
    <col min="18" max="18" width="27.28515625" bestFit="1" customWidth="1"/>
    <col min="19" max="20" width="18" bestFit="1" customWidth="1"/>
    <col min="21" max="21" width="12" bestFit="1" customWidth="1"/>
    <col min="22" max="26" width="18" bestFit="1" customWidth="1"/>
    <col min="27" max="27" width="13.7109375" bestFit="1" customWidth="1"/>
    <col min="28" max="29" width="18" bestFit="1" customWidth="1"/>
    <col min="30" max="30" width="20.85546875" bestFit="1" customWidth="1"/>
    <col min="31" max="32" width="18" bestFit="1" customWidth="1"/>
    <col min="33" max="33" width="15.85546875" bestFit="1" customWidth="1"/>
    <col min="34" max="37" width="18" bestFit="1" customWidth="1"/>
    <col min="38" max="38" width="20.85546875" bestFit="1" customWidth="1"/>
    <col min="39" max="39" width="18" bestFit="1" customWidth="1"/>
    <col min="40" max="40" width="16.85546875" bestFit="1" customWidth="1"/>
    <col min="41" max="41" width="18" bestFit="1" customWidth="1"/>
    <col min="42" max="42" width="20.140625" bestFit="1" customWidth="1"/>
    <col min="43" max="43" width="18.7109375" bestFit="1" customWidth="1"/>
    <col min="44" max="46" width="18" bestFit="1" customWidth="1"/>
    <col min="47" max="47" width="18.28515625" bestFit="1" customWidth="1"/>
    <col min="48" max="48" width="18" bestFit="1" customWidth="1"/>
    <col min="49" max="49" width="20.42578125" bestFit="1" customWidth="1"/>
    <col min="50" max="50" width="19" bestFit="1" customWidth="1"/>
    <col min="51" max="59" width="18" bestFit="1" customWidth="1"/>
    <col min="60" max="60" width="16.5703125" bestFit="1" customWidth="1"/>
  </cols>
  <sheetData>
    <row r="3" spans="1:11" x14ac:dyDescent="0.25">
      <c r="A3" s="1" t="s">
        <v>0</v>
      </c>
      <c r="B3" t="s">
        <v>47</v>
      </c>
      <c r="J3" s="1" t="s">
        <v>0</v>
      </c>
      <c r="K3" t="s">
        <v>47</v>
      </c>
    </row>
    <row r="4" spans="1:11" x14ac:dyDescent="0.25">
      <c r="A4" s="2" t="s">
        <v>24</v>
      </c>
      <c r="B4" s="3">
        <v>1249.30694092827</v>
      </c>
      <c r="J4" s="2" t="s">
        <v>24</v>
      </c>
      <c r="K4" s="3"/>
    </row>
    <row r="5" spans="1:11" x14ac:dyDescent="0.25">
      <c r="A5" s="2" t="s">
        <v>26</v>
      </c>
      <c r="B5" s="3">
        <v>1120.8012127659574</v>
      </c>
      <c r="J5" s="4" t="s">
        <v>34</v>
      </c>
      <c r="K5" s="3"/>
    </row>
    <row r="6" spans="1:11" x14ac:dyDescent="0.25">
      <c r="A6" s="2" t="s">
        <v>25</v>
      </c>
      <c r="B6" s="3">
        <v>807.93013574660631</v>
      </c>
      <c r="J6" s="5" t="s">
        <v>48</v>
      </c>
      <c r="K6" s="3">
        <v>327.02699999999999</v>
      </c>
    </row>
    <row r="7" spans="1:11" x14ac:dyDescent="0.25">
      <c r="A7" s="2" t="s">
        <v>23</v>
      </c>
      <c r="B7" s="3">
        <v>792.02243816254418</v>
      </c>
      <c r="J7" s="5" t="s">
        <v>49</v>
      </c>
      <c r="K7" s="3">
        <v>628.88</v>
      </c>
    </row>
    <row r="8" spans="1:11" x14ac:dyDescent="0.25">
      <c r="A8" s="2" t="s">
        <v>4</v>
      </c>
      <c r="B8" s="3">
        <v>985.82883196721309</v>
      </c>
      <c r="J8" s="5" t="s">
        <v>50</v>
      </c>
      <c r="K8" s="3">
        <v>4596.4440000000004</v>
      </c>
    </row>
    <row r="9" spans="1:11" x14ac:dyDescent="0.25">
      <c r="J9" s="5" t="s">
        <v>51</v>
      </c>
      <c r="K9" s="3">
        <v>1153.0274074074075</v>
      </c>
    </row>
    <row r="10" spans="1:11" x14ac:dyDescent="0.25">
      <c r="J10" s="5" t="s">
        <v>52</v>
      </c>
      <c r="K10" s="3">
        <v>458.74823529411765</v>
      </c>
    </row>
    <row r="11" spans="1:11" x14ac:dyDescent="0.25">
      <c r="J11" s="5" t="s">
        <v>53</v>
      </c>
      <c r="K11" s="3">
        <v>1285.1047826086956</v>
      </c>
    </row>
    <row r="12" spans="1:11" x14ac:dyDescent="0.25">
      <c r="J12" s="5" t="s">
        <v>54</v>
      </c>
      <c r="K12" s="3">
        <v>692.69999999999993</v>
      </c>
    </row>
    <row r="13" spans="1:11" x14ac:dyDescent="0.25">
      <c r="J13" s="5" t="s">
        <v>55</v>
      </c>
      <c r="K13" s="3">
        <v>685.7471875</v>
      </c>
    </row>
    <row r="14" spans="1:11" x14ac:dyDescent="0.25">
      <c r="J14" s="5" t="s">
        <v>56</v>
      </c>
      <c r="K14" s="3">
        <v>1735.8951937984498</v>
      </c>
    </row>
    <row r="15" spans="1:11" x14ac:dyDescent="0.25">
      <c r="J15" s="5" t="s">
        <v>57</v>
      </c>
      <c r="K15" s="3">
        <v>857.44222222222231</v>
      </c>
    </row>
    <row r="16" spans="1:11" x14ac:dyDescent="0.25">
      <c r="A16" s="1" t="s">
        <v>0</v>
      </c>
      <c r="B16" t="s">
        <v>47</v>
      </c>
      <c r="J16" s="5" t="s">
        <v>58</v>
      </c>
      <c r="K16" s="3">
        <v>1008.37</v>
      </c>
    </row>
    <row r="17" spans="1:11" x14ac:dyDescent="0.25">
      <c r="A17" s="2" t="s">
        <v>1</v>
      </c>
      <c r="B17" s="3"/>
      <c r="J17" s="5" t="s">
        <v>59</v>
      </c>
      <c r="K17" s="3">
        <v>2005.566</v>
      </c>
    </row>
    <row r="18" spans="1:11" x14ac:dyDescent="0.25">
      <c r="A18" s="4" t="s">
        <v>7</v>
      </c>
      <c r="B18" s="3">
        <v>2837.7470652173915</v>
      </c>
      <c r="J18" s="5" t="s">
        <v>60</v>
      </c>
      <c r="K18" s="3">
        <v>1226.4545454545455</v>
      </c>
    </row>
    <row r="19" spans="1:11" x14ac:dyDescent="0.25">
      <c r="A19" s="4" t="s">
        <v>6</v>
      </c>
      <c r="B19" s="3">
        <v>2506.8858139534882</v>
      </c>
      <c r="J19" s="5" t="s">
        <v>61</v>
      </c>
      <c r="K19" s="3">
        <v>1186.8388888888887</v>
      </c>
    </row>
    <row r="20" spans="1:11" x14ac:dyDescent="0.25">
      <c r="A20" s="4" t="s">
        <v>9</v>
      </c>
      <c r="B20" s="3">
        <v>2422.0572499999998</v>
      </c>
      <c r="J20" s="2" t="s">
        <v>26</v>
      </c>
      <c r="K20" s="3"/>
    </row>
    <row r="21" spans="1:11" x14ac:dyDescent="0.25">
      <c r="A21" s="4" t="s">
        <v>8</v>
      </c>
      <c r="B21" s="3">
        <v>530.1130270270271</v>
      </c>
      <c r="J21" s="4" t="s">
        <v>34</v>
      </c>
      <c r="K21" s="3"/>
    </row>
    <row r="22" spans="1:11" x14ac:dyDescent="0.25">
      <c r="A22" s="2" t="s">
        <v>2</v>
      </c>
      <c r="B22" s="3"/>
      <c r="J22" s="5" t="s">
        <v>62</v>
      </c>
      <c r="K22" s="3">
        <v>463.4793548387097</v>
      </c>
    </row>
    <row r="23" spans="1:11" x14ac:dyDescent="0.25">
      <c r="A23" s="4" t="s">
        <v>18</v>
      </c>
      <c r="B23" s="3">
        <v>1364.7507692307693</v>
      </c>
      <c r="J23" s="5" t="s">
        <v>63</v>
      </c>
      <c r="K23" s="3">
        <v>1347.2458411214952</v>
      </c>
    </row>
    <row r="24" spans="1:11" x14ac:dyDescent="0.25">
      <c r="A24" s="4" t="s">
        <v>11</v>
      </c>
      <c r="B24" s="3">
        <v>929.64070000000004</v>
      </c>
      <c r="J24" s="5" t="s">
        <v>64</v>
      </c>
      <c r="K24" s="3">
        <v>1041.8965909090909</v>
      </c>
    </row>
    <row r="25" spans="1:11" x14ac:dyDescent="0.25">
      <c r="A25" s="4" t="s">
        <v>10</v>
      </c>
      <c r="B25" s="3">
        <v>822.01149999999996</v>
      </c>
      <c r="J25" s="5" t="s">
        <v>65</v>
      </c>
      <c r="K25" s="3">
        <v>696.14599999999996</v>
      </c>
    </row>
    <row r="26" spans="1:11" x14ac:dyDescent="0.25">
      <c r="A26" s="4" t="s">
        <v>14</v>
      </c>
      <c r="B26" s="3">
        <v>196.52788732394365</v>
      </c>
      <c r="J26" s="5" t="s">
        <v>66</v>
      </c>
      <c r="K26" s="3">
        <v>1799.0842857142857</v>
      </c>
    </row>
    <row r="27" spans="1:11" x14ac:dyDescent="0.25">
      <c r="A27" s="4" t="s">
        <v>12</v>
      </c>
      <c r="B27" s="3">
        <v>190.54127272727274</v>
      </c>
      <c r="J27" s="5" t="s">
        <v>67</v>
      </c>
      <c r="K27" s="3">
        <v>633.18142857142868</v>
      </c>
    </row>
    <row r="28" spans="1:11" x14ac:dyDescent="0.25">
      <c r="A28" s="4" t="s">
        <v>17</v>
      </c>
      <c r="B28" s="3">
        <v>187.56055555555557</v>
      </c>
      <c r="J28" s="5" t="s">
        <v>68</v>
      </c>
      <c r="K28" s="3">
        <v>559.31799999999998</v>
      </c>
    </row>
    <row r="29" spans="1:11" x14ac:dyDescent="0.25">
      <c r="A29" s="4" t="s">
        <v>15</v>
      </c>
      <c r="B29" s="3">
        <v>161.93546583850932</v>
      </c>
      <c r="J29" s="5" t="s">
        <v>69</v>
      </c>
      <c r="K29" s="3">
        <v>915.96964285714296</v>
      </c>
    </row>
    <row r="30" spans="1:11" x14ac:dyDescent="0.25">
      <c r="A30" s="4" t="s">
        <v>13</v>
      </c>
      <c r="B30" s="3">
        <v>69.22281690140845</v>
      </c>
      <c r="J30" s="5" t="s">
        <v>70</v>
      </c>
      <c r="K30" s="3">
        <v>710.04394736842096</v>
      </c>
    </row>
    <row r="31" spans="1:11" x14ac:dyDescent="0.25">
      <c r="A31" s="4" t="s">
        <v>16</v>
      </c>
      <c r="B31" s="3">
        <v>52.630294117647061</v>
      </c>
      <c r="J31" s="5" t="s">
        <v>71</v>
      </c>
      <c r="K31" s="3">
        <v>1368.3288524590164</v>
      </c>
    </row>
    <row r="32" spans="1:11" x14ac:dyDescent="0.25">
      <c r="A32" s="2" t="s">
        <v>3</v>
      </c>
      <c r="B32" s="3"/>
      <c r="J32" s="5" t="s">
        <v>72</v>
      </c>
      <c r="K32" s="3">
        <v>394.51333333333332</v>
      </c>
    </row>
    <row r="33" spans="1:11" x14ac:dyDescent="0.25">
      <c r="A33" s="4" t="s">
        <v>20</v>
      </c>
      <c r="B33" s="3">
        <v>5503.86</v>
      </c>
      <c r="J33" s="2" t="s">
        <v>25</v>
      </c>
      <c r="K33" s="3"/>
    </row>
    <row r="34" spans="1:11" x14ac:dyDescent="0.25">
      <c r="A34" s="4" t="s">
        <v>21</v>
      </c>
      <c r="B34" s="3">
        <v>3349.1545263157896</v>
      </c>
      <c r="J34" s="4" t="s">
        <v>34</v>
      </c>
      <c r="K34" s="3"/>
    </row>
    <row r="35" spans="1:11" x14ac:dyDescent="0.25">
      <c r="A35" s="4" t="s">
        <v>22</v>
      </c>
      <c r="B35" s="3">
        <v>1024.5592268041237</v>
      </c>
      <c r="J35" s="5" t="s">
        <v>73</v>
      </c>
      <c r="K35" s="3">
        <v>2128.4749999999999</v>
      </c>
    </row>
    <row r="36" spans="1:11" x14ac:dyDescent="0.25">
      <c r="A36" s="4" t="s">
        <v>19</v>
      </c>
      <c r="B36" s="3">
        <v>553.22586206896551</v>
      </c>
      <c r="J36" s="5" t="s">
        <v>74</v>
      </c>
      <c r="K36" s="3">
        <v>532.92863636363643</v>
      </c>
    </row>
    <row r="37" spans="1:11" x14ac:dyDescent="0.25">
      <c r="A37" s="2" t="s">
        <v>4</v>
      </c>
      <c r="B37" s="3">
        <v>985.82883196721309</v>
      </c>
      <c r="J37" s="5" t="s">
        <v>75</v>
      </c>
      <c r="K37" s="3">
        <v>712.61065040650408</v>
      </c>
    </row>
    <row r="38" spans="1:11" x14ac:dyDescent="0.25">
      <c r="J38" s="5" t="s">
        <v>76</v>
      </c>
      <c r="K38" s="3">
        <v>727.09568181818179</v>
      </c>
    </row>
    <row r="39" spans="1:11" x14ac:dyDescent="0.25">
      <c r="J39" s="5" t="s">
        <v>77</v>
      </c>
      <c r="K39" s="3">
        <v>695.06136363636369</v>
      </c>
    </row>
    <row r="40" spans="1:11" x14ac:dyDescent="0.25">
      <c r="J40" s="5" t="s">
        <v>78</v>
      </c>
      <c r="K40" s="3">
        <v>745.47149999999999</v>
      </c>
    </row>
    <row r="41" spans="1:11" x14ac:dyDescent="0.25">
      <c r="J41" s="5" t="s">
        <v>79</v>
      </c>
      <c r="K41" s="3">
        <v>538.30999999999995</v>
      </c>
    </row>
    <row r="42" spans="1:11" x14ac:dyDescent="0.25">
      <c r="J42" s="5" t="s">
        <v>80</v>
      </c>
      <c r="K42" s="3">
        <v>897.61836734693884</v>
      </c>
    </row>
    <row r="43" spans="1:11" x14ac:dyDescent="0.25">
      <c r="J43" s="5" t="s">
        <v>81</v>
      </c>
      <c r="K43" s="3">
        <v>551.48766666666666</v>
      </c>
    </row>
    <row r="44" spans="1:11" x14ac:dyDescent="0.25">
      <c r="A44" s="12" t="s">
        <v>0</v>
      </c>
      <c r="B44" s="12" t="s">
        <v>47</v>
      </c>
      <c r="J44" s="5" t="s">
        <v>82</v>
      </c>
      <c r="K44" s="3">
        <v>809.99414634146342</v>
      </c>
    </row>
    <row r="45" spans="1:11" x14ac:dyDescent="0.25">
      <c r="A45" s="6" t="s">
        <v>73</v>
      </c>
      <c r="B45" s="7">
        <v>2128.4749999999995</v>
      </c>
      <c r="J45" s="5" t="s">
        <v>83</v>
      </c>
      <c r="K45" s="3">
        <v>887.89941176470597</v>
      </c>
    </row>
    <row r="46" spans="1:11" x14ac:dyDescent="0.25">
      <c r="A46" s="8" t="s">
        <v>62</v>
      </c>
      <c r="B46" s="9">
        <v>463.47935483870975</v>
      </c>
      <c r="J46" s="2" t="s">
        <v>23</v>
      </c>
      <c r="K46" s="3"/>
    </row>
    <row r="47" spans="1:11" x14ac:dyDescent="0.25">
      <c r="A47" s="6" t="s">
        <v>63</v>
      </c>
      <c r="B47" s="7">
        <v>1347.2458411214945</v>
      </c>
      <c r="J47" s="4" t="s">
        <v>34</v>
      </c>
      <c r="K47" s="3"/>
    </row>
    <row r="48" spans="1:11" x14ac:dyDescent="0.25">
      <c r="A48" s="8" t="s">
        <v>64</v>
      </c>
      <c r="B48" s="9">
        <v>1041.8965909090912</v>
      </c>
      <c r="J48" s="5" t="s">
        <v>39</v>
      </c>
      <c r="K48" s="3">
        <v>1124.6732954545455</v>
      </c>
    </row>
    <row r="49" spans="1:11" x14ac:dyDescent="0.25">
      <c r="A49" s="6" t="s">
        <v>48</v>
      </c>
      <c r="B49" s="7">
        <v>327.02700000000004</v>
      </c>
      <c r="J49" s="5" t="s">
        <v>41</v>
      </c>
      <c r="K49" s="3">
        <v>775.26509433962269</v>
      </c>
    </row>
    <row r="50" spans="1:11" x14ac:dyDescent="0.25">
      <c r="A50" s="8" t="s">
        <v>49</v>
      </c>
      <c r="B50" s="9">
        <v>628.88</v>
      </c>
      <c r="J50" s="5" t="s">
        <v>43</v>
      </c>
      <c r="K50" s="3">
        <v>288.88657894736843</v>
      </c>
    </row>
    <row r="51" spans="1:11" x14ac:dyDescent="0.25">
      <c r="A51" s="6" t="s">
        <v>50</v>
      </c>
      <c r="B51" s="7">
        <v>4596.4440000000004</v>
      </c>
      <c r="J51" s="5" t="s">
        <v>36</v>
      </c>
      <c r="K51" s="3">
        <v>1099.1929629629628</v>
      </c>
    </row>
    <row r="52" spans="1:11" x14ac:dyDescent="0.25">
      <c r="A52" s="8" t="s">
        <v>75</v>
      </c>
      <c r="B52" s="9">
        <v>712.61065040650442</v>
      </c>
      <c r="J52" s="5" t="s">
        <v>37</v>
      </c>
      <c r="K52" s="3">
        <v>1055.1789393939393</v>
      </c>
    </row>
    <row r="53" spans="1:11" x14ac:dyDescent="0.25">
      <c r="A53" s="6" t="s">
        <v>76</v>
      </c>
      <c r="B53" s="7">
        <v>727.0956818181819</v>
      </c>
      <c r="J53" s="5" t="s">
        <v>35</v>
      </c>
      <c r="K53" s="3">
        <v>817.08352941176474</v>
      </c>
    </row>
    <row r="54" spans="1:11" x14ac:dyDescent="0.25">
      <c r="A54" s="8" t="s">
        <v>65</v>
      </c>
      <c r="B54" s="9">
        <v>696.14599999999996</v>
      </c>
      <c r="J54" s="5" t="s">
        <v>40</v>
      </c>
      <c r="K54" s="3">
        <v>403.81777777777779</v>
      </c>
    </row>
    <row r="55" spans="1:11" hidden="1" x14ac:dyDescent="0.25">
      <c r="A55" s="6" t="s">
        <v>39</v>
      </c>
      <c r="B55" s="7">
        <v>1124.6732954545457</v>
      </c>
      <c r="J55" s="5" t="s">
        <v>38</v>
      </c>
      <c r="K55" s="3">
        <v>875.80611111111114</v>
      </c>
    </row>
    <row r="56" spans="1:11" x14ac:dyDescent="0.25">
      <c r="A56" s="8" t="s">
        <v>41</v>
      </c>
      <c r="B56" s="9">
        <v>775.26509433962269</v>
      </c>
      <c r="J56" s="5" t="s">
        <v>84</v>
      </c>
      <c r="K56" s="3">
        <v>530.02299999999991</v>
      </c>
    </row>
    <row r="57" spans="1:11" x14ac:dyDescent="0.25">
      <c r="A57" s="6" t="s">
        <v>43</v>
      </c>
      <c r="B57" s="7">
        <v>288.88657894736849</v>
      </c>
      <c r="J57" s="5" t="s">
        <v>44</v>
      </c>
      <c r="K57" s="3">
        <v>382.44666666666666</v>
      </c>
    </row>
    <row r="58" spans="1:11" x14ac:dyDescent="0.25">
      <c r="A58" s="8" t="s">
        <v>36</v>
      </c>
      <c r="B58" s="9">
        <v>1099.1929629629631</v>
      </c>
      <c r="J58" s="5" t="s">
        <v>42</v>
      </c>
      <c r="K58" s="3">
        <v>221.49857142857144</v>
      </c>
    </row>
    <row r="59" spans="1:11" x14ac:dyDescent="0.25">
      <c r="A59" s="6" t="s">
        <v>77</v>
      </c>
      <c r="B59" s="7">
        <v>695.06136363636369</v>
      </c>
      <c r="J59" s="5" t="s">
        <v>45</v>
      </c>
      <c r="K59" s="3">
        <v>750.66717741935486</v>
      </c>
    </row>
    <row r="60" spans="1:11" x14ac:dyDescent="0.25">
      <c r="A60" s="8" t="s">
        <v>78</v>
      </c>
      <c r="B60" s="9">
        <v>745.47149999999988</v>
      </c>
      <c r="J60" s="5" t="s">
        <v>46</v>
      </c>
      <c r="K60" s="3">
        <v>583.85512820512815</v>
      </c>
    </row>
    <row r="61" spans="1:11" x14ac:dyDescent="0.25">
      <c r="A61" s="6" t="s">
        <v>51</v>
      </c>
      <c r="B61" s="7">
        <v>1153.0274074074073</v>
      </c>
      <c r="J61" s="2" t="s">
        <v>4</v>
      </c>
      <c r="K61" s="3">
        <v>985.82883196721309</v>
      </c>
    </row>
    <row r="62" spans="1:11" x14ac:dyDescent="0.25">
      <c r="A62" s="8" t="s">
        <v>52</v>
      </c>
      <c r="B62" s="9">
        <v>458.74823529411765</v>
      </c>
    </row>
    <row r="63" spans="1:11" x14ac:dyDescent="0.25">
      <c r="A63" s="6" t="s">
        <v>53</v>
      </c>
      <c r="B63" s="7">
        <v>1285.1047826086956</v>
      </c>
    </row>
    <row r="64" spans="1:11" x14ac:dyDescent="0.25">
      <c r="A64" s="8" t="s">
        <v>37</v>
      </c>
      <c r="B64" s="9">
        <v>1055.1789393939398</v>
      </c>
    </row>
    <row r="65" spans="1:2" x14ac:dyDescent="0.25">
      <c r="A65" s="6" t="s">
        <v>35</v>
      </c>
      <c r="B65" s="7">
        <v>817.08352941176486</v>
      </c>
    </row>
    <row r="66" spans="1:2" x14ac:dyDescent="0.25">
      <c r="A66" s="8" t="s">
        <v>79</v>
      </c>
      <c r="B66" s="9">
        <v>538.30999999999995</v>
      </c>
    </row>
    <row r="67" spans="1:2" x14ac:dyDescent="0.25">
      <c r="A67" s="6" t="s">
        <v>40</v>
      </c>
      <c r="B67" s="7">
        <v>403.81777777777774</v>
      </c>
    </row>
    <row r="68" spans="1:2" x14ac:dyDescent="0.25">
      <c r="A68" s="8" t="s">
        <v>66</v>
      </c>
      <c r="B68" s="9">
        <v>1799.0842857142857</v>
      </c>
    </row>
    <row r="69" spans="1:2" x14ac:dyDescent="0.25">
      <c r="A69" s="6" t="s">
        <v>38</v>
      </c>
      <c r="B69" s="7">
        <v>875.80611111111091</v>
      </c>
    </row>
    <row r="70" spans="1:2" x14ac:dyDescent="0.25">
      <c r="A70" s="8" t="s">
        <v>67</v>
      </c>
      <c r="B70" s="9">
        <v>633.18142857142846</v>
      </c>
    </row>
    <row r="71" spans="1:2" x14ac:dyDescent="0.25">
      <c r="A71" s="6" t="s">
        <v>54</v>
      </c>
      <c r="B71" s="7">
        <v>692.69999999999993</v>
      </c>
    </row>
    <row r="72" spans="1:2" x14ac:dyDescent="0.25">
      <c r="A72" s="8" t="s">
        <v>55</v>
      </c>
      <c r="B72" s="9">
        <v>685.74718750000011</v>
      </c>
    </row>
    <row r="73" spans="1:2" x14ac:dyDescent="0.25">
      <c r="A73" s="6" t="s">
        <v>68</v>
      </c>
      <c r="B73" s="7">
        <v>559.31799999999998</v>
      </c>
    </row>
    <row r="74" spans="1:2" x14ac:dyDescent="0.25">
      <c r="A74" s="8" t="s">
        <v>56</v>
      </c>
      <c r="B74" s="9">
        <v>1735.8951937984491</v>
      </c>
    </row>
    <row r="75" spans="1:2" x14ac:dyDescent="0.25">
      <c r="A75" s="6" t="s">
        <v>80</v>
      </c>
      <c r="B75" s="7">
        <v>897.61836734693873</v>
      </c>
    </row>
    <row r="76" spans="1:2" x14ac:dyDescent="0.25">
      <c r="A76" s="8" t="s">
        <v>84</v>
      </c>
      <c r="B76" s="9">
        <v>530.02300000000002</v>
      </c>
    </row>
    <row r="77" spans="1:2" x14ac:dyDescent="0.25">
      <c r="A77" s="6" t="s">
        <v>57</v>
      </c>
      <c r="B77" s="7">
        <v>857.44222222222254</v>
      </c>
    </row>
    <row r="78" spans="1:2" x14ac:dyDescent="0.25">
      <c r="A78" s="8" t="s">
        <v>44</v>
      </c>
      <c r="B78" s="9">
        <v>382.44666666666666</v>
      </c>
    </row>
    <row r="79" spans="1:2" x14ac:dyDescent="0.25">
      <c r="A79" s="6" t="s">
        <v>69</v>
      </c>
      <c r="B79" s="7">
        <v>915.96964285714273</v>
      </c>
    </row>
    <row r="80" spans="1:2" x14ac:dyDescent="0.25">
      <c r="A80" s="8" t="s">
        <v>58</v>
      </c>
      <c r="B80" s="9">
        <v>1008.3700000000001</v>
      </c>
    </row>
    <row r="81" spans="1:2" x14ac:dyDescent="0.25">
      <c r="A81" s="6" t="s">
        <v>59</v>
      </c>
      <c r="B81" s="7">
        <v>2005.566</v>
      </c>
    </row>
    <row r="82" spans="1:2" x14ac:dyDescent="0.25">
      <c r="A82" s="8" t="s">
        <v>81</v>
      </c>
      <c r="B82" s="9">
        <v>551.48766666666654</v>
      </c>
    </row>
    <row r="83" spans="1:2" x14ac:dyDescent="0.25">
      <c r="A83" s="6" t="s">
        <v>42</v>
      </c>
      <c r="B83" s="7">
        <v>221.49857142857141</v>
      </c>
    </row>
    <row r="84" spans="1:2" x14ac:dyDescent="0.25">
      <c r="A84" s="8" t="s">
        <v>82</v>
      </c>
      <c r="B84" s="9">
        <v>809.99414634146342</v>
      </c>
    </row>
    <row r="85" spans="1:2" x14ac:dyDescent="0.25">
      <c r="A85" s="6" t="s">
        <v>45</v>
      </c>
      <c r="B85" s="7">
        <v>750.66717741935486</v>
      </c>
    </row>
    <row r="86" spans="1:2" x14ac:dyDescent="0.25">
      <c r="A86" s="8" t="s">
        <v>70</v>
      </c>
      <c r="B86" s="9">
        <v>710.04394736842107</v>
      </c>
    </row>
    <row r="87" spans="1:2" x14ac:dyDescent="0.25">
      <c r="A87" s="6" t="s">
        <v>60</v>
      </c>
      <c r="B87" s="7">
        <v>1226.4545454545457</v>
      </c>
    </row>
    <row r="88" spans="1:2" x14ac:dyDescent="0.25">
      <c r="A88" s="8" t="s">
        <v>83</v>
      </c>
      <c r="B88" s="9">
        <v>887.89941176470609</v>
      </c>
    </row>
    <row r="89" spans="1:2" x14ac:dyDescent="0.25">
      <c r="A89" s="6" t="s">
        <v>71</v>
      </c>
      <c r="B89" s="7">
        <v>1368.3288524590166</v>
      </c>
    </row>
    <row r="90" spans="1:2" x14ac:dyDescent="0.25">
      <c r="A90" s="8" t="s">
        <v>61</v>
      </c>
      <c r="B90" s="9">
        <v>1186.8388888888885</v>
      </c>
    </row>
    <row r="91" spans="1:2" x14ac:dyDescent="0.25">
      <c r="A91" s="6" t="s">
        <v>46</v>
      </c>
      <c r="B91" s="7">
        <v>583.85512820512827</v>
      </c>
    </row>
    <row r="92" spans="1:2" x14ac:dyDescent="0.25">
      <c r="A92" s="8" t="s">
        <v>72</v>
      </c>
      <c r="B92" s="9">
        <v>394.51333333333332</v>
      </c>
    </row>
    <row r="93" spans="1:2" x14ac:dyDescent="0.25">
      <c r="A93" s="10" t="s">
        <v>4</v>
      </c>
      <c r="B93" s="11">
        <v>985.82883196721298</v>
      </c>
    </row>
  </sheetData>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 xmlns:x15="http://schemas.microsoft.com/office/spreadsheetml/2010/11/main" uri="{3A4CF648-6AED-40f4-86FF-DC5316D8AED3}">
      <x14:slicerList xmlns:x14="http://schemas.microsoft.com/office/spreadsheetml/2009/9/main">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F20A7-E37A-4DC8-9CAB-D5FE75B52E45}">
  <dimension ref="A1:L52"/>
  <sheetViews>
    <sheetView zoomScale="70" workbookViewId="0">
      <selection activeCell="L11" sqref="L11"/>
    </sheetView>
  </sheetViews>
  <sheetFormatPr defaultRowHeight="15" x14ac:dyDescent="0.25"/>
  <cols>
    <col min="1" max="1" width="17.85546875" bestFit="1" customWidth="1"/>
    <col min="2" max="3" width="21" bestFit="1" customWidth="1"/>
    <col min="4" max="4" width="9" bestFit="1" customWidth="1"/>
    <col min="5" max="5" width="8.7109375" bestFit="1" customWidth="1"/>
    <col min="6" max="8" width="9" bestFit="1" customWidth="1"/>
    <col min="9" max="9" width="8.7109375" bestFit="1" customWidth="1"/>
    <col min="10" max="10" width="19.28515625" bestFit="1" customWidth="1"/>
    <col min="11" max="11" width="21.140625" bestFit="1" customWidth="1"/>
    <col min="12" max="12" width="21" bestFit="1" customWidth="1"/>
    <col min="13" max="13" width="23.5703125" bestFit="1" customWidth="1"/>
    <col min="14" max="14" width="28.140625" bestFit="1" customWidth="1"/>
    <col min="15" max="15" width="23.5703125" bestFit="1" customWidth="1"/>
    <col min="16" max="16" width="28.140625" bestFit="1" customWidth="1"/>
    <col min="17" max="17" width="21.5703125" bestFit="1" customWidth="1"/>
    <col min="18" max="18" width="28.140625" bestFit="1" customWidth="1"/>
    <col min="19" max="19" width="23.5703125" bestFit="1" customWidth="1"/>
    <col min="20" max="20" width="21.5703125" bestFit="1" customWidth="1"/>
    <col min="21" max="21" width="19" bestFit="1" customWidth="1"/>
    <col min="22" max="22" width="21.5703125" bestFit="1" customWidth="1"/>
    <col min="23" max="25" width="23.5703125" bestFit="1" customWidth="1"/>
    <col min="26" max="26" width="19" bestFit="1" customWidth="1"/>
    <col min="27" max="27" width="21.5703125" bestFit="1" customWidth="1"/>
    <col min="28" max="28" width="28.140625" bestFit="1" customWidth="1"/>
    <col min="29" max="29" width="21.5703125" bestFit="1" customWidth="1"/>
    <col min="30" max="30" width="19" bestFit="1" customWidth="1"/>
    <col min="31" max="31" width="23.5703125" bestFit="1" customWidth="1"/>
    <col min="32" max="32" width="21.5703125" bestFit="1" customWidth="1"/>
    <col min="33" max="33" width="23.5703125" bestFit="1" customWidth="1"/>
    <col min="34" max="35" width="19" bestFit="1" customWidth="1"/>
    <col min="36" max="36" width="23.5703125" bestFit="1" customWidth="1"/>
    <col min="37" max="37" width="19" bestFit="1" customWidth="1"/>
    <col min="38" max="38" width="21.5703125" bestFit="1" customWidth="1"/>
    <col min="39" max="39" width="19" bestFit="1" customWidth="1"/>
    <col min="40" max="40" width="21.5703125" bestFit="1" customWidth="1"/>
    <col min="41" max="41" width="23.5703125" bestFit="1" customWidth="1"/>
    <col min="42" max="42" width="19" bestFit="1" customWidth="1"/>
    <col min="43" max="44" width="23.5703125" bestFit="1" customWidth="1"/>
    <col min="45" max="46" width="21.5703125" bestFit="1" customWidth="1"/>
    <col min="47" max="47" width="23.5703125" bestFit="1" customWidth="1"/>
    <col min="48" max="49" width="17" bestFit="1" customWidth="1"/>
    <col min="50" max="51" width="21.5703125" bestFit="1" customWidth="1"/>
    <col min="52" max="52" width="23.5703125" bestFit="1" customWidth="1"/>
    <col min="53" max="54" width="21.5703125" bestFit="1" customWidth="1"/>
    <col min="55" max="55" width="23.5703125" bestFit="1" customWidth="1"/>
    <col min="56" max="56" width="28.140625" bestFit="1" customWidth="1"/>
    <col min="57" max="57" width="19" bestFit="1" customWidth="1"/>
    <col min="58" max="58" width="21.5703125" bestFit="1" customWidth="1"/>
    <col min="59" max="59" width="23.5703125" bestFit="1" customWidth="1"/>
    <col min="60" max="61" width="19" bestFit="1" customWidth="1"/>
    <col min="62" max="62" width="25.7109375" bestFit="1" customWidth="1"/>
    <col min="63" max="64" width="19" bestFit="1" customWidth="1"/>
    <col min="65" max="65" width="21.5703125" bestFit="1" customWidth="1"/>
    <col min="66" max="66" width="19" bestFit="1" customWidth="1"/>
    <col min="67" max="68" width="21.5703125" bestFit="1" customWidth="1"/>
    <col min="69" max="70" width="17" bestFit="1" customWidth="1"/>
    <col min="71" max="72" width="21.5703125" bestFit="1" customWidth="1"/>
    <col min="73" max="73" width="17" bestFit="1" customWidth="1"/>
    <col min="74" max="76" width="19" bestFit="1" customWidth="1"/>
    <col min="77" max="77" width="17" bestFit="1" customWidth="1"/>
    <col min="78" max="78" width="19" bestFit="1" customWidth="1"/>
    <col min="79" max="79" width="25.7109375" bestFit="1" customWidth="1"/>
    <col min="80" max="80" width="17" bestFit="1" customWidth="1"/>
    <col min="81" max="82" width="19" bestFit="1" customWidth="1"/>
    <col min="83" max="83" width="21.5703125" bestFit="1" customWidth="1"/>
    <col min="84" max="84" width="17" bestFit="1" customWidth="1"/>
    <col min="85" max="85" width="25.7109375" bestFit="1" customWidth="1"/>
    <col min="86" max="86" width="19" bestFit="1" customWidth="1"/>
    <col min="87" max="88" width="21.5703125" bestFit="1" customWidth="1"/>
    <col min="89" max="89" width="25.7109375" bestFit="1" customWidth="1"/>
    <col min="90" max="90" width="17" bestFit="1" customWidth="1"/>
    <col min="91" max="91" width="23.5703125" bestFit="1" customWidth="1"/>
    <col min="92" max="96" width="19" bestFit="1" customWidth="1"/>
    <col min="97" max="97" width="17" bestFit="1" customWidth="1"/>
    <col min="98" max="99" width="19" bestFit="1" customWidth="1"/>
    <col min="100" max="101" width="21.5703125" bestFit="1" customWidth="1"/>
    <col min="102" max="102" width="10.85546875" bestFit="1" customWidth="1"/>
    <col min="103" max="103" width="21.5703125" bestFit="1" customWidth="1"/>
    <col min="104" max="104" width="23.5703125" bestFit="1" customWidth="1"/>
    <col min="105" max="105" width="21.5703125" bestFit="1" customWidth="1"/>
    <col min="106" max="107" width="17" bestFit="1" customWidth="1"/>
    <col min="108" max="108" width="28.140625" bestFit="1" customWidth="1"/>
    <col min="109" max="111" width="19" bestFit="1" customWidth="1"/>
    <col min="112" max="112" width="17" bestFit="1" customWidth="1"/>
    <col min="113" max="113" width="19" bestFit="1" customWidth="1"/>
    <col min="114" max="115" width="17" bestFit="1" customWidth="1"/>
    <col min="116" max="116" width="23.5703125" bestFit="1" customWidth="1"/>
    <col min="117" max="117" width="19" bestFit="1" customWidth="1"/>
    <col min="118" max="119" width="17" bestFit="1" customWidth="1"/>
    <col min="120" max="120" width="21.5703125" bestFit="1" customWidth="1"/>
    <col min="121" max="121" width="17" bestFit="1" customWidth="1"/>
    <col min="122" max="124" width="19" bestFit="1" customWidth="1"/>
    <col min="125" max="125" width="21.5703125" bestFit="1" customWidth="1"/>
    <col min="126" max="126" width="19" bestFit="1" customWidth="1"/>
    <col min="127" max="128" width="17" bestFit="1" customWidth="1"/>
    <col min="129" max="129" width="15" bestFit="1" customWidth="1"/>
    <col min="130" max="130" width="19" bestFit="1" customWidth="1"/>
    <col min="131" max="131" width="28.140625" bestFit="1" customWidth="1"/>
    <col min="132" max="132" width="19" bestFit="1" customWidth="1"/>
    <col min="133" max="133" width="17" bestFit="1" customWidth="1"/>
    <col min="134" max="134" width="21.5703125" bestFit="1" customWidth="1"/>
    <col min="135" max="136" width="17" bestFit="1" customWidth="1"/>
    <col min="137" max="137" width="21.5703125" bestFit="1" customWidth="1"/>
    <col min="138" max="138" width="17" bestFit="1" customWidth="1"/>
    <col min="139" max="139" width="19" bestFit="1" customWidth="1"/>
    <col min="140" max="140" width="21.5703125" bestFit="1" customWidth="1"/>
    <col min="141" max="141" width="17" bestFit="1" customWidth="1"/>
    <col min="142" max="142" width="21.5703125" bestFit="1" customWidth="1"/>
    <col min="143" max="143" width="19" bestFit="1" customWidth="1"/>
    <col min="144" max="145" width="21.5703125" bestFit="1" customWidth="1"/>
    <col min="146" max="146" width="19" bestFit="1" customWidth="1"/>
    <col min="147" max="147" width="17" bestFit="1" customWidth="1"/>
    <col min="148" max="148" width="25.7109375" bestFit="1" customWidth="1"/>
    <col min="149" max="149" width="17" bestFit="1" customWidth="1"/>
    <col min="150" max="152" width="19" bestFit="1" customWidth="1"/>
    <col min="153" max="153" width="21.5703125" bestFit="1" customWidth="1"/>
    <col min="154" max="154" width="19" bestFit="1" customWidth="1"/>
    <col min="155" max="155" width="17" bestFit="1" customWidth="1"/>
    <col min="156" max="157" width="19" bestFit="1" customWidth="1"/>
    <col min="158" max="158" width="21.5703125" bestFit="1" customWidth="1"/>
    <col min="159" max="159" width="25.7109375" bestFit="1" customWidth="1"/>
    <col min="160" max="160" width="19" bestFit="1" customWidth="1"/>
    <col min="161" max="161" width="25.7109375" bestFit="1" customWidth="1"/>
    <col min="162" max="162" width="19" bestFit="1" customWidth="1"/>
    <col min="163" max="163" width="21.5703125" bestFit="1" customWidth="1"/>
    <col min="164" max="164" width="19" bestFit="1" customWidth="1"/>
    <col min="165" max="165" width="21.5703125" bestFit="1" customWidth="1"/>
    <col min="166" max="167" width="17" bestFit="1" customWidth="1"/>
    <col min="168" max="168" width="21.5703125" bestFit="1" customWidth="1"/>
    <col min="169" max="169" width="19" bestFit="1" customWidth="1"/>
    <col min="170" max="171" width="21.5703125" bestFit="1" customWidth="1"/>
    <col min="172" max="172" width="19" bestFit="1" customWidth="1"/>
    <col min="173" max="173" width="21.5703125" bestFit="1" customWidth="1"/>
    <col min="174" max="175" width="19" bestFit="1" customWidth="1"/>
    <col min="176" max="176" width="17" bestFit="1" customWidth="1"/>
    <col min="177" max="177" width="19" bestFit="1" customWidth="1"/>
    <col min="178" max="179" width="21.5703125" bestFit="1" customWidth="1"/>
    <col min="180" max="180" width="23.5703125" bestFit="1" customWidth="1"/>
    <col min="181" max="181" width="19" bestFit="1" customWidth="1"/>
    <col min="182" max="182" width="23.5703125" bestFit="1" customWidth="1"/>
    <col min="183" max="183" width="21.5703125" bestFit="1" customWidth="1"/>
    <col min="184" max="184" width="19" bestFit="1" customWidth="1"/>
    <col min="185" max="185" width="17" bestFit="1" customWidth="1"/>
    <col min="186" max="186" width="19" bestFit="1" customWidth="1"/>
    <col min="187" max="187" width="17" bestFit="1" customWidth="1"/>
    <col min="188" max="188" width="25.7109375" bestFit="1" customWidth="1"/>
    <col min="189" max="189" width="21.5703125" bestFit="1" customWidth="1"/>
    <col min="190" max="190" width="17" bestFit="1" customWidth="1"/>
    <col min="191" max="192" width="21.5703125" bestFit="1" customWidth="1"/>
    <col min="193" max="194" width="19" bestFit="1" customWidth="1"/>
    <col min="195" max="196" width="17" bestFit="1" customWidth="1"/>
    <col min="197" max="197" width="23.5703125" bestFit="1" customWidth="1"/>
    <col min="198" max="198" width="28.140625" bestFit="1" customWidth="1"/>
    <col min="199" max="199" width="17" bestFit="1" customWidth="1"/>
    <col min="200" max="204" width="19" bestFit="1" customWidth="1"/>
    <col min="205" max="205" width="17" bestFit="1" customWidth="1"/>
    <col min="206" max="206" width="21.5703125" bestFit="1" customWidth="1"/>
    <col min="207" max="207" width="19" bestFit="1" customWidth="1"/>
    <col min="208" max="208" width="17" bestFit="1" customWidth="1"/>
    <col min="209" max="209" width="21.5703125" bestFit="1" customWidth="1"/>
    <col min="210" max="210" width="17" bestFit="1" customWidth="1"/>
    <col min="211" max="212" width="23.5703125" bestFit="1" customWidth="1"/>
    <col min="213" max="213" width="21.5703125" bestFit="1" customWidth="1"/>
    <col min="214" max="214" width="19" bestFit="1" customWidth="1"/>
    <col min="215" max="217" width="21.5703125" bestFit="1" customWidth="1"/>
    <col min="218" max="219" width="19" bestFit="1" customWidth="1"/>
    <col min="220" max="221" width="17" bestFit="1" customWidth="1"/>
    <col min="222" max="222" width="19" bestFit="1" customWidth="1"/>
    <col min="223" max="223" width="25.7109375" bestFit="1" customWidth="1"/>
    <col min="224" max="224" width="19" bestFit="1" customWidth="1"/>
    <col min="225" max="225" width="23.5703125" bestFit="1" customWidth="1"/>
    <col min="226" max="226" width="17" bestFit="1" customWidth="1"/>
    <col min="227" max="227" width="21.5703125" bestFit="1" customWidth="1"/>
    <col min="228" max="230" width="17" bestFit="1" customWidth="1"/>
    <col min="231" max="233" width="21.5703125" bestFit="1" customWidth="1"/>
    <col min="234" max="235" width="19" bestFit="1" customWidth="1"/>
    <col min="236" max="236" width="17" bestFit="1" customWidth="1"/>
    <col min="237" max="238" width="19" bestFit="1" customWidth="1"/>
    <col min="239" max="239" width="15" bestFit="1" customWidth="1"/>
    <col min="240" max="241" width="19" bestFit="1" customWidth="1"/>
    <col min="242" max="242" width="23.5703125" bestFit="1" customWidth="1"/>
    <col min="243" max="243" width="17" bestFit="1" customWidth="1"/>
    <col min="244" max="244" width="19" bestFit="1" customWidth="1"/>
    <col min="245" max="245" width="21.5703125" bestFit="1" customWidth="1"/>
    <col min="246" max="246" width="19" bestFit="1" customWidth="1"/>
    <col min="247" max="247" width="21.5703125" bestFit="1" customWidth="1"/>
    <col min="248" max="248" width="19" bestFit="1" customWidth="1"/>
    <col min="249" max="249" width="17" bestFit="1" customWidth="1"/>
    <col min="250" max="250" width="21.5703125" bestFit="1" customWidth="1"/>
    <col min="251" max="251" width="25.7109375" bestFit="1" customWidth="1"/>
    <col min="252" max="255" width="17" bestFit="1" customWidth="1"/>
    <col min="256" max="260" width="19" bestFit="1" customWidth="1"/>
    <col min="261" max="261" width="17" bestFit="1" customWidth="1"/>
    <col min="262" max="262" width="21.5703125" bestFit="1" customWidth="1"/>
    <col min="263" max="263" width="19" bestFit="1" customWidth="1"/>
    <col min="264" max="264" width="17" bestFit="1" customWidth="1"/>
    <col min="265" max="265" width="21.5703125" bestFit="1" customWidth="1"/>
    <col min="266" max="267" width="17" bestFit="1" customWidth="1"/>
    <col min="268" max="271" width="19" bestFit="1" customWidth="1"/>
    <col min="272" max="273" width="17" bestFit="1" customWidth="1"/>
    <col min="274" max="277" width="19" bestFit="1" customWidth="1"/>
    <col min="278" max="278" width="21.5703125" bestFit="1" customWidth="1"/>
    <col min="279" max="280" width="19" bestFit="1" customWidth="1"/>
    <col min="281" max="281" width="17" bestFit="1" customWidth="1"/>
    <col min="282" max="282" width="19" bestFit="1" customWidth="1"/>
    <col min="283" max="283" width="17" bestFit="1" customWidth="1"/>
    <col min="284" max="284" width="21.5703125" bestFit="1" customWidth="1"/>
    <col min="285" max="286" width="19" bestFit="1" customWidth="1"/>
    <col min="287" max="287" width="21.5703125" bestFit="1" customWidth="1"/>
    <col min="288" max="288" width="17" bestFit="1" customWidth="1"/>
    <col min="289" max="289" width="19" bestFit="1" customWidth="1"/>
    <col min="290" max="290" width="17" bestFit="1" customWidth="1"/>
    <col min="291" max="291" width="19" bestFit="1" customWidth="1"/>
    <col min="292" max="292" width="28.140625" bestFit="1" customWidth="1"/>
    <col min="293" max="293" width="17" bestFit="1" customWidth="1"/>
    <col min="294" max="295" width="21.5703125" bestFit="1" customWidth="1"/>
    <col min="296" max="299" width="17" bestFit="1" customWidth="1"/>
    <col min="300" max="300" width="19" bestFit="1" customWidth="1"/>
    <col min="301" max="301" width="21.5703125" bestFit="1" customWidth="1"/>
    <col min="302" max="303" width="19" bestFit="1" customWidth="1"/>
    <col min="304" max="304" width="21.5703125" bestFit="1" customWidth="1"/>
    <col min="305" max="305" width="19" bestFit="1" customWidth="1"/>
    <col min="306" max="306" width="10.85546875" bestFit="1" customWidth="1"/>
    <col min="307" max="307" width="19" bestFit="1" customWidth="1"/>
    <col min="308" max="309" width="21.5703125" bestFit="1" customWidth="1"/>
    <col min="310" max="312" width="17" bestFit="1" customWidth="1"/>
    <col min="313" max="313" width="21.5703125" bestFit="1" customWidth="1"/>
    <col min="314" max="314" width="17" bestFit="1" customWidth="1"/>
    <col min="315" max="315" width="19" bestFit="1" customWidth="1"/>
    <col min="316" max="316" width="17" bestFit="1" customWidth="1"/>
    <col min="317" max="317" width="21.5703125" bestFit="1" customWidth="1"/>
    <col min="318" max="318" width="19" bestFit="1" customWidth="1"/>
    <col min="319" max="319" width="17" bestFit="1" customWidth="1"/>
    <col min="320" max="320" width="19" bestFit="1" customWidth="1"/>
    <col min="321" max="321" width="17" bestFit="1" customWidth="1"/>
    <col min="322" max="325" width="21.5703125" bestFit="1" customWidth="1"/>
    <col min="326" max="326" width="19" bestFit="1" customWidth="1"/>
    <col min="327" max="327" width="21.5703125" bestFit="1" customWidth="1"/>
    <col min="328" max="329" width="19" bestFit="1" customWidth="1"/>
    <col min="330" max="330" width="21.5703125" bestFit="1" customWidth="1"/>
    <col min="331" max="331" width="19" bestFit="1" customWidth="1"/>
    <col min="332" max="332" width="17" bestFit="1" customWidth="1"/>
    <col min="333" max="333" width="15" bestFit="1" customWidth="1"/>
    <col min="334" max="335" width="19" bestFit="1" customWidth="1"/>
    <col min="336" max="336" width="17" bestFit="1" customWidth="1"/>
    <col min="337" max="337" width="21.5703125" bestFit="1" customWidth="1"/>
    <col min="338" max="338" width="23.5703125" bestFit="1" customWidth="1"/>
    <col min="339" max="339" width="19" bestFit="1" customWidth="1"/>
    <col min="340" max="340" width="21.5703125" bestFit="1" customWidth="1"/>
    <col min="341" max="344" width="19" bestFit="1" customWidth="1"/>
    <col min="345" max="346" width="17" bestFit="1" customWidth="1"/>
    <col min="347" max="347" width="19" bestFit="1" customWidth="1"/>
    <col min="348" max="348" width="17" bestFit="1" customWidth="1"/>
    <col min="349" max="350" width="19" bestFit="1" customWidth="1"/>
    <col min="351" max="351" width="17" bestFit="1" customWidth="1"/>
    <col min="352" max="352" width="15" bestFit="1" customWidth="1"/>
    <col min="353" max="353" width="19" bestFit="1" customWidth="1"/>
    <col min="354" max="354" width="21.5703125" bestFit="1" customWidth="1"/>
    <col min="355" max="355" width="19" bestFit="1" customWidth="1"/>
    <col min="356" max="356" width="21.5703125" bestFit="1" customWidth="1"/>
    <col min="357" max="357" width="17" bestFit="1" customWidth="1"/>
    <col min="358" max="358" width="19" bestFit="1" customWidth="1"/>
    <col min="359" max="359" width="17" bestFit="1" customWidth="1"/>
    <col min="360" max="360" width="19" bestFit="1" customWidth="1"/>
    <col min="361" max="361" width="21.5703125" bestFit="1" customWidth="1"/>
    <col min="362" max="362" width="17" bestFit="1" customWidth="1"/>
    <col min="363" max="363" width="15" bestFit="1" customWidth="1"/>
    <col min="364" max="365" width="19" bestFit="1" customWidth="1"/>
    <col min="366" max="366" width="23.5703125" bestFit="1" customWidth="1"/>
    <col min="367" max="367" width="19" bestFit="1" customWidth="1"/>
    <col min="368" max="368" width="23.5703125" bestFit="1" customWidth="1"/>
    <col min="369" max="369" width="17" bestFit="1" customWidth="1"/>
    <col min="370" max="370" width="23.5703125" bestFit="1" customWidth="1"/>
    <col min="371" max="373" width="21.5703125" bestFit="1" customWidth="1"/>
    <col min="374" max="374" width="19" bestFit="1" customWidth="1"/>
    <col min="375" max="375" width="17" bestFit="1" customWidth="1"/>
    <col min="376" max="376" width="21.5703125" bestFit="1" customWidth="1"/>
    <col min="377" max="378" width="19" bestFit="1" customWidth="1"/>
    <col min="379" max="379" width="17" bestFit="1" customWidth="1"/>
    <col min="380" max="380" width="15" bestFit="1" customWidth="1"/>
    <col min="381" max="381" width="23.5703125" bestFit="1" customWidth="1"/>
    <col min="382" max="382" width="19" bestFit="1" customWidth="1"/>
    <col min="383" max="383" width="17" bestFit="1" customWidth="1"/>
    <col min="384" max="385" width="19" bestFit="1" customWidth="1"/>
    <col min="386" max="389" width="17" bestFit="1" customWidth="1"/>
    <col min="390" max="390" width="19" bestFit="1" customWidth="1"/>
    <col min="391" max="391" width="21.5703125" bestFit="1" customWidth="1"/>
    <col min="392" max="392" width="17" bestFit="1" customWidth="1"/>
    <col min="393" max="393" width="21.5703125" bestFit="1" customWidth="1"/>
    <col min="394" max="394" width="17" bestFit="1" customWidth="1"/>
    <col min="395" max="395" width="21.5703125" bestFit="1" customWidth="1"/>
    <col min="396" max="396" width="15" bestFit="1" customWidth="1"/>
    <col min="397" max="397" width="21.5703125" bestFit="1" customWidth="1"/>
    <col min="398" max="398" width="19" bestFit="1" customWidth="1"/>
    <col min="399" max="399" width="17" bestFit="1" customWidth="1"/>
    <col min="400" max="400" width="15" bestFit="1" customWidth="1"/>
    <col min="401" max="402" width="19" bestFit="1" customWidth="1"/>
    <col min="403" max="403" width="21.5703125" bestFit="1" customWidth="1"/>
    <col min="404" max="404" width="17" bestFit="1" customWidth="1"/>
    <col min="405" max="405" width="19" bestFit="1" customWidth="1"/>
    <col min="406" max="406" width="21.5703125" bestFit="1" customWidth="1"/>
    <col min="407" max="407" width="19" bestFit="1" customWidth="1"/>
    <col min="408" max="409" width="21.5703125" bestFit="1" customWidth="1"/>
    <col min="410" max="410" width="19" bestFit="1" customWidth="1"/>
    <col min="411" max="411" width="17" bestFit="1" customWidth="1"/>
    <col min="412" max="412" width="21.5703125" bestFit="1" customWidth="1"/>
    <col min="413" max="414" width="19" bestFit="1" customWidth="1"/>
    <col min="415" max="415" width="17" bestFit="1" customWidth="1"/>
    <col min="416" max="416" width="19" bestFit="1" customWidth="1"/>
    <col min="417" max="417" width="21.5703125" bestFit="1" customWidth="1"/>
    <col min="418" max="420" width="19" bestFit="1" customWidth="1"/>
    <col min="421" max="423" width="17" bestFit="1" customWidth="1"/>
    <col min="424" max="426" width="19" bestFit="1" customWidth="1"/>
    <col min="427" max="427" width="17" bestFit="1" customWidth="1"/>
    <col min="428" max="428" width="15" bestFit="1" customWidth="1"/>
    <col min="429" max="429" width="21.5703125" bestFit="1" customWidth="1"/>
    <col min="430" max="430" width="15" bestFit="1" customWidth="1"/>
    <col min="431" max="431" width="17" bestFit="1" customWidth="1"/>
    <col min="432" max="432" width="15" bestFit="1" customWidth="1"/>
    <col min="433" max="433" width="17" bestFit="1" customWidth="1"/>
    <col min="434" max="435" width="15" bestFit="1" customWidth="1"/>
    <col min="436" max="436" width="17" bestFit="1" customWidth="1"/>
    <col min="437" max="439" width="19" bestFit="1" customWidth="1"/>
    <col min="440" max="440" width="23.5703125" bestFit="1" customWidth="1"/>
    <col min="441" max="441" width="15" bestFit="1" customWidth="1"/>
    <col min="442" max="444" width="19" bestFit="1" customWidth="1"/>
    <col min="445" max="445" width="15" bestFit="1" customWidth="1"/>
    <col min="446" max="446" width="19" bestFit="1" customWidth="1"/>
    <col min="447" max="447" width="15" bestFit="1" customWidth="1"/>
    <col min="448" max="448" width="19" bestFit="1" customWidth="1"/>
    <col min="449" max="449" width="17" bestFit="1" customWidth="1"/>
    <col min="450" max="450" width="19" bestFit="1" customWidth="1"/>
    <col min="451" max="453" width="15" bestFit="1" customWidth="1"/>
    <col min="454" max="454" width="19" bestFit="1" customWidth="1"/>
    <col min="455" max="455" width="17" bestFit="1" customWidth="1"/>
    <col min="456" max="456" width="19" bestFit="1" customWidth="1"/>
    <col min="457" max="457" width="15" bestFit="1" customWidth="1"/>
    <col min="458" max="458" width="19" bestFit="1" customWidth="1"/>
    <col min="459" max="459" width="17" bestFit="1" customWidth="1"/>
    <col min="460" max="460" width="12.85546875" bestFit="1" customWidth="1"/>
    <col min="461" max="462" width="17" bestFit="1" customWidth="1"/>
    <col min="463" max="463" width="15" bestFit="1" customWidth="1"/>
    <col min="464" max="464" width="17" bestFit="1" customWidth="1"/>
    <col min="465" max="465" width="19" bestFit="1" customWidth="1"/>
    <col min="466" max="466" width="15" bestFit="1" customWidth="1"/>
    <col min="467" max="467" width="19" bestFit="1" customWidth="1"/>
    <col min="468" max="468" width="15" bestFit="1" customWidth="1"/>
    <col min="469" max="469" width="12.85546875" bestFit="1" customWidth="1"/>
    <col min="470" max="471" width="17" bestFit="1" customWidth="1"/>
    <col min="472" max="472" width="15" bestFit="1" customWidth="1"/>
    <col min="473" max="473" width="21.5703125" bestFit="1" customWidth="1"/>
    <col min="474" max="475" width="15" bestFit="1" customWidth="1"/>
    <col min="476" max="476" width="8.85546875" bestFit="1" customWidth="1"/>
    <col min="477" max="477" width="17" bestFit="1" customWidth="1"/>
    <col min="478" max="479" width="19" bestFit="1" customWidth="1"/>
    <col min="480" max="481" width="15" bestFit="1" customWidth="1"/>
    <col min="482" max="482" width="21.5703125" bestFit="1" customWidth="1"/>
    <col min="483" max="483" width="17" bestFit="1" customWidth="1"/>
    <col min="484" max="484" width="15" bestFit="1" customWidth="1"/>
    <col min="485" max="485" width="17" bestFit="1" customWidth="1"/>
    <col min="486" max="486" width="15" bestFit="1" customWidth="1"/>
    <col min="487" max="487" width="19" bestFit="1" customWidth="1"/>
    <col min="488" max="489" width="15" bestFit="1" customWidth="1"/>
    <col min="490" max="490" width="12.85546875" bestFit="1" customWidth="1"/>
    <col min="491" max="491" width="19" bestFit="1" customWidth="1"/>
    <col min="492" max="492" width="21.5703125" bestFit="1" customWidth="1"/>
    <col min="493" max="493" width="19" bestFit="1" customWidth="1"/>
    <col min="494" max="494" width="21.5703125" bestFit="1" customWidth="1"/>
    <col min="495" max="495" width="15" bestFit="1" customWidth="1"/>
    <col min="496" max="496" width="21.5703125" bestFit="1" customWidth="1"/>
    <col min="497" max="497" width="15" bestFit="1" customWidth="1"/>
    <col min="498" max="498" width="19" bestFit="1" customWidth="1"/>
    <col min="499" max="499" width="15" bestFit="1" customWidth="1"/>
    <col min="500" max="500" width="12.85546875" bestFit="1" customWidth="1"/>
    <col min="501" max="502" width="15" bestFit="1" customWidth="1"/>
    <col min="503" max="505" width="19" bestFit="1" customWidth="1"/>
    <col min="506" max="506" width="15" bestFit="1" customWidth="1"/>
    <col min="507" max="507" width="19" bestFit="1" customWidth="1"/>
    <col min="508" max="508" width="15" bestFit="1" customWidth="1"/>
    <col min="509" max="509" width="19" bestFit="1" customWidth="1"/>
    <col min="510" max="510" width="17" bestFit="1" customWidth="1"/>
    <col min="511" max="511" width="21.5703125" bestFit="1" customWidth="1"/>
    <col min="512" max="515" width="15" bestFit="1" customWidth="1"/>
    <col min="516" max="516" width="17" bestFit="1" customWidth="1"/>
    <col min="517" max="517" width="15" bestFit="1" customWidth="1"/>
    <col min="518" max="518" width="17" bestFit="1" customWidth="1"/>
    <col min="519" max="520" width="15" bestFit="1" customWidth="1"/>
    <col min="521" max="522" width="19" bestFit="1" customWidth="1"/>
    <col min="523" max="523" width="21.5703125" bestFit="1" customWidth="1"/>
    <col min="524" max="525" width="15" bestFit="1" customWidth="1"/>
    <col min="526" max="526" width="17" bestFit="1" customWidth="1"/>
    <col min="527" max="527" width="15" bestFit="1" customWidth="1"/>
    <col min="528" max="528" width="17" bestFit="1" customWidth="1"/>
    <col min="529" max="529" width="15" bestFit="1" customWidth="1"/>
    <col min="530" max="530" width="17" bestFit="1" customWidth="1"/>
    <col min="531" max="531" width="19" bestFit="1" customWidth="1"/>
    <col min="532" max="532" width="17" bestFit="1" customWidth="1"/>
    <col min="533" max="533" width="19" bestFit="1" customWidth="1"/>
    <col min="534" max="534" width="15" bestFit="1" customWidth="1"/>
    <col min="535" max="535" width="21.5703125" bestFit="1" customWidth="1"/>
    <col min="536" max="536" width="17" bestFit="1" customWidth="1"/>
    <col min="537" max="537" width="15" bestFit="1" customWidth="1"/>
    <col min="538" max="538" width="19" bestFit="1" customWidth="1"/>
    <col min="539" max="541" width="15" bestFit="1" customWidth="1"/>
    <col min="542" max="542" width="8.85546875" bestFit="1" customWidth="1"/>
    <col min="543" max="543" width="15" bestFit="1" customWidth="1"/>
    <col min="544" max="544" width="21.5703125" bestFit="1" customWidth="1"/>
    <col min="545" max="545" width="12.85546875" bestFit="1" customWidth="1"/>
    <col min="546" max="546" width="15" bestFit="1" customWidth="1"/>
    <col min="547" max="547" width="19" bestFit="1" customWidth="1"/>
    <col min="548" max="551" width="17" bestFit="1" customWidth="1"/>
    <col min="552" max="552" width="21.5703125" bestFit="1" customWidth="1"/>
    <col min="553" max="555" width="15" bestFit="1" customWidth="1"/>
    <col min="556" max="557" width="17" bestFit="1" customWidth="1"/>
    <col min="558" max="558" width="15" bestFit="1" customWidth="1"/>
    <col min="559" max="561" width="17" bestFit="1" customWidth="1"/>
    <col min="562" max="564" width="15" bestFit="1" customWidth="1"/>
    <col min="565" max="565" width="19" bestFit="1" customWidth="1"/>
    <col min="566" max="566" width="15" bestFit="1" customWidth="1"/>
    <col min="567" max="568" width="17" bestFit="1" customWidth="1"/>
    <col min="569" max="569" width="19" bestFit="1" customWidth="1"/>
    <col min="570" max="570" width="17" bestFit="1" customWidth="1"/>
    <col min="571" max="571" width="15" bestFit="1" customWidth="1"/>
    <col min="572" max="572" width="17" bestFit="1" customWidth="1"/>
    <col min="573" max="573" width="19" bestFit="1" customWidth="1"/>
    <col min="574" max="574" width="15" bestFit="1" customWidth="1"/>
    <col min="575" max="575" width="17" bestFit="1" customWidth="1"/>
    <col min="576" max="576" width="19" bestFit="1" customWidth="1"/>
    <col min="577" max="577" width="15" bestFit="1" customWidth="1"/>
    <col min="578" max="578" width="17" bestFit="1" customWidth="1"/>
    <col min="579" max="579" width="21.5703125" bestFit="1" customWidth="1"/>
    <col min="580" max="580" width="17" bestFit="1" customWidth="1"/>
    <col min="581" max="581" width="15" bestFit="1" customWidth="1"/>
    <col min="582" max="582" width="17" bestFit="1" customWidth="1"/>
    <col min="583" max="584" width="15" bestFit="1" customWidth="1"/>
    <col min="585" max="586" width="17" bestFit="1" customWidth="1"/>
    <col min="587" max="587" width="15" bestFit="1" customWidth="1"/>
    <col min="588" max="588" width="17" bestFit="1" customWidth="1"/>
    <col min="589" max="589" width="19" bestFit="1" customWidth="1"/>
    <col min="590" max="590" width="15" bestFit="1" customWidth="1"/>
    <col min="591" max="591" width="17" bestFit="1" customWidth="1"/>
    <col min="592" max="593" width="15" bestFit="1" customWidth="1"/>
    <col min="594" max="594" width="12.85546875" bestFit="1" customWidth="1"/>
    <col min="595" max="595" width="17" bestFit="1" customWidth="1"/>
    <col min="596" max="596" width="15" bestFit="1" customWidth="1"/>
    <col min="597" max="597" width="19" bestFit="1" customWidth="1"/>
    <col min="598" max="598" width="17" bestFit="1" customWidth="1"/>
    <col min="599" max="599" width="15" bestFit="1" customWidth="1"/>
    <col min="600" max="602" width="17" bestFit="1" customWidth="1"/>
    <col min="603" max="604" width="15" bestFit="1" customWidth="1"/>
    <col min="605" max="605" width="17" bestFit="1" customWidth="1"/>
    <col min="606" max="606" width="19" bestFit="1" customWidth="1"/>
    <col min="607" max="607" width="21.5703125" bestFit="1" customWidth="1"/>
    <col min="608" max="609" width="15" bestFit="1" customWidth="1"/>
    <col min="610" max="610" width="23.5703125" bestFit="1" customWidth="1"/>
    <col min="611" max="612" width="15" bestFit="1" customWidth="1"/>
    <col min="613" max="613" width="19" bestFit="1" customWidth="1"/>
    <col min="614" max="614" width="15" bestFit="1" customWidth="1"/>
    <col min="615" max="617" width="17" bestFit="1" customWidth="1"/>
    <col min="618" max="618" width="15" bestFit="1" customWidth="1"/>
    <col min="619" max="620" width="17" bestFit="1" customWidth="1"/>
    <col min="621" max="623" width="15" bestFit="1" customWidth="1"/>
    <col min="624" max="626" width="17" bestFit="1" customWidth="1"/>
    <col min="627" max="627" width="19" bestFit="1" customWidth="1"/>
    <col min="628" max="628" width="17" bestFit="1" customWidth="1"/>
    <col min="629" max="629" width="21.5703125" bestFit="1" customWidth="1"/>
    <col min="630" max="630" width="15" bestFit="1" customWidth="1"/>
    <col min="631" max="631" width="19" bestFit="1" customWidth="1"/>
    <col min="632" max="633" width="17" bestFit="1" customWidth="1"/>
    <col min="634" max="635" width="19" bestFit="1" customWidth="1"/>
    <col min="636" max="640" width="15" bestFit="1" customWidth="1"/>
    <col min="641" max="641" width="17" bestFit="1" customWidth="1"/>
    <col min="642" max="642" width="19" bestFit="1" customWidth="1"/>
    <col min="643" max="643" width="15" bestFit="1" customWidth="1"/>
    <col min="644" max="644" width="17" bestFit="1" customWidth="1"/>
    <col min="645" max="646" width="19" bestFit="1" customWidth="1"/>
    <col min="647" max="649" width="17" bestFit="1" customWidth="1"/>
    <col min="650" max="650" width="21.5703125" bestFit="1" customWidth="1"/>
    <col min="651" max="651" width="17" bestFit="1" customWidth="1"/>
    <col min="652" max="653" width="15" bestFit="1" customWidth="1"/>
    <col min="654" max="654" width="17" bestFit="1" customWidth="1"/>
    <col min="655" max="655" width="12.85546875" bestFit="1" customWidth="1"/>
    <col min="656" max="656" width="17" bestFit="1" customWidth="1"/>
    <col min="657" max="657" width="19" bestFit="1" customWidth="1"/>
    <col min="658" max="658" width="15" bestFit="1" customWidth="1"/>
    <col min="659" max="659" width="19" bestFit="1" customWidth="1"/>
    <col min="660" max="660" width="17" bestFit="1" customWidth="1"/>
    <col min="661" max="661" width="15" bestFit="1" customWidth="1"/>
    <col min="662" max="662" width="17" bestFit="1" customWidth="1"/>
    <col min="663" max="663" width="12.85546875" bestFit="1" customWidth="1"/>
    <col min="664" max="664" width="15" bestFit="1" customWidth="1"/>
    <col min="665" max="665" width="23.5703125" bestFit="1" customWidth="1"/>
    <col min="666" max="667" width="15" bestFit="1" customWidth="1"/>
    <col min="668" max="668" width="21.5703125" bestFit="1" customWidth="1"/>
    <col min="669" max="671" width="19" bestFit="1" customWidth="1"/>
    <col min="672" max="672" width="15" bestFit="1" customWidth="1"/>
    <col min="673" max="674" width="19" bestFit="1" customWidth="1"/>
    <col min="675" max="676" width="15" bestFit="1" customWidth="1"/>
    <col min="677" max="677" width="19" bestFit="1" customWidth="1"/>
    <col min="678" max="679" width="17" bestFit="1" customWidth="1"/>
    <col min="680" max="681" width="15" bestFit="1" customWidth="1"/>
    <col min="682" max="682" width="19" bestFit="1" customWidth="1"/>
    <col min="683" max="683" width="21.5703125" bestFit="1" customWidth="1"/>
    <col min="684" max="684" width="17" bestFit="1" customWidth="1"/>
    <col min="685" max="685" width="19" bestFit="1" customWidth="1"/>
    <col min="686" max="686" width="15" bestFit="1" customWidth="1"/>
    <col min="687" max="687" width="19" bestFit="1" customWidth="1"/>
    <col min="688" max="689" width="17" bestFit="1" customWidth="1"/>
    <col min="690" max="690" width="21.5703125" bestFit="1" customWidth="1"/>
    <col min="691" max="691" width="15" bestFit="1" customWidth="1"/>
    <col min="692" max="693" width="17" bestFit="1" customWidth="1"/>
    <col min="694" max="694" width="15" bestFit="1" customWidth="1"/>
    <col min="695" max="695" width="19" bestFit="1" customWidth="1"/>
    <col min="696" max="696" width="17" bestFit="1" customWidth="1"/>
    <col min="697" max="699" width="15" bestFit="1" customWidth="1"/>
    <col min="700" max="700" width="17" bestFit="1" customWidth="1"/>
    <col min="701" max="701" width="19" bestFit="1" customWidth="1"/>
    <col min="702" max="702" width="15" bestFit="1" customWidth="1"/>
    <col min="703" max="703" width="19" bestFit="1" customWidth="1"/>
    <col min="704" max="706" width="17" bestFit="1" customWidth="1"/>
    <col min="707" max="707" width="15" bestFit="1" customWidth="1"/>
    <col min="708" max="708" width="19" bestFit="1" customWidth="1"/>
    <col min="709" max="709" width="15" bestFit="1" customWidth="1"/>
    <col min="710" max="710" width="17" bestFit="1" customWidth="1"/>
    <col min="711" max="711" width="19" bestFit="1" customWidth="1"/>
    <col min="712" max="712" width="17" bestFit="1" customWidth="1"/>
    <col min="713" max="713" width="21.5703125" bestFit="1" customWidth="1"/>
    <col min="714" max="714" width="15" bestFit="1" customWidth="1"/>
    <col min="715" max="715" width="19" bestFit="1" customWidth="1"/>
    <col min="716" max="718" width="17" bestFit="1" customWidth="1"/>
    <col min="719" max="719" width="15" bestFit="1" customWidth="1"/>
    <col min="720" max="720" width="17" bestFit="1" customWidth="1"/>
    <col min="721" max="722" width="15" bestFit="1" customWidth="1"/>
    <col min="723" max="724" width="17" bestFit="1" customWidth="1"/>
    <col min="725" max="725" width="8.85546875" bestFit="1" customWidth="1"/>
    <col min="726" max="727" width="19" bestFit="1" customWidth="1"/>
    <col min="728" max="729" width="15" bestFit="1" customWidth="1"/>
    <col min="730" max="730" width="17" bestFit="1" customWidth="1"/>
    <col min="731" max="731" width="19" bestFit="1" customWidth="1"/>
    <col min="732" max="732" width="21.5703125" bestFit="1" customWidth="1"/>
    <col min="733" max="733" width="15" bestFit="1" customWidth="1"/>
    <col min="734" max="734" width="19" bestFit="1" customWidth="1"/>
    <col min="735" max="735" width="15" bestFit="1" customWidth="1"/>
    <col min="736" max="736" width="12.85546875" bestFit="1" customWidth="1"/>
    <col min="737" max="737" width="21.5703125" bestFit="1" customWidth="1"/>
    <col min="738" max="740" width="17" bestFit="1" customWidth="1"/>
    <col min="741" max="742" width="15" bestFit="1" customWidth="1"/>
    <col min="743" max="743" width="17" bestFit="1" customWidth="1"/>
    <col min="744" max="745" width="15" bestFit="1" customWidth="1"/>
    <col min="746" max="746" width="17" bestFit="1" customWidth="1"/>
    <col min="747" max="749" width="15" bestFit="1" customWidth="1"/>
    <col min="750" max="750" width="17" bestFit="1" customWidth="1"/>
    <col min="751" max="752" width="21.5703125" bestFit="1" customWidth="1"/>
    <col min="753" max="753" width="19" bestFit="1" customWidth="1"/>
    <col min="754" max="754" width="17" bestFit="1" customWidth="1"/>
    <col min="755" max="756" width="15" bestFit="1" customWidth="1"/>
    <col min="757" max="757" width="17" bestFit="1" customWidth="1"/>
    <col min="758" max="758" width="19" bestFit="1" customWidth="1"/>
    <col min="759" max="759" width="15" bestFit="1" customWidth="1"/>
    <col min="760" max="760" width="19" bestFit="1" customWidth="1"/>
    <col min="761" max="761" width="15" bestFit="1" customWidth="1"/>
    <col min="762" max="762" width="19" bestFit="1" customWidth="1"/>
    <col min="763" max="763" width="17" bestFit="1" customWidth="1"/>
    <col min="764" max="764" width="15" bestFit="1" customWidth="1"/>
    <col min="765" max="765" width="19" bestFit="1" customWidth="1"/>
    <col min="766" max="766" width="21.5703125" bestFit="1" customWidth="1"/>
    <col min="767" max="767" width="17" bestFit="1" customWidth="1"/>
    <col min="768" max="768" width="19" bestFit="1" customWidth="1"/>
    <col min="769" max="769" width="15" bestFit="1" customWidth="1"/>
    <col min="770" max="770" width="19" bestFit="1" customWidth="1"/>
    <col min="771" max="771" width="17" bestFit="1" customWidth="1"/>
    <col min="772" max="773" width="19" bestFit="1" customWidth="1"/>
    <col min="774" max="775" width="15" bestFit="1" customWidth="1"/>
    <col min="776" max="779" width="19" bestFit="1" customWidth="1"/>
    <col min="780" max="781" width="15" bestFit="1" customWidth="1"/>
    <col min="782" max="783" width="17" bestFit="1" customWidth="1"/>
    <col min="784" max="787" width="15" bestFit="1" customWidth="1"/>
    <col min="788" max="788" width="17" bestFit="1" customWidth="1"/>
    <col min="789" max="790" width="15" bestFit="1" customWidth="1"/>
    <col min="791" max="791" width="19" bestFit="1" customWidth="1"/>
    <col min="792" max="792" width="15" bestFit="1" customWidth="1"/>
    <col min="793" max="793" width="12.85546875" bestFit="1" customWidth="1"/>
    <col min="794" max="794" width="15" bestFit="1" customWidth="1"/>
    <col min="795" max="795" width="21.5703125" bestFit="1" customWidth="1"/>
    <col min="796" max="796" width="15" bestFit="1" customWidth="1"/>
    <col min="797" max="798" width="19" bestFit="1" customWidth="1"/>
    <col min="799" max="799" width="15" bestFit="1" customWidth="1"/>
    <col min="800" max="800" width="19" bestFit="1" customWidth="1"/>
    <col min="801" max="801" width="15" bestFit="1" customWidth="1"/>
    <col min="802" max="802" width="17" bestFit="1" customWidth="1"/>
    <col min="803" max="806" width="19" bestFit="1" customWidth="1"/>
    <col min="807" max="807" width="21.5703125" bestFit="1" customWidth="1"/>
    <col min="808" max="808" width="19" bestFit="1" customWidth="1"/>
    <col min="809" max="809" width="15" bestFit="1" customWidth="1"/>
    <col min="810" max="810" width="17" bestFit="1" customWidth="1"/>
    <col min="811" max="811" width="21.5703125" bestFit="1" customWidth="1"/>
    <col min="812" max="812" width="19" bestFit="1" customWidth="1"/>
    <col min="813" max="815" width="17" bestFit="1" customWidth="1"/>
    <col min="816" max="817" width="15" bestFit="1" customWidth="1"/>
    <col min="818" max="818" width="19" bestFit="1" customWidth="1"/>
    <col min="819" max="819" width="17" bestFit="1" customWidth="1"/>
    <col min="820" max="820" width="21.5703125" bestFit="1" customWidth="1"/>
    <col min="821" max="821" width="17" bestFit="1" customWidth="1"/>
    <col min="822" max="822" width="19" bestFit="1" customWidth="1"/>
    <col min="823" max="823" width="15" bestFit="1" customWidth="1"/>
    <col min="824" max="824" width="17" bestFit="1" customWidth="1"/>
    <col min="825" max="825" width="19" bestFit="1" customWidth="1"/>
    <col min="826" max="826" width="17" bestFit="1" customWidth="1"/>
    <col min="827" max="827" width="19" bestFit="1" customWidth="1"/>
    <col min="828" max="828" width="15" bestFit="1" customWidth="1"/>
    <col min="829" max="829" width="17" bestFit="1" customWidth="1"/>
    <col min="830" max="830" width="15" bestFit="1" customWidth="1"/>
    <col min="831" max="831" width="19" bestFit="1" customWidth="1"/>
    <col min="832" max="832" width="15" bestFit="1" customWidth="1"/>
    <col min="833" max="834" width="17" bestFit="1" customWidth="1"/>
    <col min="835" max="835" width="19" bestFit="1" customWidth="1"/>
    <col min="836" max="836" width="17" bestFit="1" customWidth="1"/>
    <col min="837" max="839" width="19" bestFit="1" customWidth="1"/>
    <col min="840" max="840" width="12.85546875" bestFit="1" customWidth="1"/>
    <col min="841" max="841" width="17" bestFit="1" customWidth="1"/>
    <col min="842" max="842" width="19" bestFit="1" customWidth="1"/>
    <col min="843" max="844" width="15" bestFit="1" customWidth="1"/>
    <col min="845" max="845" width="12.85546875" bestFit="1" customWidth="1"/>
    <col min="846" max="846" width="15" bestFit="1" customWidth="1"/>
    <col min="847" max="847" width="17" bestFit="1" customWidth="1"/>
    <col min="848" max="848" width="12.85546875" bestFit="1" customWidth="1"/>
    <col min="849" max="851" width="15" bestFit="1" customWidth="1"/>
    <col min="852" max="853" width="12.85546875" bestFit="1" customWidth="1"/>
    <col min="854" max="855" width="15" bestFit="1" customWidth="1"/>
    <col min="856" max="856" width="17" bestFit="1" customWidth="1"/>
    <col min="857" max="857" width="12.85546875" bestFit="1" customWidth="1"/>
    <col min="858" max="858" width="15" bestFit="1" customWidth="1"/>
    <col min="859" max="861" width="12.85546875" bestFit="1" customWidth="1"/>
    <col min="862" max="862" width="15" bestFit="1" customWidth="1"/>
    <col min="863" max="864" width="12.85546875" bestFit="1" customWidth="1"/>
    <col min="865" max="866" width="17" bestFit="1" customWidth="1"/>
    <col min="867" max="868" width="12.85546875" bestFit="1" customWidth="1"/>
    <col min="869" max="869" width="19" bestFit="1" customWidth="1"/>
    <col min="870" max="871" width="15" bestFit="1" customWidth="1"/>
    <col min="872" max="872" width="12.85546875" bestFit="1" customWidth="1"/>
    <col min="873" max="874" width="15" bestFit="1" customWidth="1"/>
    <col min="875" max="875" width="12.85546875" bestFit="1" customWidth="1"/>
    <col min="876" max="876" width="17" bestFit="1" customWidth="1"/>
    <col min="877" max="877" width="12.85546875" bestFit="1" customWidth="1"/>
    <col min="878" max="878" width="15" bestFit="1" customWidth="1"/>
    <col min="879" max="879" width="10.85546875" bestFit="1" customWidth="1"/>
    <col min="880" max="880" width="12.85546875" bestFit="1" customWidth="1"/>
    <col min="881" max="881" width="15" bestFit="1" customWidth="1"/>
    <col min="882" max="882" width="17" bestFit="1" customWidth="1"/>
    <col min="883" max="883" width="15" bestFit="1" customWidth="1"/>
    <col min="884" max="884" width="10.85546875" bestFit="1" customWidth="1"/>
    <col min="885" max="885" width="12.85546875" bestFit="1" customWidth="1"/>
    <col min="886" max="886" width="17" bestFit="1" customWidth="1"/>
    <col min="887" max="887" width="12.85546875" bestFit="1" customWidth="1"/>
    <col min="888" max="888" width="17" bestFit="1" customWidth="1"/>
    <col min="889" max="890" width="12.85546875" bestFit="1" customWidth="1"/>
    <col min="891" max="891" width="15" bestFit="1" customWidth="1"/>
    <col min="892" max="892" width="10.85546875" bestFit="1" customWidth="1"/>
    <col min="893" max="893" width="12.85546875" bestFit="1" customWidth="1"/>
    <col min="894" max="895" width="15" bestFit="1" customWidth="1"/>
    <col min="896" max="896" width="17" bestFit="1" customWidth="1"/>
    <col min="897" max="897" width="12.85546875" bestFit="1" customWidth="1"/>
    <col min="898" max="899" width="15" bestFit="1" customWidth="1"/>
    <col min="900" max="900" width="19" bestFit="1" customWidth="1"/>
    <col min="901" max="901" width="17" bestFit="1" customWidth="1"/>
    <col min="902" max="904" width="15" bestFit="1" customWidth="1"/>
    <col min="905" max="906" width="17" bestFit="1" customWidth="1"/>
    <col min="907" max="907" width="12.85546875" bestFit="1" customWidth="1"/>
    <col min="908" max="908" width="17" bestFit="1" customWidth="1"/>
    <col min="909" max="909" width="12.85546875" bestFit="1" customWidth="1"/>
    <col min="910" max="913" width="15" bestFit="1" customWidth="1"/>
    <col min="914" max="914" width="12.85546875" bestFit="1" customWidth="1"/>
    <col min="915" max="915" width="10.85546875" bestFit="1" customWidth="1"/>
    <col min="916" max="916" width="17" bestFit="1" customWidth="1"/>
    <col min="917" max="917" width="15" bestFit="1" customWidth="1"/>
    <col min="918" max="920" width="12.85546875" bestFit="1" customWidth="1"/>
    <col min="921" max="921" width="17" bestFit="1" customWidth="1"/>
    <col min="922" max="923" width="12.85546875" bestFit="1" customWidth="1"/>
    <col min="924" max="924" width="17" bestFit="1" customWidth="1"/>
    <col min="925" max="925" width="6.7109375" bestFit="1" customWidth="1"/>
    <col min="926" max="926" width="15" bestFit="1" customWidth="1"/>
    <col min="927" max="931" width="12.85546875" bestFit="1" customWidth="1"/>
    <col min="932" max="932" width="13.42578125" bestFit="1" customWidth="1"/>
    <col min="933" max="933" width="11.42578125" bestFit="1" customWidth="1"/>
    <col min="934" max="934" width="13.42578125" bestFit="1" customWidth="1"/>
    <col min="935" max="935" width="11.42578125" bestFit="1" customWidth="1"/>
    <col min="936" max="936" width="15.42578125" bestFit="1" customWidth="1"/>
    <col min="937" max="937" width="11.42578125" bestFit="1" customWidth="1"/>
    <col min="938" max="942" width="13.42578125" bestFit="1" customWidth="1"/>
    <col min="943" max="943" width="15.42578125" bestFit="1" customWidth="1"/>
    <col min="944" max="945" width="13.42578125" bestFit="1" customWidth="1"/>
    <col min="946" max="946" width="15.42578125" bestFit="1" customWidth="1"/>
    <col min="947" max="947" width="13.42578125" bestFit="1" customWidth="1"/>
    <col min="948" max="948" width="15.42578125" bestFit="1" customWidth="1"/>
    <col min="949" max="949" width="13.42578125" bestFit="1" customWidth="1"/>
    <col min="950" max="950" width="15.42578125" bestFit="1" customWidth="1"/>
    <col min="951" max="952" width="11.42578125" bestFit="1" customWidth="1"/>
    <col min="953" max="953" width="15.42578125" bestFit="1" customWidth="1"/>
    <col min="954" max="954" width="13.42578125" bestFit="1" customWidth="1"/>
    <col min="955" max="955" width="15.42578125" bestFit="1" customWidth="1"/>
    <col min="956" max="956" width="13.42578125" bestFit="1" customWidth="1"/>
    <col min="957" max="958" width="11.42578125" bestFit="1" customWidth="1"/>
    <col min="959" max="960" width="13.42578125" bestFit="1" customWidth="1"/>
    <col min="961" max="962" width="15.42578125" bestFit="1" customWidth="1"/>
    <col min="963" max="963" width="11.42578125" bestFit="1" customWidth="1"/>
    <col min="964" max="965" width="13.42578125" bestFit="1" customWidth="1"/>
    <col min="966" max="969" width="11.42578125" bestFit="1" customWidth="1"/>
    <col min="970" max="971" width="13.42578125" bestFit="1" customWidth="1"/>
    <col min="972" max="972" width="11.42578125" bestFit="1" customWidth="1"/>
    <col min="973" max="974" width="15.42578125" bestFit="1" customWidth="1"/>
    <col min="975" max="975" width="11.42578125" bestFit="1" customWidth="1"/>
    <col min="976" max="976" width="13.42578125" bestFit="1" customWidth="1"/>
    <col min="977" max="977" width="11.42578125" bestFit="1" customWidth="1"/>
    <col min="978" max="978" width="13.42578125" bestFit="1" customWidth="1"/>
    <col min="979" max="979" width="15.42578125" bestFit="1" customWidth="1"/>
    <col min="980" max="980" width="11.42578125" bestFit="1" customWidth="1"/>
    <col min="981" max="983" width="15.42578125" bestFit="1" customWidth="1"/>
    <col min="984" max="984" width="11.42578125" bestFit="1" customWidth="1"/>
    <col min="985" max="986" width="15.42578125" bestFit="1" customWidth="1"/>
    <col min="987" max="987" width="13.42578125" bestFit="1" customWidth="1"/>
    <col min="988" max="988" width="15.42578125" bestFit="1" customWidth="1"/>
    <col min="989" max="991" width="11.42578125" bestFit="1" customWidth="1"/>
    <col min="992" max="992" width="17.42578125" bestFit="1" customWidth="1"/>
    <col min="993" max="994" width="15.42578125" bestFit="1" customWidth="1"/>
    <col min="995" max="996" width="13.42578125" bestFit="1" customWidth="1"/>
    <col min="997" max="999" width="15.42578125" bestFit="1" customWidth="1"/>
    <col min="1000" max="1000" width="13.42578125" bestFit="1" customWidth="1"/>
    <col min="1001" max="1001" width="11.42578125" bestFit="1" customWidth="1"/>
    <col min="1002" max="1004" width="15.42578125" bestFit="1" customWidth="1"/>
    <col min="1005" max="1005" width="11.42578125" bestFit="1" customWidth="1"/>
    <col min="1006" max="1006" width="15.42578125" bestFit="1" customWidth="1"/>
    <col min="1007" max="1007" width="13.42578125" bestFit="1" customWidth="1"/>
    <col min="1008" max="1008" width="17.42578125" bestFit="1" customWidth="1"/>
    <col min="1009" max="1009" width="15.42578125" bestFit="1" customWidth="1"/>
    <col min="1010" max="1010" width="11.42578125" bestFit="1" customWidth="1"/>
    <col min="1011" max="1011" width="13.42578125" bestFit="1" customWidth="1"/>
    <col min="1012" max="1012" width="17.42578125" bestFit="1" customWidth="1"/>
    <col min="1013" max="1013" width="11.42578125" bestFit="1" customWidth="1"/>
    <col min="1014" max="1014" width="15.42578125" bestFit="1" customWidth="1"/>
    <col min="1015" max="1017" width="11.42578125" bestFit="1" customWidth="1"/>
    <col min="1018" max="1018" width="15.42578125" bestFit="1" customWidth="1"/>
    <col min="1019" max="1019" width="17.42578125" bestFit="1" customWidth="1"/>
    <col min="1020" max="1020" width="11.42578125" bestFit="1" customWidth="1"/>
    <col min="1021" max="1021" width="9.28515625" bestFit="1" customWidth="1"/>
    <col min="1022" max="1022" width="11.42578125" bestFit="1" customWidth="1"/>
    <col min="1023" max="1024" width="13.42578125" bestFit="1" customWidth="1"/>
    <col min="1025" max="1025" width="11.42578125" bestFit="1" customWidth="1"/>
    <col min="1026" max="1029" width="13.42578125" bestFit="1" customWidth="1"/>
    <col min="1030" max="1030" width="15.42578125" bestFit="1" customWidth="1"/>
    <col min="1031" max="1033" width="13.42578125" bestFit="1" customWidth="1"/>
    <col min="1034" max="1034" width="11.42578125" bestFit="1" customWidth="1"/>
    <col min="1035" max="1035" width="13.42578125" bestFit="1" customWidth="1"/>
    <col min="1036" max="1036" width="15.42578125" bestFit="1" customWidth="1"/>
    <col min="1037" max="1037" width="11.42578125" bestFit="1" customWidth="1"/>
    <col min="1038" max="1038" width="15.42578125" bestFit="1" customWidth="1"/>
    <col min="1039" max="1040" width="11.42578125" bestFit="1" customWidth="1"/>
    <col min="1041" max="1041" width="13.42578125" bestFit="1" customWidth="1"/>
    <col min="1042" max="1044" width="15.42578125" bestFit="1" customWidth="1"/>
    <col min="1045" max="1046" width="13.42578125" bestFit="1" customWidth="1"/>
    <col min="1047" max="1047" width="11.42578125" bestFit="1" customWidth="1"/>
    <col min="1048" max="1048" width="15.42578125" bestFit="1" customWidth="1"/>
    <col min="1049" max="1049" width="13.42578125" bestFit="1" customWidth="1"/>
    <col min="1050" max="1050" width="17.42578125" bestFit="1" customWidth="1"/>
    <col min="1051" max="1052" width="13.42578125" bestFit="1" customWidth="1"/>
    <col min="1053" max="1054" width="17.42578125" bestFit="1" customWidth="1"/>
    <col min="1055" max="1055" width="15.42578125" bestFit="1" customWidth="1"/>
    <col min="1056" max="1056" width="13.42578125" bestFit="1" customWidth="1"/>
    <col min="1057" max="1057" width="17.42578125" bestFit="1" customWidth="1"/>
    <col min="1058" max="1058" width="19.5703125" bestFit="1" customWidth="1"/>
    <col min="1059" max="1060" width="13.42578125" bestFit="1" customWidth="1"/>
    <col min="1061" max="1062" width="15.42578125" bestFit="1" customWidth="1"/>
    <col min="1063" max="1063" width="17.42578125" bestFit="1" customWidth="1"/>
    <col min="1064" max="1064" width="15.42578125" bestFit="1" customWidth="1"/>
    <col min="1065" max="1065" width="13.42578125" bestFit="1" customWidth="1"/>
    <col min="1066" max="1066" width="15.42578125" bestFit="1" customWidth="1"/>
    <col min="1067" max="1069" width="17.42578125" bestFit="1" customWidth="1"/>
    <col min="1070" max="1071" width="15.42578125" bestFit="1" customWidth="1"/>
    <col min="1072" max="1072" width="11.42578125" bestFit="1" customWidth="1"/>
    <col min="1073" max="1073" width="15.42578125" bestFit="1" customWidth="1"/>
    <col min="1074" max="1074" width="17.42578125" bestFit="1" customWidth="1"/>
    <col min="1075" max="1075" width="7.28515625" bestFit="1" customWidth="1"/>
    <col min="1076" max="1076" width="17.42578125" bestFit="1" customWidth="1"/>
    <col min="1077" max="1077" width="15.42578125" bestFit="1" customWidth="1"/>
    <col min="1078" max="1078" width="13.42578125" bestFit="1" customWidth="1"/>
    <col min="1079" max="1079" width="15.42578125" bestFit="1" customWidth="1"/>
    <col min="1080" max="1080" width="13.42578125" bestFit="1" customWidth="1"/>
    <col min="1081" max="1081" width="17.42578125" bestFit="1" customWidth="1"/>
    <col min="1082" max="1082" width="15.42578125" bestFit="1" customWidth="1"/>
    <col min="1083" max="1083" width="17.42578125" bestFit="1" customWidth="1"/>
    <col min="1084" max="1085" width="15.42578125" bestFit="1" customWidth="1"/>
    <col min="1086" max="1086" width="17.42578125" bestFit="1" customWidth="1"/>
    <col min="1087" max="1087" width="15.42578125" bestFit="1" customWidth="1"/>
    <col min="1088" max="1088" width="17.42578125" bestFit="1" customWidth="1"/>
    <col min="1089" max="1089" width="13.42578125" bestFit="1" customWidth="1"/>
    <col min="1090" max="1090" width="15.42578125" bestFit="1" customWidth="1"/>
    <col min="1091" max="1091" width="13.42578125" bestFit="1" customWidth="1"/>
    <col min="1092" max="1093" width="15.42578125" bestFit="1" customWidth="1"/>
    <col min="1094" max="1095" width="17.42578125" bestFit="1" customWidth="1"/>
    <col min="1096" max="1096" width="15.42578125" bestFit="1" customWidth="1"/>
    <col min="1097" max="1098" width="17.42578125" bestFit="1" customWidth="1"/>
    <col min="1099" max="1099" width="15.42578125" bestFit="1" customWidth="1"/>
    <col min="1100" max="1100" width="13.42578125" bestFit="1" customWidth="1"/>
    <col min="1101" max="1101" width="17.42578125" bestFit="1" customWidth="1"/>
    <col min="1102" max="1102" width="13.42578125" bestFit="1" customWidth="1"/>
    <col min="1103" max="1103" width="15.42578125" bestFit="1" customWidth="1"/>
    <col min="1104" max="1104" width="17.42578125" bestFit="1" customWidth="1"/>
    <col min="1105" max="1105" width="11.42578125" bestFit="1" customWidth="1"/>
    <col min="1106" max="1106" width="15.42578125" bestFit="1" customWidth="1"/>
    <col min="1107" max="1108" width="17.42578125" bestFit="1" customWidth="1"/>
    <col min="1109" max="1111" width="15.42578125" bestFit="1" customWidth="1"/>
    <col min="1112" max="1113" width="17.42578125" bestFit="1" customWidth="1"/>
    <col min="1114" max="1114" width="7.28515625" bestFit="1" customWidth="1"/>
    <col min="1115" max="1116" width="17.42578125" bestFit="1" customWidth="1"/>
    <col min="1117" max="1118" width="15.42578125" bestFit="1" customWidth="1"/>
    <col min="1119" max="1121" width="13.42578125" bestFit="1" customWidth="1"/>
    <col min="1122" max="1122" width="17.42578125" bestFit="1" customWidth="1"/>
    <col min="1123" max="1124" width="15.42578125" bestFit="1" customWidth="1"/>
    <col min="1125" max="1125" width="13.42578125" bestFit="1" customWidth="1"/>
    <col min="1126" max="1126" width="17.42578125" bestFit="1" customWidth="1"/>
    <col min="1127" max="1127" width="15.42578125" bestFit="1" customWidth="1"/>
    <col min="1128" max="1129" width="13.42578125" bestFit="1" customWidth="1"/>
    <col min="1130" max="1130" width="17.42578125" bestFit="1" customWidth="1"/>
    <col min="1131" max="1131" width="13.42578125" bestFit="1" customWidth="1"/>
    <col min="1132" max="1132" width="17.42578125" bestFit="1" customWidth="1"/>
    <col min="1133" max="1134" width="13.42578125" bestFit="1" customWidth="1"/>
    <col min="1135" max="1135" width="17.42578125" bestFit="1" customWidth="1"/>
    <col min="1136" max="1136" width="13.42578125" bestFit="1" customWidth="1"/>
    <col min="1137" max="1137" width="19.5703125" bestFit="1" customWidth="1"/>
    <col min="1138" max="1138" width="17.42578125" bestFit="1" customWidth="1"/>
    <col min="1139" max="1139" width="15.42578125" bestFit="1" customWidth="1"/>
    <col min="1140" max="1141" width="17.42578125" bestFit="1" customWidth="1"/>
    <col min="1142" max="1142" width="15.42578125" bestFit="1" customWidth="1"/>
    <col min="1143" max="1145" width="17.42578125" bestFit="1" customWidth="1"/>
    <col min="1146" max="1146" width="13.42578125" bestFit="1" customWidth="1"/>
    <col min="1147" max="1147" width="17.42578125" bestFit="1" customWidth="1"/>
    <col min="1148" max="1148" width="13.42578125" bestFit="1" customWidth="1"/>
    <col min="1149" max="1149" width="17.42578125" bestFit="1" customWidth="1"/>
    <col min="1150" max="1152" width="15.42578125" bestFit="1" customWidth="1"/>
    <col min="1153" max="1154" width="17.42578125" bestFit="1" customWidth="1"/>
    <col min="1155" max="1156" width="15.42578125" bestFit="1" customWidth="1"/>
    <col min="1157" max="1157" width="17.42578125" bestFit="1" customWidth="1"/>
    <col min="1158" max="1160" width="15.42578125" bestFit="1" customWidth="1"/>
    <col min="1161" max="1161" width="13.42578125" bestFit="1" customWidth="1"/>
    <col min="1162" max="1163" width="15.42578125" bestFit="1" customWidth="1"/>
    <col min="1164" max="1164" width="17.42578125" bestFit="1" customWidth="1"/>
    <col min="1165" max="1165" width="15.42578125" bestFit="1" customWidth="1"/>
    <col min="1166" max="1168" width="13.42578125" bestFit="1" customWidth="1"/>
    <col min="1169" max="1169" width="17.42578125" bestFit="1" customWidth="1"/>
    <col min="1170" max="1170" width="15.42578125" bestFit="1" customWidth="1"/>
    <col min="1171" max="1171" width="13.42578125" bestFit="1" customWidth="1"/>
    <col min="1172" max="1172" width="15.42578125" bestFit="1" customWidth="1"/>
    <col min="1173" max="1173" width="17.42578125" bestFit="1" customWidth="1"/>
    <col min="1174" max="1174" width="13.42578125" bestFit="1" customWidth="1"/>
    <col min="1175" max="1175" width="19.5703125" bestFit="1" customWidth="1"/>
    <col min="1176" max="1176" width="11.42578125" bestFit="1" customWidth="1"/>
    <col min="1177" max="1180" width="17.42578125" bestFit="1" customWidth="1"/>
    <col min="1181" max="1181" width="13.42578125" bestFit="1" customWidth="1"/>
    <col min="1182" max="1182" width="15.42578125" bestFit="1" customWidth="1"/>
    <col min="1183" max="1183" width="13.42578125" bestFit="1" customWidth="1"/>
    <col min="1184" max="1184" width="17.42578125" bestFit="1" customWidth="1"/>
    <col min="1185" max="1185" width="15.42578125" bestFit="1" customWidth="1"/>
    <col min="1186" max="1186" width="13.42578125" bestFit="1" customWidth="1"/>
    <col min="1187" max="1187" width="17.42578125" bestFit="1" customWidth="1"/>
    <col min="1188" max="1188" width="15.42578125" bestFit="1" customWidth="1"/>
    <col min="1189" max="1189" width="17.42578125" bestFit="1" customWidth="1"/>
    <col min="1190" max="1190" width="15.42578125" bestFit="1" customWidth="1"/>
    <col min="1191" max="1191" width="11.42578125" bestFit="1" customWidth="1"/>
    <col min="1192" max="1192" width="17.42578125" bestFit="1" customWidth="1"/>
    <col min="1193" max="1194" width="15.42578125" bestFit="1" customWidth="1"/>
    <col min="1195" max="1195" width="17.42578125" bestFit="1" customWidth="1"/>
    <col min="1196" max="1196" width="13.42578125" bestFit="1" customWidth="1"/>
    <col min="1197" max="1197" width="15.42578125" bestFit="1" customWidth="1"/>
    <col min="1198" max="1201" width="17.42578125" bestFit="1" customWidth="1"/>
    <col min="1202" max="1202" width="13.42578125" bestFit="1" customWidth="1"/>
    <col min="1203" max="1203" width="15.42578125" bestFit="1" customWidth="1"/>
    <col min="1204" max="1206" width="13.42578125" bestFit="1" customWidth="1"/>
    <col min="1207" max="1208" width="17.42578125" bestFit="1" customWidth="1"/>
    <col min="1209" max="1209" width="13.42578125" bestFit="1" customWidth="1"/>
    <col min="1210" max="1210" width="15.42578125" bestFit="1" customWidth="1"/>
    <col min="1211" max="1212" width="13.42578125" bestFit="1" customWidth="1"/>
    <col min="1213" max="1213" width="17.42578125" bestFit="1" customWidth="1"/>
    <col min="1214" max="1214" width="13.42578125" bestFit="1" customWidth="1"/>
    <col min="1215" max="1215" width="15.42578125" bestFit="1" customWidth="1"/>
    <col min="1216" max="1216" width="17.42578125" bestFit="1" customWidth="1"/>
    <col min="1217" max="1217" width="13.42578125" bestFit="1" customWidth="1"/>
    <col min="1218" max="1218" width="15.42578125" bestFit="1" customWidth="1"/>
    <col min="1219" max="1219" width="17.42578125" bestFit="1" customWidth="1"/>
    <col min="1220" max="1222" width="15.42578125" bestFit="1" customWidth="1"/>
    <col min="1223" max="1223" width="17.42578125" bestFit="1" customWidth="1"/>
    <col min="1224" max="1225" width="13.42578125" bestFit="1" customWidth="1"/>
    <col min="1226" max="1226" width="17.42578125" bestFit="1" customWidth="1"/>
    <col min="1227" max="1228" width="13.42578125" bestFit="1" customWidth="1"/>
    <col min="1229" max="1230" width="15.42578125" bestFit="1" customWidth="1"/>
    <col min="1231" max="1231" width="13.42578125" bestFit="1" customWidth="1"/>
    <col min="1232" max="1232" width="17.42578125" bestFit="1" customWidth="1"/>
    <col min="1233" max="1236" width="15.42578125" bestFit="1" customWidth="1"/>
    <col min="1237" max="1237" width="13.42578125" bestFit="1" customWidth="1"/>
    <col min="1238" max="1238" width="17.42578125" bestFit="1" customWidth="1"/>
    <col min="1239" max="1239" width="13.42578125" bestFit="1" customWidth="1"/>
    <col min="1240" max="1240" width="17.42578125" bestFit="1" customWidth="1"/>
    <col min="1241" max="1242" width="13.42578125" bestFit="1" customWidth="1"/>
    <col min="1243" max="1243" width="17.42578125" bestFit="1" customWidth="1"/>
    <col min="1244" max="1244" width="15.42578125" bestFit="1" customWidth="1"/>
    <col min="1245" max="1245" width="11.42578125" bestFit="1" customWidth="1"/>
    <col min="1246" max="1247" width="15.42578125" bestFit="1" customWidth="1"/>
    <col min="1248" max="1248" width="17.42578125" bestFit="1" customWidth="1"/>
    <col min="1249" max="1249" width="13.42578125" bestFit="1" customWidth="1"/>
    <col min="1250" max="1252" width="17.42578125" bestFit="1" customWidth="1"/>
    <col min="1253" max="1253" width="15.42578125" bestFit="1" customWidth="1"/>
    <col min="1254" max="1254" width="11.42578125" bestFit="1" customWidth="1"/>
    <col min="1255" max="1255" width="17.42578125" bestFit="1" customWidth="1"/>
    <col min="1256" max="1256" width="15.42578125" bestFit="1" customWidth="1"/>
    <col min="1257" max="1259" width="17.42578125" bestFit="1" customWidth="1"/>
    <col min="1260" max="1261" width="13.42578125" bestFit="1" customWidth="1"/>
    <col min="1262" max="1262" width="17.42578125" bestFit="1" customWidth="1"/>
    <col min="1263" max="1263" width="11.42578125" bestFit="1" customWidth="1"/>
    <col min="1264" max="1264" width="17.42578125" bestFit="1" customWidth="1"/>
    <col min="1265" max="1265" width="15.42578125" bestFit="1" customWidth="1"/>
    <col min="1266" max="1267" width="17.42578125" bestFit="1" customWidth="1"/>
    <col min="1268" max="1268" width="13.42578125" bestFit="1" customWidth="1"/>
    <col min="1269" max="1269" width="17.42578125" bestFit="1" customWidth="1"/>
    <col min="1270" max="1271" width="15.42578125" bestFit="1" customWidth="1"/>
    <col min="1272" max="1273" width="17.42578125" bestFit="1" customWidth="1"/>
    <col min="1274" max="1275" width="15.42578125" bestFit="1" customWidth="1"/>
    <col min="1276" max="1277" width="17.42578125" bestFit="1" customWidth="1"/>
    <col min="1278" max="1278" width="15.42578125" bestFit="1" customWidth="1"/>
    <col min="1279" max="1279" width="13.42578125" bestFit="1" customWidth="1"/>
    <col min="1280" max="1281" width="17.42578125" bestFit="1" customWidth="1"/>
    <col min="1282" max="1283" width="13.42578125" bestFit="1" customWidth="1"/>
    <col min="1284" max="1284" width="15.42578125" bestFit="1" customWidth="1"/>
    <col min="1285" max="1285" width="13.42578125" bestFit="1" customWidth="1"/>
    <col min="1286" max="1286" width="15.42578125" bestFit="1" customWidth="1"/>
    <col min="1287" max="1287" width="17.42578125" bestFit="1" customWidth="1"/>
    <col min="1288" max="1289" width="13.42578125" bestFit="1" customWidth="1"/>
    <col min="1290" max="1290" width="19.5703125" bestFit="1" customWidth="1"/>
    <col min="1291" max="1291" width="15.42578125" bestFit="1" customWidth="1"/>
    <col min="1292" max="1293" width="17.42578125" bestFit="1" customWidth="1"/>
    <col min="1294" max="1294" width="13.42578125" bestFit="1" customWidth="1"/>
    <col min="1295" max="1296" width="17.42578125" bestFit="1" customWidth="1"/>
    <col min="1297" max="1298" width="15.42578125" bestFit="1" customWidth="1"/>
    <col min="1299" max="1299" width="17.42578125" bestFit="1" customWidth="1"/>
    <col min="1300" max="1300" width="13.42578125" bestFit="1" customWidth="1"/>
    <col min="1301" max="1301" width="15.42578125" bestFit="1" customWidth="1"/>
    <col min="1302" max="1308" width="17.42578125" bestFit="1" customWidth="1"/>
    <col min="1309" max="1310" width="15.42578125" bestFit="1" customWidth="1"/>
    <col min="1311" max="1311" width="17.42578125" bestFit="1" customWidth="1"/>
    <col min="1312" max="1312" width="15.42578125" bestFit="1" customWidth="1"/>
    <col min="1313" max="1315" width="17.42578125" bestFit="1" customWidth="1"/>
    <col min="1316" max="1316" width="13.42578125" bestFit="1" customWidth="1"/>
    <col min="1317" max="1317" width="15.42578125" bestFit="1" customWidth="1"/>
    <col min="1318" max="1318" width="17.42578125" bestFit="1" customWidth="1"/>
    <col min="1319" max="1320" width="15.42578125" bestFit="1" customWidth="1"/>
    <col min="1321" max="1321" width="19.5703125" bestFit="1" customWidth="1"/>
    <col min="1322" max="1322" width="15.42578125" bestFit="1" customWidth="1"/>
    <col min="1323" max="1323" width="13.42578125" bestFit="1" customWidth="1"/>
    <col min="1324" max="1324" width="15.42578125" bestFit="1" customWidth="1"/>
    <col min="1325" max="1325" width="13.42578125" bestFit="1" customWidth="1"/>
    <col min="1326" max="1326" width="15.42578125" bestFit="1" customWidth="1"/>
    <col min="1327" max="1328" width="13.42578125" bestFit="1" customWidth="1"/>
    <col min="1329" max="1329" width="19.5703125" bestFit="1" customWidth="1"/>
    <col min="1330" max="1331" width="15.42578125" bestFit="1" customWidth="1"/>
    <col min="1332" max="1332" width="17.42578125" bestFit="1" customWidth="1"/>
    <col min="1333" max="1333" width="11.42578125" bestFit="1" customWidth="1"/>
    <col min="1334" max="1334" width="17.42578125" bestFit="1" customWidth="1"/>
    <col min="1335" max="1336" width="15.42578125" bestFit="1" customWidth="1"/>
    <col min="1337" max="1337" width="17.42578125" bestFit="1" customWidth="1"/>
    <col min="1338" max="1338" width="13.42578125" bestFit="1" customWidth="1"/>
    <col min="1339" max="1339" width="17.42578125" bestFit="1" customWidth="1"/>
    <col min="1340" max="1341" width="15.42578125" bestFit="1" customWidth="1"/>
    <col min="1342" max="1345" width="17.42578125" bestFit="1" customWidth="1"/>
    <col min="1346" max="1346" width="13.42578125" bestFit="1" customWidth="1"/>
    <col min="1347" max="1347" width="15.42578125" bestFit="1" customWidth="1"/>
    <col min="1348" max="1351" width="17.42578125" bestFit="1" customWidth="1"/>
    <col min="1352" max="1352" width="13.42578125" bestFit="1" customWidth="1"/>
    <col min="1353" max="1353" width="17.42578125" bestFit="1" customWidth="1"/>
    <col min="1354" max="1354" width="24.140625" bestFit="1" customWidth="1"/>
    <col min="1355" max="1355" width="17.42578125" bestFit="1" customWidth="1"/>
    <col min="1356" max="1356" width="13.42578125" bestFit="1" customWidth="1"/>
    <col min="1357" max="1360" width="17.42578125" bestFit="1" customWidth="1"/>
    <col min="1361" max="1362" width="13.42578125" bestFit="1" customWidth="1"/>
    <col min="1363" max="1365" width="17.42578125" bestFit="1" customWidth="1"/>
    <col min="1366" max="1366" width="13.42578125" bestFit="1" customWidth="1"/>
    <col min="1367" max="1368" width="15.42578125" bestFit="1" customWidth="1"/>
    <col min="1369" max="1372" width="13.42578125" bestFit="1" customWidth="1"/>
    <col min="1373" max="1373" width="17.42578125" bestFit="1" customWidth="1"/>
    <col min="1374" max="1374" width="15.42578125" bestFit="1" customWidth="1"/>
    <col min="1375" max="1375" width="13.42578125" bestFit="1" customWidth="1"/>
    <col min="1376" max="1376" width="17.42578125" bestFit="1" customWidth="1"/>
    <col min="1377" max="1377" width="15.42578125" bestFit="1" customWidth="1"/>
    <col min="1378" max="1378" width="13.42578125" bestFit="1" customWidth="1"/>
    <col min="1379" max="1379" width="15.42578125" bestFit="1" customWidth="1"/>
    <col min="1380" max="1383" width="17.42578125" bestFit="1" customWidth="1"/>
    <col min="1384" max="1384" width="15.42578125" bestFit="1" customWidth="1"/>
    <col min="1385" max="1385" width="13.42578125" bestFit="1" customWidth="1"/>
    <col min="1386" max="1386" width="17.42578125" bestFit="1" customWidth="1"/>
    <col min="1387" max="1388" width="13.42578125" bestFit="1" customWidth="1"/>
    <col min="1389" max="1389" width="17.42578125" bestFit="1" customWidth="1"/>
    <col min="1390" max="1390" width="15.42578125" bestFit="1" customWidth="1"/>
    <col min="1391" max="1392" width="19.5703125" bestFit="1" customWidth="1"/>
    <col min="1393" max="1394" width="15.42578125" bestFit="1" customWidth="1"/>
    <col min="1395" max="1395" width="17.42578125" bestFit="1" customWidth="1"/>
    <col min="1396" max="1397" width="19.5703125" bestFit="1" customWidth="1"/>
    <col min="1398" max="1398" width="15.42578125" bestFit="1" customWidth="1"/>
    <col min="1399" max="1401" width="19.5703125" bestFit="1" customWidth="1"/>
    <col min="1402" max="1402" width="17.42578125" bestFit="1" customWidth="1"/>
    <col min="1403" max="1403" width="13.42578125" bestFit="1" customWidth="1"/>
    <col min="1404" max="1405" width="19.5703125" bestFit="1" customWidth="1"/>
    <col min="1406" max="1406" width="15.42578125" bestFit="1" customWidth="1"/>
    <col min="1407" max="1407" width="17.42578125" bestFit="1" customWidth="1"/>
    <col min="1408" max="1408" width="15.42578125" bestFit="1" customWidth="1"/>
    <col min="1409" max="1409" width="22.140625" bestFit="1" customWidth="1"/>
    <col min="1410" max="1410" width="9.28515625" bestFit="1" customWidth="1"/>
    <col min="1411" max="1411" width="19.5703125" bestFit="1" customWidth="1"/>
    <col min="1412" max="1412" width="15.42578125" bestFit="1" customWidth="1"/>
    <col min="1413" max="1413" width="19.5703125" bestFit="1" customWidth="1"/>
    <col min="1414" max="1414" width="15.42578125" bestFit="1" customWidth="1"/>
    <col min="1415" max="1416" width="17.42578125" bestFit="1" customWidth="1"/>
    <col min="1417" max="1417" width="19.5703125" bestFit="1" customWidth="1"/>
    <col min="1418" max="1418" width="17.42578125" bestFit="1" customWidth="1"/>
    <col min="1419" max="1419" width="15.42578125" bestFit="1" customWidth="1"/>
    <col min="1420" max="1420" width="19.5703125" bestFit="1" customWidth="1"/>
    <col min="1421" max="1421" width="17.42578125" bestFit="1" customWidth="1"/>
    <col min="1422" max="1423" width="19.5703125" bestFit="1" customWidth="1"/>
    <col min="1424" max="1425" width="17.42578125" bestFit="1" customWidth="1"/>
    <col min="1426" max="1426" width="13.42578125" bestFit="1" customWidth="1"/>
    <col min="1427" max="1427" width="19.5703125" bestFit="1" customWidth="1"/>
    <col min="1428" max="1428" width="17.42578125" bestFit="1" customWidth="1"/>
    <col min="1429" max="1429" width="15.42578125" bestFit="1" customWidth="1"/>
    <col min="1430" max="1430" width="19.5703125" bestFit="1" customWidth="1"/>
    <col min="1431" max="1431" width="17.42578125" bestFit="1" customWidth="1"/>
    <col min="1432" max="1432" width="19.5703125" bestFit="1" customWidth="1"/>
    <col min="1433" max="1433" width="15.42578125" bestFit="1" customWidth="1"/>
    <col min="1434" max="1435" width="17.42578125" bestFit="1" customWidth="1"/>
    <col min="1436" max="1436" width="22.140625" bestFit="1" customWidth="1"/>
    <col min="1437" max="1437" width="19.5703125" bestFit="1" customWidth="1"/>
    <col min="1438" max="1438" width="17.42578125" bestFit="1" customWidth="1"/>
    <col min="1439" max="1440" width="19.5703125" bestFit="1" customWidth="1"/>
    <col min="1441" max="1441" width="17.42578125" bestFit="1" customWidth="1"/>
    <col min="1442" max="1442" width="19.5703125" bestFit="1" customWidth="1"/>
    <col min="1443" max="1443" width="15.42578125" bestFit="1" customWidth="1"/>
    <col min="1444" max="1446" width="17.42578125" bestFit="1" customWidth="1"/>
    <col min="1447" max="1447" width="19.5703125" bestFit="1" customWidth="1"/>
    <col min="1448" max="1448" width="22.140625" bestFit="1" customWidth="1"/>
    <col min="1449" max="1451" width="19.5703125" bestFit="1" customWidth="1"/>
    <col min="1452" max="1452" width="22.140625" bestFit="1" customWidth="1"/>
    <col min="1453" max="1454" width="17.42578125" bestFit="1" customWidth="1"/>
    <col min="1455" max="1456" width="19.5703125" bestFit="1" customWidth="1"/>
    <col min="1457" max="1457" width="17.42578125" bestFit="1" customWidth="1"/>
    <col min="1458" max="1460" width="19.5703125" bestFit="1" customWidth="1"/>
    <col min="1461" max="1461" width="15.42578125" bestFit="1" customWidth="1"/>
    <col min="1462" max="1462" width="19.5703125" bestFit="1" customWidth="1"/>
    <col min="1463" max="1463" width="9.28515625" bestFit="1" customWidth="1"/>
    <col min="1464" max="1464" width="19.5703125" bestFit="1" customWidth="1"/>
    <col min="1465" max="1465" width="17.42578125" bestFit="1" customWidth="1"/>
    <col min="1466" max="1467" width="15.42578125" bestFit="1" customWidth="1"/>
    <col min="1468" max="1468" width="19.5703125" bestFit="1" customWidth="1"/>
    <col min="1469" max="1469" width="15.42578125" bestFit="1" customWidth="1"/>
    <col min="1470" max="1471" width="19.5703125" bestFit="1" customWidth="1"/>
    <col min="1472" max="1472" width="17.42578125" bestFit="1" customWidth="1"/>
    <col min="1473" max="1476" width="19.5703125" bestFit="1" customWidth="1"/>
    <col min="1477" max="1477" width="17.42578125" bestFit="1" customWidth="1"/>
    <col min="1478" max="1479" width="19.5703125" bestFit="1" customWidth="1"/>
    <col min="1480" max="1480" width="17.42578125" bestFit="1" customWidth="1"/>
    <col min="1481" max="1482" width="19.5703125" bestFit="1" customWidth="1"/>
    <col min="1483" max="1483" width="15.42578125" bestFit="1" customWidth="1"/>
    <col min="1484" max="1486" width="17.42578125" bestFit="1" customWidth="1"/>
    <col min="1487" max="1491" width="19.5703125" bestFit="1" customWidth="1"/>
    <col min="1492" max="1493" width="15.42578125" bestFit="1" customWidth="1"/>
    <col min="1494" max="1494" width="19.5703125" bestFit="1" customWidth="1"/>
    <col min="1495" max="1495" width="17.42578125" bestFit="1" customWidth="1"/>
    <col min="1496" max="1496" width="19.5703125" bestFit="1" customWidth="1"/>
    <col min="1497" max="1497" width="17.42578125" bestFit="1" customWidth="1"/>
    <col min="1498" max="1498" width="13.42578125" bestFit="1" customWidth="1"/>
    <col min="1499" max="1499" width="17.42578125" bestFit="1" customWidth="1"/>
    <col min="1500" max="1501" width="19.5703125" bestFit="1" customWidth="1"/>
    <col min="1502" max="1502" width="22.140625" bestFit="1" customWidth="1"/>
    <col min="1503" max="1503" width="13.42578125" bestFit="1" customWidth="1"/>
    <col min="1504" max="1506" width="19.5703125" bestFit="1" customWidth="1"/>
    <col min="1507" max="1507" width="15.42578125" bestFit="1" customWidth="1"/>
    <col min="1508" max="1511" width="17.42578125" bestFit="1" customWidth="1"/>
    <col min="1512" max="1512" width="9.28515625" bestFit="1" customWidth="1"/>
    <col min="1513" max="1513" width="15.42578125" bestFit="1" customWidth="1"/>
    <col min="1514" max="1514" width="17.42578125" bestFit="1" customWidth="1"/>
    <col min="1515" max="1518" width="19.5703125" bestFit="1" customWidth="1"/>
    <col min="1519" max="1519" width="17.42578125" bestFit="1" customWidth="1"/>
    <col min="1520" max="1521" width="19.5703125" bestFit="1" customWidth="1"/>
    <col min="1522" max="1522" width="17.42578125" bestFit="1" customWidth="1"/>
    <col min="1523" max="1523" width="19.5703125" bestFit="1" customWidth="1"/>
    <col min="1524" max="1524" width="17.42578125" bestFit="1" customWidth="1"/>
    <col min="1525" max="1525" width="13.42578125" bestFit="1" customWidth="1"/>
    <col min="1526" max="1526" width="17.42578125" bestFit="1" customWidth="1"/>
    <col min="1527" max="1530" width="19.5703125" bestFit="1" customWidth="1"/>
    <col min="1531" max="1531" width="17.42578125" bestFit="1" customWidth="1"/>
    <col min="1532" max="1533" width="19.5703125" bestFit="1" customWidth="1"/>
    <col min="1534" max="1534" width="22.140625" bestFit="1" customWidth="1"/>
    <col min="1535" max="1536" width="19.5703125" bestFit="1" customWidth="1"/>
    <col min="1537" max="1537" width="17.42578125" bestFit="1" customWidth="1"/>
    <col min="1538" max="1539" width="19.5703125" bestFit="1" customWidth="1"/>
    <col min="1540" max="1540" width="15.42578125" bestFit="1" customWidth="1"/>
    <col min="1541" max="1544" width="19.5703125" bestFit="1" customWidth="1"/>
    <col min="1545" max="1545" width="17.42578125" bestFit="1" customWidth="1"/>
    <col min="1546" max="1546" width="19.5703125" bestFit="1" customWidth="1"/>
    <col min="1547" max="1548" width="13.42578125" bestFit="1" customWidth="1"/>
    <col min="1549" max="1552" width="19.5703125" bestFit="1" customWidth="1"/>
    <col min="1553" max="1553" width="15.42578125" bestFit="1" customWidth="1"/>
    <col min="1554" max="1555" width="19.5703125" bestFit="1" customWidth="1"/>
    <col min="1556" max="1556" width="17.42578125" bestFit="1" customWidth="1"/>
    <col min="1557" max="1557" width="19.5703125" bestFit="1" customWidth="1"/>
    <col min="1558" max="1558" width="22.140625" bestFit="1" customWidth="1"/>
    <col min="1559" max="1559" width="19.5703125" bestFit="1" customWidth="1"/>
    <col min="1560" max="1560" width="15.42578125" bestFit="1" customWidth="1"/>
    <col min="1561" max="1561" width="19.5703125" bestFit="1" customWidth="1"/>
    <col min="1562" max="1563" width="15.42578125" bestFit="1" customWidth="1"/>
    <col min="1564" max="1564" width="17.42578125" bestFit="1" customWidth="1"/>
    <col min="1565" max="1566" width="15.42578125" bestFit="1" customWidth="1"/>
    <col min="1567" max="1567" width="19.5703125" bestFit="1" customWidth="1"/>
    <col min="1568" max="1568" width="22.140625" bestFit="1" customWidth="1"/>
    <col min="1569" max="1572" width="19.5703125" bestFit="1" customWidth="1"/>
    <col min="1573" max="1573" width="15.42578125" bestFit="1" customWidth="1"/>
    <col min="1574" max="1574" width="17.42578125" bestFit="1" customWidth="1"/>
    <col min="1575" max="1575" width="19.5703125" bestFit="1" customWidth="1"/>
    <col min="1576" max="1576" width="15.42578125" bestFit="1" customWidth="1"/>
    <col min="1577" max="1577" width="17.42578125" bestFit="1" customWidth="1"/>
    <col min="1578" max="1579" width="19.5703125" bestFit="1" customWidth="1"/>
    <col min="1580" max="1580" width="13.42578125" bestFit="1" customWidth="1"/>
    <col min="1581" max="1581" width="17.42578125" bestFit="1" customWidth="1"/>
    <col min="1582" max="1582" width="19.5703125" bestFit="1" customWidth="1"/>
    <col min="1583" max="1583" width="15.42578125" bestFit="1" customWidth="1"/>
    <col min="1584" max="1584" width="17.42578125" bestFit="1" customWidth="1"/>
    <col min="1585" max="1585" width="15.42578125" bestFit="1" customWidth="1"/>
    <col min="1586" max="1588" width="19.5703125" bestFit="1" customWidth="1"/>
    <col min="1589" max="1589" width="17.42578125" bestFit="1" customWidth="1"/>
    <col min="1590" max="1591" width="19.5703125" bestFit="1" customWidth="1"/>
    <col min="1592" max="1592" width="15.42578125" bestFit="1" customWidth="1"/>
    <col min="1593" max="1593" width="17.42578125" bestFit="1" customWidth="1"/>
    <col min="1594" max="1595" width="19.5703125" bestFit="1" customWidth="1"/>
    <col min="1596" max="1596" width="17.42578125" bestFit="1" customWidth="1"/>
    <col min="1597" max="1597" width="19.5703125" bestFit="1" customWidth="1"/>
    <col min="1598" max="1599" width="15.42578125" bestFit="1" customWidth="1"/>
    <col min="1600" max="1601" width="17.42578125" bestFit="1" customWidth="1"/>
    <col min="1602" max="1602" width="15.42578125" bestFit="1" customWidth="1"/>
    <col min="1603" max="1604" width="19.5703125" bestFit="1" customWidth="1"/>
    <col min="1605" max="1606" width="17.42578125" bestFit="1" customWidth="1"/>
    <col min="1607" max="1607" width="15.42578125" bestFit="1" customWidth="1"/>
    <col min="1608" max="1609" width="17.42578125" bestFit="1" customWidth="1"/>
    <col min="1610" max="1610" width="19.5703125" bestFit="1" customWidth="1"/>
    <col min="1611" max="1611" width="17.42578125" bestFit="1" customWidth="1"/>
    <col min="1612" max="1612" width="19.5703125" bestFit="1" customWidth="1"/>
    <col min="1613" max="1614" width="17.42578125" bestFit="1" customWidth="1"/>
    <col min="1615" max="1615" width="15.42578125" bestFit="1" customWidth="1"/>
    <col min="1616" max="1617" width="19.5703125" bestFit="1" customWidth="1"/>
    <col min="1618" max="1618" width="15.42578125" bestFit="1" customWidth="1"/>
    <col min="1619" max="1620" width="19.5703125" bestFit="1" customWidth="1"/>
    <col min="1621" max="1622" width="15.42578125" bestFit="1" customWidth="1"/>
    <col min="1623" max="1623" width="17.42578125" bestFit="1" customWidth="1"/>
    <col min="1624" max="1624" width="15.42578125" bestFit="1" customWidth="1"/>
    <col min="1625" max="1625" width="17.42578125" bestFit="1" customWidth="1"/>
    <col min="1626" max="1626" width="19.5703125" bestFit="1" customWidth="1"/>
    <col min="1627" max="1627" width="17.42578125" bestFit="1" customWidth="1"/>
    <col min="1628" max="1628" width="15.42578125" bestFit="1" customWidth="1"/>
    <col min="1629" max="1629" width="17.42578125" bestFit="1" customWidth="1"/>
    <col min="1630" max="1632" width="19.5703125" bestFit="1" customWidth="1"/>
    <col min="1633" max="1633" width="15.42578125" bestFit="1" customWidth="1"/>
    <col min="1634" max="1634" width="22.140625" bestFit="1" customWidth="1"/>
    <col min="1635" max="1636" width="19.5703125" bestFit="1" customWidth="1"/>
    <col min="1637" max="1637" width="24.140625" bestFit="1" customWidth="1"/>
    <col min="1638" max="1638" width="19.5703125" bestFit="1" customWidth="1"/>
    <col min="1639" max="1639" width="17.42578125" bestFit="1" customWidth="1"/>
    <col min="1640" max="1645" width="19.5703125" bestFit="1" customWidth="1"/>
    <col min="1646" max="1646" width="17.42578125" bestFit="1" customWidth="1"/>
    <col min="1647" max="1647" width="19.5703125" bestFit="1" customWidth="1"/>
    <col min="1648" max="1649" width="17.42578125" bestFit="1" customWidth="1"/>
    <col min="1650" max="1650" width="19.5703125" bestFit="1" customWidth="1"/>
    <col min="1651" max="1652" width="17.42578125" bestFit="1" customWidth="1"/>
    <col min="1653" max="1654" width="19.5703125" bestFit="1" customWidth="1"/>
    <col min="1655" max="1655" width="15.42578125" bestFit="1" customWidth="1"/>
    <col min="1656" max="1656" width="17.42578125" bestFit="1" customWidth="1"/>
    <col min="1657" max="1658" width="15.42578125" bestFit="1" customWidth="1"/>
    <col min="1659" max="1659" width="17.42578125" bestFit="1" customWidth="1"/>
    <col min="1660" max="1660" width="19.5703125" bestFit="1" customWidth="1"/>
    <col min="1661" max="1662" width="17.42578125" bestFit="1" customWidth="1"/>
    <col min="1663" max="1663" width="19.5703125" bestFit="1" customWidth="1"/>
    <col min="1664" max="1664" width="15.42578125" bestFit="1" customWidth="1"/>
    <col min="1665" max="1668" width="19.5703125" bestFit="1" customWidth="1"/>
    <col min="1669" max="1670" width="17.42578125" bestFit="1" customWidth="1"/>
    <col min="1671" max="1672" width="15.42578125" bestFit="1" customWidth="1"/>
    <col min="1673" max="1675" width="19.5703125" bestFit="1" customWidth="1"/>
    <col min="1676" max="1677" width="15.42578125" bestFit="1" customWidth="1"/>
    <col min="1678" max="1678" width="17.42578125" bestFit="1" customWidth="1"/>
    <col min="1679" max="1679" width="19.5703125" bestFit="1" customWidth="1"/>
    <col min="1680" max="1680" width="15.42578125" bestFit="1" customWidth="1"/>
    <col min="1681" max="1681" width="17.42578125" bestFit="1" customWidth="1"/>
    <col min="1682" max="1682" width="19.5703125" bestFit="1" customWidth="1"/>
    <col min="1683" max="1683" width="15.42578125" bestFit="1" customWidth="1"/>
    <col min="1684" max="1684" width="17.42578125" bestFit="1" customWidth="1"/>
    <col min="1685" max="1685" width="19.5703125" bestFit="1" customWidth="1"/>
    <col min="1686" max="1686" width="17.42578125" bestFit="1" customWidth="1"/>
    <col min="1687" max="1689" width="19.5703125" bestFit="1" customWidth="1"/>
    <col min="1690" max="1690" width="17.42578125" bestFit="1" customWidth="1"/>
    <col min="1691" max="1691" width="22.140625" bestFit="1" customWidth="1"/>
    <col min="1692" max="1693" width="19.5703125" bestFit="1" customWidth="1"/>
    <col min="1694" max="1694" width="22.140625" bestFit="1" customWidth="1"/>
    <col min="1695" max="1695" width="17.42578125" bestFit="1" customWidth="1"/>
    <col min="1696" max="1696" width="22.140625" bestFit="1" customWidth="1"/>
    <col min="1697" max="1697" width="15.42578125" bestFit="1" customWidth="1"/>
    <col min="1698" max="1699" width="17.42578125" bestFit="1" customWidth="1"/>
    <col min="1700" max="1701" width="19.5703125" bestFit="1" customWidth="1"/>
    <col min="1702" max="1702" width="13.42578125" bestFit="1" customWidth="1"/>
    <col min="1703" max="1703" width="19.5703125" bestFit="1" customWidth="1"/>
    <col min="1704" max="1705" width="17.42578125" bestFit="1" customWidth="1"/>
    <col min="1706" max="1706" width="15.42578125" bestFit="1" customWidth="1"/>
    <col min="1707" max="1708" width="19.5703125" bestFit="1" customWidth="1"/>
    <col min="1709" max="1709" width="17.42578125" bestFit="1" customWidth="1"/>
    <col min="1710" max="1711" width="19.5703125" bestFit="1" customWidth="1"/>
    <col min="1712" max="1712" width="17.42578125" bestFit="1" customWidth="1"/>
    <col min="1713" max="1716" width="19.5703125" bestFit="1" customWidth="1"/>
    <col min="1717" max="1717" width="15.42578125" bestFit="1" customWidth="1"/>
    <col min="1718" max="1719" width="19.5703125" bestFit="1" customWidth="1"/>
    <col min="1720" max="1720" width="17.42578125" bestFit="1" customWidth="1"/>
    <col min="1721" max="1721" width="19.5703125" bestFit="1" customWidth="1"/>
    <col min="1722" max="1722" width="17.42578125" bestFit="1" customWidth="1"/>
    <col min="1723" max="1724" width="19.5703125" bestFit="1" customWidth="1"/>
    <col min="1725" max="1725" width="17.42578125" bestFit="1" customWidth="1"/>
    <col min="1726" max="1726" width="15.42578125" bestFit="1" customWidth="1"/>
    <col min="1727" max="1727" width="19.5703125" bestFit="1" customWidth="1"/>
    <col min="1728" max="1729" width="15.42578125" bestFit="1" customWidth="1"/>
    <col min="1730" max="1731" width="19.5703125" bestFit="1" customWidth="1"/>
    <col min="1732" max="1733" width="15.42578125" bestFit="1" customWidth="1"/>
    <col min="1734" max="1734" width="17.42578125" bestFit="1" customWidth="1"/>
    <col min="1735" max="1735" width="19.5703125" bestFit="1" customWidth="1"/>
    <col min="1736" max="1736" width="17.42578125" bestFit="1" customWidth="1"/>
    <col min="1737" max="1739" width="19.5703125" bestFit="1" customWidth="1"/>
    <col min="1740" max="1740" width="24.140625" bestFit="1" customWidth="1"/>
    <col min="1741" max="1741" width="17.42578125" bestFit="1" customWidth="1"/>
    <col min="1742" max="1742" width="19.5703125" bestFit="1" customWidth="1"/>
    <col min="1743" max="1744" width="17.42578125" bestFit="1" customWidth="1"/>
    <col min="1745" max="1751" width="19.5703125" bestFit="1" customWidth="1"/>
    <col min="1752" max="1752" width="15.42578125" bestFit="1" customWidth="1"/>
    <col min="1753" max="1753" width="19.5703125" bestFit="1" customWidth="1"/>
    <col min="1754" max="1755" width="17.42578125" bestFit="1" customWidth="1"/>
    <col min="1756" max="1756" width="15.42578125" bestFit="1" customWidth="1"/>
    <col min="1757" max="1759" width="19.5703125" bestFit="1" customWidth="1"/>
    <col min="1760" max="1760" width="17.42578125" bestFit="1" customWidth="1"/>
    <col min="1761" max="1761" width="9.28515625" bestFit="1" customWidth="1"/>
    <col min="1762" max="1762" width="17.42578125" bestFit="1" customWidth="1"/>
    <col min="1763" max="1763" width="15.42578125" bestFit="1" customWidth="1"/>
    <col min="1764" max="1764" width="17.42578125" bestFit="1" customWidth="1"/>
    <col min="1765" max="1767" width="19.5703125" bestFit="1" customWidth="1"/>
    <col min="1768" max="1768" width="22.140625" bestFit="1" customWidth="1"/>
    <col min="1769" max="1769" width="17.42578125" bestFit="1" customWidth="1"/>
    <col min="1770" max="1770" width="22.140625" bestFit="1" customWidth="1"/>
    <col min="1771" max="1771" width="19.5703125" bestFit="1" customWidth="1"/>
    <col min="1772" max="1773" width="22.140625" bestFit="1" customWidth="1"/>
    <col min="1774" max="1774" width="17.42578125" bestFit="1" customWidth="1"/>
    <col min="1775" max="1777" width="19.5703125" bestFit="1" customWidth="1"/>
    <col min="1778" max="1778" width="17.42578125" bestFit="1" customWidth="1"/>
    <col min="1779" max="1779" width="19.5703125" bestFit="1" customWidth="1"/>
    <col min="1780" max="1780" width="22.140625" bestFit="1" customWidth="1"/>
    <col min="1781" max="1781" width="19.5703125" bestFit="1" customWidth="1"/>
    <col min="1782" max="1782" width="22.140625" bestFit="1" customWidth="1"/>
    <col min="1783" max="1783" width="17.42578125" bestFit="1" customWidth="1"/>
    <col min="1784" max="1784" width="19.5703125" bestFit="1" customWidth="1"/>
    <col min="1785" max="1785" width="22.140625" bestFit="1" customWidth="1"/>
    <col min="1786" max="1786" width="17.42578125" bestFit="1" customWidth="1"/>
    <col min="1787" max="1788" width="19.5703125" bestFit="1" customWidth="1"/>
    <col min="1789" max="1789" width="17.42578125" bestFit="1" customWidth="1"/>
    <col min="1790" max="1790" width="22.140625" bestFit="1" customWidth="1"/>
    <col min="1791" max="1792" width="17.42578125" bestFit="1" customWidth="1"/>
    <col min="1793" max="1794" width="22.140625" bestFit="1" customWidth="1"/>
    <col min="1795" max="1795" width="24.140625" bestFit="1" customWidth="1"/>
    <col min="1796" max="1796" width="22.140625" bestFit="1" customWidth="1"/>
    <col min="1797" max="1798" width="17.42578125" bestFit="1" customWidth="1"/>
    <col min="1799" max="1801" width="22.140625" bestFit="1" customWidth="1"/>
    <col min="1802" max="1802" width="24.140625" bestFit="1" customWidth="1"/>
    <col min="1803" max="1804" width="22.140625" bestFit="1" customWidth="1"/>
    <col min="1805" max="1806" width="19.5703125" bestFit="1" customWidth="1"/>
    <col min="1807" max="1807" width="15.42578125" bestFit="1" customWidth="1"/>
    <col min="1808" max="1808" width="22.140625" bestFit="1" customWidth="1"/>
    <col min="1809" max="1809" width="17.42578125" bestFit="1" customWidth="1"/>
    <col min="1810" max="1810" width="22.140625" bestFit="1" customWidth="1"/>
    <col min="1811" max="1811" width="24.140625" bestFit="1" customWidth="1"/>
    <col min="1812" max="1812" width="22.140625" bestFit="1" customWidth="1"/>
    <col min="1813" max="1813" width="19.5703125" bestFit="1" customWidth="1"/>
    <col min="1814" max="1815" width="22.140625" bestFit="1" customWidth="1"/>
    <col min="1816" max="1816" width="17.42578125" bestFit="1" customWidth="1"/>
    <col min="1817" max="1817" width="15.42578125" bestFit="1" customWidth="1"/>
    <col min="1818" max="1822" width="22.140625" bestFit="1" customWidth="1"/>
    <col min="1823" max="1823" width="15.42578125" bestFit="1" customWidth="1"/>
    <col min="1824" max="1824" width="17.42578125" bestFit="1" customWidth="1"/>
    <col min="1825" max="1827" width="22.140625" bestFit="1" customWidth="1"/>
    <col min="1828" max="1828" width="24.140625" bestFit="1" customWidth="1"/>
    <col min="1829" max="1829" width="19.5703125" bestFit="1" customWidth="1"/>
    <col min="1830" max="1830" width="22.140625" bestFit="1" customWidth="1"/>
    <col min="1831" max="1831" width="17.42578125" bestFit="1" customWidth="1"/>
    <col min="1832" max="1832" width="22.140625" bestFit="1" customWidth="1"/>
    <col min="1833" max="1833" width="19.5703125" bestFit="1" customWidth="1"/>
    <col min="1834" max="1835" width="22.140625" bestFit="1" customWidth="1"/>
    <col min="1836" max="1836" width="17.42578125" bestFit="1" customWidth="1"/>
    <col min="1837" max="1840" width="22.140625" bestFit="1" customWidth="1"/>
    <col min="1841" max="1841" width="19.5703125" bestFit="1" customWidth="1"/>
    <col min="1842" max="1842" width="22.140625" bestFit="1" customWidth="1"/>
    <col min="1843" max="1843" width="19.5703125" bestFit="1" customWidth="1"/>
    <col min="1844" max="1844" width="22.140625" bestFit="1" customWidth="1"/>
    <col min="1845" max="1845" width="17.42578125" bestFit="1" customWidth="1"/>
    <col min="1846" max="1846" width="15.42578125" bestFit="1" customWidth="1"/>
    <col min="1847" max="1850" width="17.42578125" bestFit="1" customWidth="1"/>
    <col min="1851" max="1851" width="19.5703125" bestFit="1" customWidth="1"/>
    <col min="1852" max="1852" width="22.140625" bestFit="1" customWidth="1"/>
    <col min="1853" max="1853" width="24.140625" bestFit="1" customWidth="1"/>
    <col min="1854" max="1854" width="17.42578125" bestFit="1" customWidth="1"/>
    <col min="1855" max="1858" width="22.140625" bestFit="1" customWidth="1"/>
    <col min="1859" max="1859" width="24.140625" bestFit="1" customWidth="1"/>
    <col min="1860" max="1861" width="17.42578125" bestFit="1" customWidth="1"/>
    <col min="1862" max="1868" width="22.140625" bestFit="1" customWidth="1"/>
    <col min="1869" max="1869" width="17.42578125" bestFit="1" customWidth="1"/>
    <col min="1870" max="1870" width="22.140625" bestFit="1" customWidth="1"/>
    <col min="1871" max="1872" width="17.42578125" bestFit="1" customWidth="1"/>
    <col min="1873" max="1873" width="22.140625" bestFit="1" customWidth="1"/>
    <col min="1874" max="1874" width="17.42578125" bestFit="1" customWidth="1"/>
    <col min="1875" max="1875" width="22.140625" bestFit="1" customWidth="1"/>
    <col min="1876" max="1876" width="19.5703125" bestFit="1" customWidth="1"/>
    <col min="1877" max="1877" width="17.42578125" bestFit="1" customWidth="1"/>
    <col min="1878" max="1878" width="22.140625" bestFit="1" customWidth="1"/>
    <col min="1879" max="1879" width="19.5703125" bestFit="1" customWidth="1"/>
    <col min="1880" max="1885" width="22.140625" bestFit="1" customWidth="1"/>
    <col min="1886" max="1886" width="17.42578125" bestFit="1" customWidth="1"/>
    <col min="1887" max="1887" width="22.140625" bestFit="1" customWidth="1"/>
    <col min="1888" max="1888" width="19.5703125" bestFit="1" customWidth="1"/>
    <col min="1889" max="1889" width="22.140625" bestFit="1" customWidth="1"/>
    <col min="1890" max="1890" width="17.42578125" bestFit="1" customWidth="1"/>
    <col min="1891" max="1895" width="22.140625" bestFit="1" customWidth="1"/>
    <col min="1896" max="1897" width="19.5703125" bestFit="1" customWidth="1"/>
    <col min="1898" max="1898" width="22.140625" bestFit="1" customWidth="1"/>
    <col min="1899" max="1899" width="17.42578125" bestFit="1" customWidth="1"/>
    <col min="1900" max="1901" width="22.140625" bestFit="1" customWidth="1"/>
    <col min="1902" max="1902" width="15.42578125" bestFit="1" customWidth="1"/>
    <col min="1903" max="1903" width="22.140625" bestFit="1" customWidth="1"/>
    <col min="1904" max="1905" width="17.42578125" bestFit="1" customWidth="1"/>
    <col min="1906" max="1908" width="22.140625" bestFit="1" customWidth="1"/>
    <col min="1909" max="1909" width="26.140625" bestFit="1" customWidth="1"/>
  </cols>
  <sheetData>
    <row r="1" spans="1:12" x14ac:dyDescent="0.25">
      <c r="A1" s="1" t="s">
        <v>0</v>
      </c>
      <c r="B1" t="s">
        <v>31</v>
      </c>
    </row>
    <row r="2" spans="1:12" x14ac:dyDescent="0.25">
      <c r="A2" s="2" t="s">
        <v>23</v>
      </c>
      <c r="B2" s="3">
        <v>136.68811425547716</v>
      </c>
      <c r="J2" s="1" t="s">
        <v>0</v>
      </c>
      <c r="K2" t="s">
        <v>47</v>
      </c>
      <c r="L2" t="s">
        <v>31</v>
      </c>
    </row>
    <row r="3" spans="1:12" x14ac:dyDescent="0.25">
      <c r="A3" s="2" t="s">
        <v>24</v>
      </c>
      <c r="B3" s="3">
        <v>179.93966971729938</v>
      </c>
      <c r="J3" s="2" t="s">
        <v>73</v>
      </c>
      <c r="K3" s="3">
        <v>2128.4749999999999</v>
      </c>
      <c r="L3" s="3">
        <v>-109.91166363636361</v>
      </c>
    </row>
    <row r="4" spans="1:12" x14ac:dyDescent="0.25">
      <c r="A4" s="2" t="s">
        <v>25</v>
      </c>
      <c r="B4" s="3">
        <v>-32.633607193325808</v>
      </c>
      <c r="J4" s="2" t="s">
        <v>62</v>
      </c>
      <c r="K4" s="3">
        <v>463.4793548387097</v>
      </c>
      <c r="L4" s="3">
        <v>126.12109135483871</v>
      </c>
    </row>
    <row r="5" spans="1:12" x14ac:dyDescent="0.25">
      <c r="A5" s="2" t="s">
        <v>26</v>
      </c>
      <c r="B5" s="3">
        <v>161.37189383404251</v>
      </c>
      <c r="J5" s="2" t="s">
        <v>74</v>
      </c>
      <c r="K5" s="3">
        <v>532.92863636363643</v>
      </c>
      <c r="L5" s="3">
        <v>-53.852145454545443</v>
      </c>
    </row>
    <row r="6" spans="1:12" x14ac:dyDescent="0.25">
      <c r="A6" s="2" t="s">
        <v>4</v>
      </c>
      <c r="B6" s="3">
        <v>114.79385852313015</v>
      </c>
      <c r="J6" s="2" t="s">
        <v>63</v>
      </c>
      <c r="K6" s="3">
        <v>1347.2458411214952</v>
      </c>
      <c r="L6" s="3">
        <v>174.86897285981317</v>
      </c>
    </row>
    <row r="7" spans="1:12" x14ac:dyDescent="0.25">
      <c r="J7" s="2" t="s">
        <v>64</v>
      </c>
      <c r="K7" s="3">
        <v>1041.8965909090909</v>
      </c>
      <c r="L7" s="3">
        <v>158.30596954545456</v>
      </c>
    </row>
    <row r="8" spans="1:12" x14ac:dyDescent="0.25">
      <c r="J8" s="2" t="s">
        <v>48</v>
      </c>
      <c r="K8" s="3">
        <v>327.02699999999999</v>
      </c>
      <c r="L8" s="3">
        <v>-26.455315000000006</v>
      </c>
    </row>
    <row r="9" spans="1:12" x14ac:dyDescent="0.25">
      <c r="J9" s="2" t="s">
        <v>49</v>
      </c>
      <c r="K9" s="3">
        <v>628.88</v>
      </c>
      <c r="L9" s="3">
        <v>203.37090000000001</v>
      </c>
    </row>
    <row r="10" spans="1:12" x14ac:dyDescent="0.25">
      <c r="J10" s="2" t="s">
        <v>50</v>
      </c>
      <c r="K10" s="3">
        <v>4596.4440000000004</v>
      </c>
      <c r="L10" s="3">
        <v>778.4908733333333</v>
      </c>
    </row>
    <row r="11" spans="1:12" x14ac:dyDescent="0.25">
      <c r="J11" s="2" t="s">
        <v>75</v>
      </c>
      <c r="K11" s="3">
        <v>712.61065040650408</v>
      </c>
      <c r="L11" s="3">
        <v>0.70490926829266176</v>
      </c>
    </row>
    <row r="12" spans="1:12" x14ac:dyDescent="0.25">
      <c r="J12" s="2" t="s">
        <v>76</v>
      </c>
      <c r="K12" s="3">
        <v>727.09568181818179</v>
      </c>
      <c r="L12" s="3">
        <v>269.05662303977272</v>
      </c>
    </row>
    <row r="13" spans="1:12" x14ac:dyDescent="0.25">
      <c r="J13" s="2" t="s">
        <v>65</v>
      </c>
      <c r="K13" s="3">
        <v>696.14599999999996</v>
      </c>
      <c r="L13" s="3">
        <v>342.417665</v>
      </c>
    </row>
    <row r="14" spans="1:12" x14ac:dyDescent="0.25">
      <c r="J14" s="2" t="s">
        <v>39</v>
      </c>
      <c r="K14" s="3">
        <v>1124.6732954545455</v>
      </c>
      <c r="L14" s="3">
        <v>140.01794672727272</v>
      </c>
    </row>
    <row r="15" spans="1:12" x14ac:dyDescent="0.25">
      <c r="J15" s="2" t="s">
        <v>41</v>
      </c>
      <c r="K15" s="3">
        <v>775.26509433962269</v>
      </c>
      <c r="L15" s="3">
        <v>-1.9182095283018774</v>
      </c>
    </row>
    <row r="16" spans="1:12" x14ac:dyDescent="0.25">
      <c r="J16" s="2" t="s">
        <v>43</v>
      </c>
      <c r="K16" s="3">
        <v>288.88657894736843</v>
      </c>
      <c r="L16" s="3">
        <v>33.221857368421034</v>
      </c>
    </row>
    <row r="17" spans="1:12" x14ac:dyDescent="0.25">
      <c r="A17" s="1" t="s">
        <v>0</v>
      </c>
      <c r="B17" t="s">
        <v>47</v>
      </c>
      <c r="C17" t="s">
        <v>31</v>
      </c>
      <c r="J17" s="2" t="s">
        <v>36</v>
      </c>
      <c r="K17" s="3">
        <v>1099.1929629629628</v>
      </c>
      <c r="L17" s="3">
        <v>100.95467999999995</v>
      </c>
    </row>
    <row r="18" spans="1:12" x14ac:dyDescent="0.25">
      <c r="A18" s="2" t="s">
        <v>88</v>
      </c>
      <c r="B18" s="3">
        <v>1214.4297507788162</v>
      </c>
      <c r="C18" s="3">
        <v>165.56514798130848</v>
      </c>
      <c r="J18" s="2" t="s">
        <v>77</v>
      </c>
      <c r="K18" s="3">
        <v>695.06136363636369</v>
      </c>
      <c r="L18" s="3">
        <v>-83.750436363636382</v>
      </c>
    </row>
    <row r="19" spans="1:12" x14ac:dyDescent="0.25">
      <c r="A19" s="2" t="s">
        <v>86</v>
      </c>
      <c r="B19" s="3">
        <v>1038.5397133757961</v>
      </c>
      <c r="C19" s="3">
        <v>114.47343560611461</v>
      </c>
      <c r="J19" s="2" t="s">
        <v>78</v>
      </c>
      <c r="K19" s="3">
        <v>745.47149999999999</v>
      </c>
      <c r="L19" s="3">
        <v>35.506270999999998</v>
      </c>
    </row>
    <row r="20" spans="1:12" x14ac:dyDescent="0.25">
      <c r="A20" s="2" t="s">
        <v>85</v>
      </c>
      <c r="B20" s="3">
        <v>742.61329729729721</v>
      </c>
      <c r="C20" s="3">
        <v>2.8207499991351312</v>
      </c>
      <c r="J20" s="2" t="s">
        <v>51</v>
      </c>
      <c r="K20" s="3">
        <v>1153.0274074074075</v>
      </c>
      <c r="L20" s="3">
        <v>105.47973677777772</v>
      </c>
    </row>
    <row r="21" spans="1:12" x14ac:dyDescent="0.25">
      <c r="A21" s="2" t="s">
        <v>90</v>
      </c>
      <c r="B21" s="3">
        <v>1161.3359477124184</v>
      </c>
      <c r="C21" s="3">
        <v>218.42147258169942</v>
      </c>
      <c r="J21" s="2" t="s">
        <v>52</v>
      </c>
      <c r="K21" s="3">
        <v>458.74823529411765</v>
      </c>
      <c r="L21" s="3">
        <v>26.788472352941156</v>
      </c>
    </row>
    <row r="22" spans="1:12" x14ac:dyDescent="0.25">
      <c r="A22" s="2" t="s">
        <v>87</v>
      </c>
      <c r="B22" s="3">
        <v>828.34350609756098</v>
      </c>
      <c r="C22" s="3">
        <v>0.3145109352133742</v>
      </c>
      <c r="J22" s="2" t="s">
        <v>53</v>
      </c>
      <c r="K22" s="3">
        <v>1285.1047826086956</v>
      </c>
      <c r="L22" s="3">
        <v>115.0822604347826</v>
      </c>
    </row>
    <row r="23" spans="1:12" x14ac:dyDescent="0.25">
      <c r="A23" s="2" t="s">
        <v>89</v>
      </c>
      <c r="B23" s="3">
        <v>979.46348242811507</v>
      </c>
      <c r="C23" s="3">
        <v>214.06623916421736</v>
      </c>
      <c r="J23" s="2" t="s">
        <v>37</v>
      </c>
      <c r="K23" s="3">
        <v>1055.1789393939393</v>
      </c>
      <c r="L23" s="3">
        <v>186.47805896363647</v>
      </c>
    </row>
    <row r="24" spans="1:12" x14ac:dyDescent="0.25">
      <c r="A24" s="2" t="s">
        <v>4</v>
      </c>
      <c r="B24" s="3">
        <v>985.82883196721309</v>
      </c>
      <c r="C24" s="3">
        <v>114.79385852313015</v>
      </c>
      <c r="J24" s="2" t="s">
        <v>35</v>
      </c>
      <c r="K24" s="3">
        <v>817.08352941176474</v>
      </c>
      <c r="L24" s="3">
        <v>78.164605098039189</v>
      </c>
    </row>
    <row r="25" spans="1:12" x14ac:dyDescent="0.25">
      <c r="J25" s="2" t="s">
        <v>79</v>
      </c>
      <c r="K25" s="3">
        <v>538.30999999999995</v>
      </c>
      <c r="L25" s="3">
        <v>-29.439719444444425</v>
      </c>
    </row>
    <row r="26" spans="1:12" x14ac:dyDescent="0.25">
      <c r="J26" s="2" t="s">
        <v>40</v>
      </c>
      <c r="K26" s="3">
        <v>403.81777777777779</v>
      </c>
      <c r="L26" s="3">
        <v>78.637477777777747</v>
      </c>
    </row>
    <row r="27" spans="1:12" x14ac:dyDescent="0.25">
      <c r="J27" s="2" t="s">
        <v>66</v>
      </c>
      <c r="K27" s="3">
        <v>1799.0842857142857</v>
      </c>
      <c r="L27" s="3">
        <v>-1965.600784</v>
      </c>
    </row>
    <row r="28" spans="1:12" x14ac:dyDescent="0.25">
      <c r="J28" s="2" t="s">
        <v>38</v>
      </c>
      <c r="K28" s="3">
        <v>875.80611111111114</v>
      </c>
      <c r="L28" s="3">
        <v>259.75557388888888</v>
      </c>
    </row>
    <row r="29" spans="1:12" x14ac:dyDescent="0.25">
      <c r="J29" s="2" t="s">
        <v>67</v>
      </c>
      <c r="K29" s="3">
        <v>633.18142857142868</v>
      </c>
      <c r="L29" s="3">
        <v>270.63064257142861</v>
      </c>
    </row>
    <row r="30" spans="1:12" x14ac:dyDescent="0.25">
      <c r="J30" s="2" t="s">
        <v>54</v>
      </c>
      <c r="K30" s="3">
        <v>692.69999999999993</v>
      </c>
      <c r="L30" s="3">
        <v>328.27794545454543</v>
      </c>
    </row>
    <row r="31" spans="1:12" x14ac:dyDescent="0.25">
      <c r="J31" s="2" t="s">
        <v>55</v>
      </c>
      <c r="K31" s="3">
        <v>685.7471875</v>
      </c>
      <c r="L31" s="3">
        <v>24.090896499999996</v>
      </c>
    </row>
    <row r="32" spans="1:12" x14ac:dyDescent="0.25">
      <c r="J32" s="2" t="s">
        <v>68</v>
      </c>
      <c r="K32" s="3">
        <v>559.31799999999998</v>
      </c>
      <c r="L32" s="3">
        <v>421.59194799999995</v>
      </c>
    </row>
    <row r="33" spans="10:12" x14ac:dyDescent="0.25">
      <c r="J33" s="2" t="s">
        <v>56</v>
      </c>
      <c r="K33" s="3">
        <v>1735.8951937984498</v>
      </c>
      <c r="L33" s="3">
        <v>214.04607223720916</v>
      </c>
    </row>
    <row r="34" spans="10:12" x14ac:dyDescent="0.25">
      <c r="J34" s="2" t="s">
        <v>80</v>
      </c>
      <c r="K34" s="3">
        <v>897.61836734693884</v>
      </c>
      <c r="L34" s="3">
        <v>-396.48805795918338</v>
      </c>
    </row>
    <row r="35" spans="10:12" x14ac:dyDescent="0.25">
      <c r="J35" s="2" t="s">
        <v>84</v>
      </c>
      <c r="K35" s="3">
        <v>530.02299999999991</v>
      </c>
      <c r="L35" s="3">
        <v>301.21561000000003</v>
      </c>
    </row>
    <row r="36" spans="10:12" x14ac:dyDescent="0.25">
      <c r="J36" s="2" t="s">
        <v>57</v>
      </c>
      <c r="K36" s="3">
        <v>857.44222222222231</v>
      </c>
      <c r="L36" s="3">
        <v>289.02274106172865</v>
      </c>
    </row>
    <row r="37" spans="10:12" x14ac:dyDescent="0.25">
      <c r="J37" s="2" t="s">
        <v>44</v>
      </c>
      <c r="K37" s="3">
        <v>382.44666666666666</v>
      </c>
      <c r="L37" s="3">
        <v>141.99941777777778</v>
      </c>
    </row>
    <row r="38" spans="10:12" x14ac:dyDescent="0.25">
      <c r="J38" s="2" t="s">
        <v>69</v>
      </c>
      <c r="K38" s="3">
        <v>915.96964285714296</v>
      </c>
      <c r="L38" s="3">
        <v>640.39440714285706</v>
      </c>
    </row>
    <row r="39" spans="10:12" x14ac:dyDescent="0.25">
      <c r="J39" s="2" t="s">
        <v>58</v>
      </c>
      <c r="K39" s="3">
        <v>1008.37</v>
      </c>
      <c r="L39" s="3">
        <v>-21.067433165384628</v>
      </c>
    </row>
    <row r="40" spans="10:12" x14ac:dyDescent="0.25">
      <c r="J40" s="2" t="s">
        <v>59</v>
      </c>
      <c r="K40" s="3">
        <v>2005.566</v>
      </c>
      <c r="L40" s="3">
        <v>1014.6002799999999</v>
      </c>
    </row>
    <row r="41" spans="10:12" x14ac:dyDescent="0.25">
      <c r="J41" s="2" t="s">
        <v>81</v>
      </c>
      <c r="K41" s="3">
        <v>551.48766666666666</v>
      </c>
      <c r="L41" s="3">
        <v>56.526107893333332</v>
      </c>
    </row>
    <row r="42" spans="10:12" x14ac:dyDescent="0.25">
      <c r="J42" s="2" t="s">
        <v>42</v>
      </c>
      <c r="K42" s="3">
        <v>221.49857142857144</v>
      </c>
      <c r="L42" s="3">
        <v>61.598028571428543</v>
      </c>
    </row>
    <row r="43" spans="10:12" x14ac:dyDescent="0.25">
      <c r="J43" s="2" t="s">
        <v>82</v>
      </c>
      <c r="K43" s="3">
        <v>809.99414634146342</v>
      </c>
      <c r="L43" s="3">
        <v>-39.108863414634151</v>
      </c>
    </row>
    <row r="44" spans="10:12" x14ac:dyDescent="0.25">
      <c r="J44" s="2" t="s">
        <v>45</v>
      </c>
      <c r="K44" s="3">
        <v>750.66717741935486</v>
      </c>
      <c r="L44" s="3">
        <v>226.44234403225809</v>
      </c>
    </row>
    <row r="45" spans="10:12" x14ac:dyDescent="0.25">
      <c r="J45" s="2" t="s">
        <v>70</v>
      </c>
      <c r="K45" s="3">
        <v>710.04394736842096</v>
      </c>
      <c r="L45" s="3">
        <v>103.46939421052633</v>
      </c>
    </row>
    <row r="46" spans="10:12" x14ac:dyDescent="0.25">
      <c r="J46" s="2" t="s">
        <v>60</v>
      </c>
      <c r="K46" s="3">
        <v>1226.4545454545455</v>
      </c>
      <c r="L46" s="3">
        <v>48.195434545454489</v>
      </c>
    </row>
    <row r="47" spans="10:12" x14ac:dyDescent="0.25">
      <c r="J47" s="2" t="s">
        <v>83</v>
      </c>
      <c r="K47" s="3">
        <v>887.89941176470597</v>
      </c>
      <c r="L47" s="3">
        <v>-34.285327450980404</v>
      </c>
    </row>
    <row r="48" spans="10:12" x14ac:dyDescent="0.25">
      <c r="J48" s="2" t="s">
        <v>71</v>
      </c>
      <c r="K48" s="3">
        <v>1368.3288524590164</v>
      </c>
      <c r="L48" s="3">
        <v>63.206749999999928</v>
      </c>
    </row>
    <row r="49" spans="10:12" x14ac:dyDescent="0.25">
      <c r="J49" s="2" t="s">
        <v>61</v>
      </c>
      <c r="K49" s="3">
        <v>1186.8388888888887</v>
      </c>
      <c r="L49" s="3">
        <v>530.16264722222206</v>
      </c>
    </row>
    <row r="50" spans="10:12" x14ac:dyDescent="0.25">
      <c r="J50" s="2" t="s">
        <v>46</v>
      </c>
      <c r="K50" s="3">
        <v>583.85512820512815</v>
      </c>
      <c r="L50" s="3">
        <v>102.21564256410254</v>
      </c>
    </row>
    <row r="51" spans="10:12" x14ac:dyDescent="0.25">
      <c r="J51" s="2" t="s">
        <v>72</v>
      </c>
      <c r="K51" s="3">
        <v>394.51333333333332</v>
      </c>
      <c r="L51" s="3">
        <v>245.07500000000002</v>
      </c>
    </row>
    <row r="52" spans="10:12" x14ac:dyDescent="0.25">
      <c r="J52" s="2" t="s">
        <v>4</v>
      </c>
      <c r="K52" s="3">
        <v>985.82883196721309</v>
      </c>
      <c r="L52" s="3">
        <v>114.79385852313015</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1C87F-7DC8-45CB-800E-166AC58AECD5}">
  <dimension ref="A1:U122"/>
  <sheetViews>
    <sheetView topLeftCell="J1" zoomScale="44" zoomScaleNormal="40" workbookViewId="0">
      <selection activeCell="T10" sqref="T10"/>
    </sheetView>
  </sheetViews>
  <sheetFormatPr defaultRowHeight="15" x14ac:dyDescent="0.25"/>
  <cols>
    <col min="1" max="1" width="20.28515625" bestFit="1" customWidth="1"/>
    <col min="2" max="2" width="32.5703125" bestFit="1" customWidth="1"/>
    <col min="3" max="3" width="18" bestFit="1" customWidth="1"/>
    <col min="4" max="5" width="14" bestFit="1" customWidth="1"/>
    <col min="6" max="6" width="14.5703125" bestFit="1" customWidth="1"/>
    <col min="7" max="10" width="14" bestFit="1" customWidth="1"/>
    <col min="11" max="11" width="14.5703125" bestFit="1" customWidth="1"/>
    <col min="12" max="12" width="8.85546875" bestFit="1" customWidth="1"/>
    <col min="13" max="13" width="14" bestFit="1" customWidth="1"/>
    <col min="14" max="14" width="10" bestFit="1" customWidth="1"/>
    <col min="15" max="15" width="9.85546875" bestFit="1" customWidth="1"/>
    <col min="16" max="16" width="12.140625" bestFit="1" customWidth="1"/>
    <col min="17" max="17" width="14.140625" bestFit="1" customWidth="1"/>
    <col min="18" max="18" width="21.140625" bestFit="1" customWidth="1"/>
    <col min="19" max="19" width="32.5703125" bestFit="1" customWidth="1"/>
    <col min="20" max="20" width="23.85546875" bestFit="1" customWidth="1"/>
    <col min="21" max="21" width="22.5703125" bestFit="1" customWidth="1"/>
    <col min="22" max="22" width="10" bestFit="1" customWidth="1"/>
    <col min="23" max="23" width="9.85546875" bestFit="1" customWidth="1"/>
    <col min="24" max="24" width="12.140625" bestFit="1" customWidth="1"/>
    <col min="25" max="25" width="14.140625" bestFit="1" customWidth="1"/>
    <col min="26" max="26" width="10" bestFit="1" customWidth="1"/>
    <col min="27" max="27" width="9.85546875" bestFit="1" customWidth="1"/>
    <col min="28" max="28" width="12.140625" bestFit="1" customWidth="1"/>
    <col min="29" max="29" width="10" bestFit="1" customWidth="1"/>
    <col min="30" max="30" width="9.85546875" bestFit="1" customWidth="1"/>
    <col min="31" max="31" width="12.140625" bestFit="1" customWidth="1"/>
    <col min="32" max="32" width="14.140625" bestFit="1" customWidth="1"/>
    <col min="33" max="33" width="10" bestFit="1" customWidth="1"/>
    <col min="34" max="34" width="9.85546875" bestFit="1" customWidth="1"/>
    <col min="35" max="35" width="12.140625" bestFit="1" customWidth="1"/>
    <col min="36" max="36" width="14.140625" bestFit="1" customWidth="1"/>
    <col min="37" max="37" width="9.85546875" bestFit="1" customWidth="1"/>
    <col min="38" max="38" width="12.140625" bestFit="1" customWidth="1"/>
    <col min="39" max="39" width="14.140625" bestFit="1" customWidth="1"/>
    <col min="40" max="40" width="12.140625" bestFit="1" customWidth="1"/>
    <col min="41" max="41" width="11.28515625" bestFit="1" customWidth="1"/>
    <col min="42" max="42" width="15" bestFit="1" customWidth="1"/>
    <col min="43" max="43" width="15.140625" bestFit="1" customWidth="1"/>
    <col min="44" max="44" width="13.28515625" bestFit="1" customWidth="1"/>
    <col min="45" max="45" width="12.28515625" bestFit="1" customWidth="1"/>
    <col min="46" max="46" width="11.28515625" bestFit="1" customWidth="1"/>
    <col min="47" max="48" width="10.85546875" bestFit="1" customWidth="1"/>
    <col min="49" max="49" width="9.5703125" bestFit="1" customWidth="1"/>
    <col min="50" max="50" width="11.85546875" bestFit="1" customWidth="1"/>
    <col min="51" max="51" width="13.28515625" bestFit="1" customWidth="1"/>
    <col min="52" max="53" width="11.85546875" bestFit="1" customWidth="1"/>
    <col min="54" max="54" width="16.42578125" bestFit="1" customWidth="1"/>
    <col min="55" max="55" width="11.7109375" bestFit="1" customWidth="1"/>
    <col min="56" max="56" width="13" bestFit="1" customWidth="1"/>
    <col min="57" max="57" width="15.140625" bestFit="1" customWidth="1"/>
    <col min="58" max="58" width="18" bestFit="1" customWidth="1"/>
    <col min="59" max="59" width="12.85546875" bestFit="1" customWidth="1"/>
    <col min="60" max="60" width="16.5703125" bestFit="1" customWidth="1"/>
    <col min="61" max="61" width="12.7109375" bestFit="1" customWidth="1"/>
    <col min="62" max="62" width="13.85546875" bestFit="1" customWidth="1"/>
    <col min="63" max="63" width="14.42578125" bestFit="1" customWidth="1"/>
    <col min="64" max="64" width="16.42578125" bestFit="1" customWidth="1"/>
    <col min="65" max="65" width="12.85546875" bestFit="1" customWidth="1"/>
    <col min="66" max="66" width="13" bestFit="1" customWidth="1"/>
    <col min="67" max="67" width="14.85546875" bestFit="1" customWidth="1"/>
    <col min="68" max="68" width="15.5703125" bestFit="1" customWidth="1"/>
    <col min="69" max="69" width="12.28515625" bestFit="1" customWidth="1"/>
    <col min="70" max="70" width="14" bestFit="1" customWidth="1"/>
    <col min="71" max="71" width="21.85546875" bestFit="1" customWidth="1"/>
    <col min="72" max="72" width="17.5703125" bestFit="1" customWidth="1"/>
    <col min="73" max="73" width="11.28515625" bestFit="1" customWidth="1"/>
    <col min="74" max="74" width="15.5703125" bestFit="1" customWidth="1"/>
    <col min="75" max="75" width="12.85546875" bestFit="1" customWidth="1"/>
    <col min="76" max="76" width="12.140625" bestFit="1" customWidth="1"/>
    <col min="77" max="77" width="17.5703125" bestFit="1" customWidth="1"/>
    <col min="78" max="78" width="13.28515625" bestFit="1" customWidth="1"/>
    <col min="79" max="79" width="18.5703125" bestFit="1" customWidth="1"/>
    <col min="80" max="80" width="13.42578125" bestFit="1" customWidth="1"/>
    <col min="81" max="81" width="13.85546875" bestFit="1" customWidth="1"/>
    <col min="82" max="82" width="14" bestFit="1" customWidth="1"/>
    <col min="83" max="83" width="14.85546875" bestFit="1" customWidth="1"/>
    <col min="84" max="84" width="17" bestFit="1" customWidth="1"/>
    <col min="85" max="85" width="18.28515625" bestFit="1" customWidth="1"/>
    <col min="86" max="86" width="14" bestFit="1" customWidth="1"/>
    <col min="87" max="87" width="16.42578125" bestFit="1" customWidth="1"/>
    <col min="88" max="88" width="16.7109375" bestFit="1" customWidth="1"/>
    <col min="89" max="89" width="18.5703125" bestFit="1" customWidth="1"/>
    <col min="90" max="90" width="13.42578125" bestFit="1" customWidth="1"/>
    <col min="91" max="91" width="14.85546875" bestFit="1" customWidth="1"/>
    <col min="92" max="92" width="12.28515625" bestFit="1" customWidth="1"/>
    <col min="93" max="93" width="12.85546875" bestFit="1" customWidth="1"/>
    <col min="94" max="94" width="13.7109375" bestFit="1" customWidth="1"/>
    <col min="95" max="95" width="11.140625" bestFit="1" customWidth="1"/>
    <col min="96" max="96" width="17" bestFit="1" customWidth="1"/>
    <col min="97" max="97" width="21.140625" bestFit="1" customWidth="1"/>
    <col min="98" max="98" width="15.85546875" bestFit="1" customWidth="1"/>
    <col min="99" max="99" width="12.7109375" bestFit="1" customWidth="1"/>
    <col min="100" max="100" width="11.28515625" bestFit="1" customWidth="1"/>
    <col min="101" max="101" width="9.7109375" bestFit="1" customWidth="1"/>
    <col min="102" max="102" width="19.7109375" bestFit="1" customWidth="1"/>
    <col min="103" max="103" width="14.85546875" bestFit="1" customWidth="1"/>
    <col min="104" max="104" width="11.42578125" bestFit="1" customWidth="1"/>
    <col min="105" max="105" width="16.140625" bestFit="1" customWidth="1"/>
    <col min="106" max="106" width="13.7109375" bestFit="1" customWidth="1"/>
    <col min="107" max="107" width="17.42578125" bestFit="1" customWidth="1"/>
    <col min="108" max="108" width="26.140625" bestFit="1" customWidth="1"/>
    <col min="109" max="109" width="14" bestFit="1" customWidth="1"/>
    <col min="110" max="110" width="12.42578125" bestFit="1" customWidth="1"/>
    <col min="111" max="111" width="10.28515625" bestFit="1" customWidth="1"/>
    <col min="112" max="112" width="15.140625" bestFit="1" customWidth="1"/>
    <col min="113" max="113" width="18.140625" bestFit="1" customWidth="1"/>
    <col min="114" max="114" width="14.85546875" bestFit="1" customWidth="1"/>
    <col min="115" max="115" width="19.7109375" bestFit="1" customWidth="1"/>
    <col min="116" max="116" width="13" bestFit="1" customWidth="1"/>
    <col min="117" max="117" width="12.140625" bestFit="1" customWidth="1"/>
    <col min="118" max="118" width="24.140625" bestFit="1" customWidth="1"/>
    <col min="119" max="119" width="12.140625" bestFit="1" customWidth="1"/>
    <col min="120" max="120" width="13.85546875" bestFit="1" customWidth="1"/>
    <col min="121" max="121" width="12.7109375" bestFit="1" customWidth="1"/>
    <col min="122" max="122" width="12.85546875" bestFit="1" customWidth="1"/>
    <col min="123" max="123" width="13.85546875" bestFit="1" customWidth="1"/>
    <col min="124" max="125" width="11.7109375" bestFit="1" customWidth="1"/>
    <col min="126" max="126" width="17" bestFit="1" customWidth="1"/>
    <col min="127" max="127" width="17.140625" bestFit="1" customWidth="1"/>
    <col min="128" max="128" width="20.42578125" bestFit="1" customWidth="1"/>
    <col min="129" max="129" width="11.85546875" bestFit="1" customWidth="1"/>
    <col min="130" max="130" width="14.42578125" bestFit="1" customWidth="1"/>
    <col min="131" max="131" width="14.28515625" bestFit="1" customWidth="1"/>
    <col min="132" max="132" width="21.140625" bestFit="1" customWidth="1"/>
    <col min="133" max="133" width="17" bestFit="1" customWidth="1"/>
    <col min="134" max="134" width="16.140625" bestFit="1" customWidth="1"/>
    <col min="135" max="135" width="12.42578125" bestFit="1" customWidth="1"/>
    <col min="136" max="136" width="13.28515625" bestFit="1" customWidth="1"/>
    <col min="137" max="137" width="11.28515625" bestFit="1" customWidth="1"/>
    <col min="138" max="139" width="14.85546875" bestFit="1" customWidth="1"/>
    <col min="140" max="140" width="15.140625" bestFit="1" customWidth="1"/>
    <col min="141" max="141" width="19.28515625" bestFit="1" customWidth="1"/>
    <col min="142" max="142" width="14.5703125" bestFit="1" customWidth="1"/>
    <col min="143" max="143" width="13" bestFit="1" customWidth="1"/>
    <col min="144" max="144" width="12.42578125" bestFit="1" customWidth="1"/>
    <col min="145" max="145" width="14" bestFit="1" customWidth="1"/>
    <col min="146" max="146" width="13.28515625" bestFit="1" customWidth="1"/>
    <col min="147" max="147" width="13" bestFit="1" customWidth="1"/>
    <col min="148" max="148" width="17.7109375" bestFit="1" customWidth="1"/>
    <col min="149" max="149" width="14.5703125" bestFit="1" customWidth="1"/>
    <col min="150" max="150" width="16" bestFit="1" customWidth="1"/>
    <col min="151" max="151" width="14" bestFit="1" customWidth="1"/>
    <col min="152" max="152" width="13.85546875" bestFit="1" customWidth="1"/>
    <col min="153" max="153" width="16.42578125" bestFit="1" customWidth="1"/>
    <col min="154" max="154" width="15.5703125" bestFit="1" customWidth="1"/>
    <col min="155" max="155" width="11.85546875" bestFit="1" customWidth="1"/>
    <col min="156" max="156" width="11.28515625" bestFit="1" customWidth="1"/>
    <col min="157" max="157" width="12.28515625" bestFit="1" customWidth="1"/>
    <col min="158" max="158" width="16" bestFit="1" customWidth="1"/>
    <col min="159" max="159" width="24.85546875" bestFit="1" customWidth="1"/>
    <col min="160" max="160" width="17.7109375" bestFit="1" customWidth="1"/>
    <col min="161" max="161" width="13.7109375" bestFit="1" customWidth="1"/>
    <col min="162" max="162" width="14.85546875" bestFit="1" customWidth="1"/>
    <col min="163" max="163" width="14.28515625" bestFit="1" customWidth="1"/>
    <col min="164" max="164" width="13" bestFit="1" customWidth="1"/>
    <col min="165" max="165" width="13.28515625" bestFit="1" customWidth="1"/>
    <col min="166" max="166" width="14.42578125" bestFit="1" customWidth="1"/>
    <col min="167" max="167" width="17.140625" bestFit="1" customWidth="1"/>
    <col min="168" max="168" width="19.28515625" bestFit="1" customWidth="1"/>
    <col min="169" max="169" width="14.5703125" bestFit="1" customWidth="1"/>
    <col min="170" max="170" width="13.7109375" bestFit="1" customWidth="1"/>
    <col min="171" max="171" width="10.28515625" bestFit="1" customWidth="1"/>
    <col min="172" max="172" width="14.5703125" bestFit="1" customWidth="1"/>
    <col min="173" max="173" width="17.42578125" bestFit="1" customWidth="1"/>
    <col min="174" max="174" width="15.5703125" bestFit="1" customWidth="1"/>
    <col min="175" max="175" width="19.140625" bestFit="1" customWidth="1"/>
    <col min="176" max="176" width="13" bestFit="1" customWidth="1"/>
    <col min="177" max="177" width="18.5703125" bestFit="1" customWidth="1"/>
    <col min="178" max="178" width="16.7109375" bestFit="1" customWidth="1"/>
    <col min="179" max="179" width="21.7109375" bestFit="1" customWidth="1"/>
    <col min="180" max="180" width="28.7109375" bestFit="1" customWidth="1"/>
    <col min="181" max="181" width="13" bestFit="1" customWidth="1"/>
    <col min="182" max="182" width="14.28515625" bestFit="1" customWidth="1"/>
    <col min="183" max="183" width="13.85546875" bestFit="1" customWidth="1"/>
    <col min="184" max="184" width="12.28515625" bestFit="1" customWidth="1"/>
    <col min="185" max="185" width="17.7109375" bestFit="1" customWidth="1"/>
    <col min="186" max="186" width="13.42578125" bestFit="1" customWidth="1"/>
    <col min="187" max="187" width="14.28515625" bestFit="1" customWidth="1"/>
    <col min="188" max="188" width="14" bestFit="1" customWidth="1"/>
    <col min="189" max="190" width="13.85546875" bestFit="1" customWidth="1"/>
    <col min="191" max="191" width="17" bestFit="1" customWidth="1"/>
    <col min="192" max="192" width="16.5703125" bestFit="1" customWidth="1"/>
    <col min="193" max="193" width="14.42578125" bestFit="1" customWidth="1"/>
    <col min="194" max="194" width="12.85546875" bestFit="1" customWidth="1"/>
    <col min="195" max="195" width="18.28515625" bestFit="1" customWidth="1"/>
    <col min="196" max="196" width="20.85546875" bestFit="1" customWidth="1"/>
    <col min="197" max="197" width="14.5703125" bestFit="1" customWidth="1"/>
    <col min="198" max="198" width="16.5703125" bestFit="1" customWidth="1"/>
    <col min="199" max="199" width="13.7109375" bestFit="1" customWidth="1"/>
    <col min="200" max="200" width="12.42578125" bestFit="1" customWidth="1"/>
    <col min="201" max="201" width="16" bestFit="1" customWidth="1"/>
    <col min="202" max="202" width="12.7109375" bestFit="1" customWidth="1"/>
    <col min="203" max="203" width="16.140625" bestFit="1" customWidth="1"/>
    <col min="204" max="204" width="13" bestFit="1" customWidth="1"/>
    <col min="205" max="205" width="13.85546875" bestFit="1" customWidth="1"/>
    <col min="206" max="206" width="14.85546875" bestFit="1" customWidth="1"/>
    <col min="207" max="207" width="11.28515625" bestFit="1" customWidth="1"/>
    <col min="208" max="208" width="13" bestFit="1" customWidth="1"/>
    <col min="209" max="209" width="14.28515625" bestFit="1" customWidth="1"/>
    <col min="210" max="210" width="12.42578125" bestFit="1" customWidth="1"/>
    <col min="211" max="211" width="12.7109375" bestFit="1" customWidth="1"/>
    <col min="212" max="212" width="12.28515625" bestFit="1" customWidth="1"/>
    <col min="213" max="213" width="15.85546875" bestFit="1" customWidth="1"/>
    <col min="214" max="214" width="11.28515625" bestFit="1" customWidth="1"/>
    <col min="215" max="215" width="17" bestFit="1" customWidth="1"/>
    <col min="216" max="216" width="14" bestFit="1" customWidth="1"/>
    <col min="217" max="217" width="15.140625" bestFit="1" customWidth="1"/>
    <col min="218" max="218" width="16.140625" bestFit="1" customWidth="1"/>
    <col min="219" max="219" width="15" bestFit="1" customWidth="1"/>
    <col min="220" max="220" width="14.28515625" bestFit="1" customWidth="1"/>
    <col min="221" max="221" width="18.7109375" bestFit="1" customWidth="1"/>
    <col min="222" max="222" width="14.5703125" bestFit="1" customWidth="1"/>
    <col min="223" max="223" width="12.42578125" bestFit="1" customWidth="1"/>
    <col min="224" max="224" width="16.7109375" bestFit="1" customWidth="1"/>
    <col min="225" max="225" width="14.28515625" bestFit="1" customWidth="1"/>
    <col min="226" max="226" width="12.140625" bestFit="1" customWidth="1"/>
    <col min="227" max="227" width="13" bestFit="1" customWidth="1"/>
    <col min="228" max="228" width="13.85546875" bestFit="1" customWidth="1"/>
    <col min="229" max="229" width="13" bestFit="1" customWidth="1"/>
    <col min="230" max="230" width="12.7109375" bestFit="1" customWidth="1"/>
    <col min="231" max="231" width="14.42578125" bestFit="1" customWidth="1"/>
    <col min="232" max="232" width="13.85546875" bestFit="1" customWidth="1"/>
    <col min="233" max="233" width="14.28515625" bestFit="1" customWidth="1"/>
    <col min="234" max="234" width="18" bestFit="1" customWidth="1"/>
    <col min="235" max="235" width="13.42578125" bestFit="1" customWidth="1"/>
    <col min="236" max="236" width="16.140625" bestFit="1" customWidth="1"/>
    <col min="237" max="237" width="12.140625" bestFit="1" customWidth="1"/>
    <col min="238" max="238" width="12.7109375" bestFit="1" customWidth="1"/>
    <col min="239" max="239" width="14" bestFit="1" customWidth="1"/>
    <col min="240" max="240" width="13.85546875" bestFit="1" customWidth="1"/>
    <col min="241" max="241" width="16.7109375" bestFit="1" customWidth="1"/>
    <col min="242" max="242" width="12.7109375" bestFit="1" customWidth="1"/>
    <col min="243" max="243" width="23.5703125" bestFit="1" customWidth="1"/>
    <col min="244" max="244" width="14.28515625" bestFit="1" customWidth="1"/>
    <col min="245" max="245" width="24" bestFit="1" customWidth="1"/>
    <col min="246" max="246" width="13.85546875" bestFit="1" customWidth="1"/>
    <col min="247" max="247" width="14.85546875" bestFit="1" customWidth="1"/>
    <col min="248" max="248" width="17.7109375" bestFit="1" customWidth="1"/>
    <col min="249" max="249" width="15.5703125" bestFit="1" customWidth="1"/>
    <col min="250" max="250" width="20.7109375" bestFit="1" customWidth="1"/>
    <col min="251" max="251" width="9.140625" bestFit="1" customWidth="1"/>
    <col min="252" max="252" width="10.7109375" bestFit="1" customWidth="1"/>
    <col min="253" max="253" width="12.42578125" bestFit="1" customWidth="1"/>
    <col min="254" max="254" width="15.85546875" bestFit="1" customWidth="1"/>
    <col min="255" max="255" width="10.7109375" bestFit="1" customWidth="1"/>
    <col min="256" max="257" width="14.85546875" bestFit="1" customWidth="1"/>
    <col min="258" max="258" width="15" bestFit="1" customWidth="1"/>
    <col min="259" max="259" width="12.42578125" bestFit="1" customWidth="1"/>
    <col min="260" max="260" width="12.85546875" bestFit="1" customWidth="1"/>
    <col min="261" max="261" width="13.85546875" bestFit="1" customWidth="1"/>
    <col min="262" max="262" width="16" bestFit="1" customWidth="1"/>
    <col min="263" max="263" width="18.140625" bestFit="1" customWidth="1"/>
    <col min="264" max="264" width="14.28515625" bestFit="1" customWidth="1"/>
    <col min="265" max="265" width="13" bestFit="1" customWidth="1"/>
    <col min="266" max="266" width="14.85546875" bestFit="1" customWidth="1"/>
    <col min="267" max="267" width="24" bestFit="1" customWidth="1"/>
    <col min="268" max="269" width="14.28515625" bestFit="1" customWidth="1"/>
    <col min="270" max="270" width="16.7109375" bestFit="1" customWidth="1"/>
    <col min="271" max="271" width="19.140625" bestFit="1" customWidth="1"/>
    <col min="272" max="272" width="10.85546875" bestFit="1" customWidth="1"/>
    <col min="273" max="273" width="9.28515625" bestFit="1" customWidth="1"/>
    <col min="274" max="274" width="13.28515625" bestFit="1" customWidth="1"/>
    <col min="275" max="275" width="10.140625" bestFit="1" customWidth="1"/>
    <col min="276" max="276" width="10.28515625" bestFit="1" customWidth="1"/>
    <col min="277" max="277" width="20.7109375" bestFit="1" customWidth="1"/>
    <col min="278" max="278" width="13.28515625" bestFit="1" customWidth="1"/>
    <col min="279" max="279" width="12.42578125" bestFit="1" customWidth="1"/>
    <col min="280" max="280" width="15.85546875" bestFit="1" customWidth="1"/>
    <col min="281" max="281" width="13.7109375" bestFit="1" customWidth="1"/>
    <col min="282" max="282" width="12.42578125" bestFit="1" customWidth="1"/>
    <col min="283" max="283" width="14.5703125" bestFit="1" customWidth="1"/>
    <col min="284" max="284" width="14" bestFit="1" customWidth="1"/>
    <col min="285" max="285" width="11.7109375" bestFit="1" customWidth="1"/>
    <col min="286" max="286" width="14.85546875" bestFit="1" customWidth="1"/>
    <col min="287" max="287" width="19.28515625" bestFit="1" customWidth="1"/>
    <col min="288" max="288" width="11.85546875" bestFit="1" customWidth="1"/>
    <col min="289" max="289" width="12.85546875" bestFit="1" customWidth="1"/>
    <col min="290" max="290" width="14.5703125" bestFit="1" customWidth="1"/>
    <col min="291" max="291" width="13.85546875" bestFit="1" customWidth="1"/>
    <col min="292" max="292" width="16" bestFit="1" customWidth="1"/>
    <col min="293" max="293" width="17.5703125" bestFit="1" customWidth="1"/>
    <col min="294" max="294" width="12.85546875" bestFit="1" customWidth="1"/>
    <col min="295" max="295" width="16.42578125" bestFit="1" customWidth="1"/>
    <col min="296" max="296" width="12.85546875" bestFit="1" customWidth="1"/>
    <col min="297" max="297" width="12.28515625" bestFit="1" customWidth="1"/>
    <col min="298" max="298" width="13" bestFit="1" customWidth="1"/>
    <col min="299" max="299" width="13.42578125" bestFit="1" customWidth="1"/>
    <col min="300" max="300" width="15" bestFit="1" customWidth="1"/>
    <col min="301" max="301" width="17" bestFit="1" customWidth="1"/>
    <col min="302" max="302" width="14.85546875" bestFit="1" customWidth="1"/>
    <col min="303" max="303" width="15.5703125" bestFit="1" customWidth="1"/>
    <col min="304" max="304" width="13.85546875" bestFit="1" customWidth="1"/>
    <col min="305" max="305" width="16.7109375" bestFit="1" customWidth="1"/>
    <col min="306" max="306" width="14.5703125" bestFit="1" customWidth="1"/>
    <col min="307" max="307" width="10.5703125" bestFit="1" customWidth="1"/>
    <col min="308" max="308" width="16.7109375" bestFit="1" customWidth="1"/>
    <col min="309" max="310" width="11.85546875" bestFit="1" customWidth="1"/>
    <col min="311" max="311" width="10.7109375" bestFit="1" customWidth="1"/>
    <col min="312" max="312" width="11.85546875" bestFit="1" customWidth="1"/>
    <col min="313" max="313" width="10.140625" bestFit="1" customWidth="1"/>
    <col min="314" max="314" width="12.85546875" bestFit="1" customWidth="1"/>
    <col min="315" max="315" width="10.7109375" bestFit="1" customWidth="1"/>
    <col min="316" max="316" width="13" bestFit="1" customWidth="1"/>
    <col min="317" max="317" width="14.85546875" bestFit="1" customWidth="1"/>
    <col min="318" max="318" width="9.7109375" bestFit="1" customWidth="1"/>
    <col min="319" max="319" width="12.85546875" bestFit="1" customWidth="1"/>
    <col min="320" max="320" width="8.7109375" bestFit="1" customWidth="1"/>
    <col min="321" max="321" width="11.140625" bestFit="1" customWidth="1"/>
    <col min="322" max="322" width="12.42578125" bestFit="1" customWidth="1"/>
    <col min="323" max="323" width="12.140625" bestFit="1" customWidth="1"/>
    <col min="324" max="324" width="13" bestFit="1" customWidth="1"/>
    <col min="325" max="325" width="11.42578125" bestFit="1" customWidth="1"/>
    <col min="326" max="326" width="13.42578125" bestFit="1" customWidth="1"/>
    <col min="327" max="327" width="10.7109375" bestFit="1" customWidth="1"/>
    <col min="328" max="328" width="12.7109375" bestFit="1" customWidth="1"/>
    <col min="329" max="329" width="16" bestFit="1" customWidth="1"/>
    <col min="330" max="330" width="20.140625" bestFit="1" customWidth="1"/>
    <col min="331" max="331" width="15.140625" bestFit="1" customWidth="1"/>
    <col min="332" max="332" width="15.85546875" bestFit="1" customWidth="1"/>
    <col min="333" max="334" width="14.28515625" bestFit="1" customWidth="1"/>
    <col min="335" max="335" width="13.7109375" bestFit="1" customWidth="1"/>
    <col min="336" max="336" width="14.28515625" bestFit="1" customWidth="1"/>
    <col min="337" max="337" width="11.85546875" bestFit="1" customWidth="1"/>
    <col min="338" max="338" width="13.85546875" bestFit="1" customWidth="1"/>
    <col min="339" max="339" width="11.42578125" bestFit="1" customWidth="1"/>
    <col min="340" max="340" width="13.7109375" bestFit="1" customWidth="1"/>
    <col min="341" max="341" width="11.42578125" bestFit="1" customWidth="1"/>
    <col min="342" max="342" width="13.85546875" bestFit="1" customWidth="1"/>
    <col min="343" max="343" width="10.85546875" bestFit="1" customWidth="1"/>
    <col min="344" max="344" width="10.140625" bestFit="1" customWidth="1"/>
    <col min="345" max="345" width="14" bestFit="1" customWidth="1"/>
    <col min="346" max="347" width="12.42578125" bestFit="1" customWidth="1"/>
    <col min="348" max="348" width="15.5703125" bestFit="1" customWidth="1"/>
    <col min="349" max="349" width="16.140625" bestFit="1" customWidth="1"/>
    <col min="350" max="350" width="15.140625" bestFit="1" customWidth="1"/>
    <col min="351" max="351" width="17" bestFit="1" customWidth="1"/>
    <col min="352" max="352" width="12.85546875" bestFit="1" customWidth="1"/>
    <col min="353" max="353" width="13.7109375" bestFit="1" customWidth="1"/>
    <col min="354" max="354" width="14.85546875" bestFit="1" customWidth="1"/>
    <col min="355" max="355" width="14.5703125" bestFit="1" customWidth="1"/>
    <col min="356" max="356" width="13.85546875" bestFit="1" customWidth="1"/>
    <col min="357" max="357" width="11.28515625" bestFit="1" customWidth="1"/>
    <col min="358" max="358" width="10.7109375" bestFit="1" customWidth="1"/>
    <col min="359" max="359" width="16.5703125" bestFit="1" customWidth="1"/>
    <col min="360" max="360" width="11.85546875" bestFit="1" customWidth="1"/>
    <col min="361" max="361" width="10.85546875" bestFit="1" customWidth="1"/>
    <col min="362" max="362" width="16" bestFit="1" customWidth="1"/>
    <col min="363" max="363" width="11.85546875" bestFit="1" customWidth="1"/>
    <col min="364" max="364" width="14.85546875" bestFit="1" customWidth="1"/>
    <col min="365" max="365" width="10.28515625" bestFit="1" customWidth="1"/>
    <col min="366" max="366" width="14" bestFit="1" customWidth="1"/>
    <col min="367" max="367" width="14.85546875" bestFit="1" customWidth="1"/>
    <col min="368" max="368" width="17.42578125" bestFit="1" customWidth="1"/>
    <col min="369" max="369" width="16.7109375" bestFit="1" customWidth="1"/>
    <col min="370" max="370" width="14" bestFit="1" customWidth="1"/>
    <col min="371" max="371" width="15.140625" bestFit="1" customWidth="1"/>
    <col min="372" max="372" width="18" bestFit="1" customWidth="1"/>
    <col min="373" max="373" width="12.85546875" bestFit="1" customWidth="1"/>
    <col min="374" max="374" width="16.42578125" bestFit="1" customWidth="1"/>
    <col min="375" max="375" width="13" bestFit="1" customWidth="1"/>
    <col min="376" max="376" width="16" bestFit="1" customWidth="1"/>
    <col min="377" max="377" width="15.140625" bestFit="1" customWidth="1"/>
    <col min="378" max="378" width="12.140625" bestFit="1" customWidth="1"/>
    <col min="379" max="379" width="12.7109375" bestFit="1" customWidth="1"/>
    <col min="380" max="380" width="14" bestFit="1" customWidth="1"/>
    <col min="381" max="381" width="18" bestFit="1" customWidth="1"/>
    <col min="382" max="382" width="15.5703125" bestFit="1" customWidth="1"/>
    <col min="383" max="383" width="19.7109375" bestFit="1" customWidth="1"/>
    <col min="384" max="384" width="11.42578125" bestFit="1" customWidth="1"/>
    <col min="385" max="385" width="13.7109375" bestFit="1" customWidth="1"/>
    <col min="386" max="386" width="14.5703125" bestFit="1" customWidth="1"/>
    <col min="387" max="387" width="16.140625" bestFit="1" customWidth="1"/>
    <col min="388" max="388" width="13.85546875" bestFit="1" customWidth="1"/>
    <col min="389" max="389" width="14" bestFit="1" customWidth="1"/>
    <col min="390" max="391" width="15.5703125" bestFit="1" customWidth="1"/>
    <col min="392" max="392" width="14.85546875" bestFit="1" customWidth="1"/>
    <col min="393" max="393" width="14.28515625" bestFit="1" customWidth="1"/>
    <col min="394" max="394" width="13" bestFit="1" customWidth="1"/>
    <col min="395" max="395" width="15.85546875" bestFit="1" customWidth="1"/>
    <col min="396" max="396" width="14.5703125" bestFit="1" customWidth="1"/>
    <col min="397" max="397" width="12.85546875" bestFit="1" customWidth="1"/>
    <col min="398" max="398" width="15" bestFit="1" customWidth="1"/>
    <col min="399" max="399" width="11.7109375" bestFit="1" customWidth="1"/>
    <col min="400" max="400" width="19.28515625" bestFit="1" customWidth="1"/>
    <col min="401" max="401" width="14.28515625" bestFit="1" customWidth="1"/>
    <col min="402" max="402" width="15.85546875" bestFit="1" customWidth="1"/>
    <col min="403" max="403" width="15.5703125" bestFit="1" customWidth="1"/>
    <col min="404" max="404" width="12.28515625" bestFit="1" customWidth="1"/>
    <col min="405" max="405" width="13.7109375" bestFit="1" customWidth="1"/>
    <col min="406" max="406" width="21.7109375" bestFit="1" customWidth="1"/>
    <col min="407" max="407" width="16.5703125" bestFit="1" customWidth="1"/>
    <col min="408" max="408" width="19.7109375" bestFit="1" customWidth="1"/>
    <col min="409" max="409" width="13.28515625" bestFit="1" customWidth="1"/>
    <col min="410" max="410" width="13.85546875" bestFit="1" customWidth="1"/>
    <col min="411" max="411" width="14.5703125" bestFit="1" customWidth="1"/>
    <col min="412" max="412" width="18.7109375" bestFit="1" customWidth="1"/>
    <col min="413" max="413" width="14.42578125" bestFit="1" customWidth="1"/>
    <col min="414" max="414" width="13.7109375" bestFit="1" customWidth="1"/>
    <col min="415" max="415" width="15.140625" bestFit="1" customWidth="1"/>
    <col min="416" max="416" width="16.140625" bestFit="1" customWidth="1"/>
    <col min="417" max="417" width="14.85546875" bestFit="1" customWidth="1"/>
    <col min="418" max="418" width="14.42578125" bestFit="1" customWidth="1"/>
    <col min="419" max="419" width="15.85546875" bestFit="1" customWidth="1"/>
    <col min="420" max="420" width="11.85546875" bestFit="1" customWidth="1"/>
    <col min="421" max="421" width="12.7109375" bestFit="1" customWidth="1"/>
    <col min="422" max="422" width="10.7109375" bestFit="1" customWidth="1"/>
    <col min="423" max="423" width="14.42578125" bestFit="1" customWidth="1"/>
    <col min="424" max="424" width="11.85546875" bestFit="1" customWidth="1"/>
    <col min="425" max="425" width="11.140625" bestFit="1" customWidth="1"/>
    <col min="426" max="426" width="14" bestFit="1" customWidth="1"/>
    <col min="427" max="427" width="16.42578125" bestFit="1" customWidth="1"/>
    <col min="428" max="428" width="15.5703125" bestFit="1" customWidth="1"/>
    <col min="429" max="429" width="14.85546875" bestFit="1" customWidth="1"/>
    <col min="430" max="430" width="16.42578125" bestFit="1" customWidth="1"/>
    <col min="431" max="431" width="13.7109375" bestFit="1" customWidth="1"/>
    <col min="432" max="432" width="14.85546875" bestFit="1" customWidth="1"/>
    <col min="433" max="433" width="11.85546875" bestFit="1" customWidth="1"/>
    <col min="434" max="434" width="10.5703125" bestFit="1" customWidth="1"/>
    <col min="435" max="435" width="16.42578125" bestFit="1" customWidth="1"/>
    <col min="436" max="436" width="14.28515625" bestFit="1" customWidth="1"/>
    <col min="437" max="437" width="26" bestFit="1" customWidth="1"/>
    <col min="438" max="438" width="15.85546875" bestFit="1" customWidth="1"/>
    <col min="439" max="439" width="19.28515625" bestFit="1" customWidth="1"/>
    <col min="440" max="440" width="13.85546875" bestFit="1" customWidth="1"/>
    <col min="441" max="441" width="14" bestFit="1" customWidth="1"/>
    <col min="442" max="442" width="10.5703125" bestFit="1" customWidth="1"/>
    <col min="443" max="443" width="16" bestFit="1" customWidth="1"/>
    <col min="444" max="444" width="14.85546875" bestFit="1" customWidth="1"/>
    <col min="445" max="445" width="12.42578125" bestFit="1" customWidth="1"/>
    <col min="446" max="446" width="8.140625" bestFit="1" customWidth="1"/>
    <col min="447" max="447" width="13.85546875" bestFit="1" customWidth="1"/>
    <col min="448" max="448" width="13" bestFit="1" customWidth="1"/>
    <col min="449" max="449" width="10.140625" bestFit="1" customWidth="1"/>
    <col min="450" max="450" width="11.28515625" bestFit="1" customWidth="1"/>
    <col min="451" max="452" width="12.42578125" bestFit="1" customWidth="1"/>
    <col min="453" max="453" width="12.140625" bestFit="1" customWidth="1"/>
    <col min="454" max="454" width="18.28515625" bestFit="1" customWidth="1"/>
    <col min="455" max="455" width="13.7109375" bestFit="1" customWidth="1"/>
    <col min="456" max="457" width="12.42578125" bestFit="1" customWidth="1"/>
    <col min="458" max="458" width="14" bestFit="1" customWidth="1"/>
    <col min="459" max="459" width="13.42578125" bestFit="1" customWidth="1"/>
    <col min="460" max="460" width="17.140625" bestFit="1" customWidth="1"/>
    <col min="461" max="461" width="11.42578125" bestFit="1" customWidth="1"/>
    <col min="462" max="462" width="17" bestFit="1" customWidth="1"/>
    <col min="463" max="463" width="19.85546875" bestFit="1" customWidth="1"/>
    <col min="464" max="464" width="13.7109375" bestFit="1" customWidth="1"/>
    <col min="465" max="465" width="16.42578125" bestFit="1" customWidth="1"/>
    <col min="466" max="466" width="15" bestFit="1" customWidth="1"/>
    <col min="467" max="467" width="11.85546875" bestFit="1" customWidth="1"/>
    <col min="468" max="468" width="12.42578125" bestFit="1" customWidth="1"/>
    <col min="469" max="469" width="17.7109375" bestFit="1" customWidth="1"/>
    <col min="470" max="470" width="11.85546875" bestFit="1" customWidth="1"/>
    <col min="471" max="471" width="14.42578125" bestFit="1" customWidth="1"/>
    <col min="472" max="472" width="14.28515625" bestFit="1" customWidth="1"/>
    <col min="473" max="473" width="11.28515625" bestFit="1" customWidth="1"/>
    <col min="474" max="474" width="10.5703125" bestFit="1" customWidth="1"/>
    <col min="475" max="475" width="12.28515625" bestFit="1" customWidth="1"/>
    <col min="476" max="476" width="10.140625" bestFit="1" customWidth="1"/>
    <col min="477" max="477" width="14.28515625" bestFit="1" customWidth="1"/>
    <col min="478" max="478" width="13.7109375" bestFit="1" customWidth="1"/>
    <col min="479" max="479" width="15.140625" bestFit="1" customWidth="1"/>
    <col min="480" max="480" width="15.85546875" bestFit="1" customWidth="1"/>
    <col min="481" max="481" width="15" bestFit="1" customWidth="1"/>
    <col min="482" max="482" width="14.5703125" bestFit="1" customWidth="1"/>
    <col min="483" max="483" width="15.140625" bestFit="1" customWidth="1"/>
    <col min="484" max="484" width="14.85546875" bestFit="1" customWidth="1"/>
    <col min="485" max="485" width="10.7109375" bestFit="1" customWidth="1"/>
    <col min="486" max="486" width="13.42578125" bestFit="1" customWidth="1"/>
    <col min="487" max="487" width="12.7109375" bestFit="1" customWidth="1"/>
    <col min="488" max="488" width="15.140625" bestFit="1" customWidth="1"/>
    <col min="489" max="489" width="12.140625" bestFit="1" customWidth="1"/>
    <col min="490" max="490" width="14.5703125" bestFit="1" customWidth="1"/>
    <col min="491" max="491" width="16.42578125" bestFit="1" customWidth="1"/>
    <col min="492" max="492" width="20.42578125" bestFit="1" customWidth="1"/>
    <col min="493" max="493" width="14.85546875" bestFit="1" customWidth="1"/>
    <col min="494" max="494" width="14.42578125" bestFit="1" customWidth="1"/>
    <col min="495" max="495" width="11.85546875" bestFit="1" customWidth="1"/>
    <col min="496" max="496" width="12.85546875" bestFit="1" customWidth="1"/>
    <col min="497" max="497" width="13.85546875" bestFit="1" customWidth="1"/>
    <col min="498" max="498" width="17.42578125" bestFit="1" customWidth="1"/>
    <col min="499" max="499" width="11.28515625" bestFit="1" customWidth="1"/>
    <col min="500" max="500" width="14" bestFit="1" customWidth="1"/>
    <col min="501" max="501" width="17" bestFit="1" customWidth="1"/>
    <col min="502" max="502" width="16.7109375" bestFit="1" customWidth="1"/>
    <col min="503" max="503" width="15.5703125" bestFit="1" customWidth="1"/>
    <col min="504" max="504" width="14.5703125" bestFit="1" customWidth="1"/>
    <col min="505" max="505" width="11.42578125" bestFit="1" customWidth="1"/>
    <col min="506" max="506" width="12.85546875" bestFit="1" customWidth="1"/>
    <col min="507" max="507" width="11.85546875" bestFit="1" customWidth="1"/>
    <col min="508" max="508" width="12.140625" bestFit="1" customWidth="1"/>
    <col min="509" max="509" width="20.42578125" bestFit="1" customWidth="1"/>
    <col min="510" max="510" width="12.7109375" bestFit="1" customWidth="1"/>
    <col min="511" max="511" width="14" bestFit="1" customWidth="1"/>
    <col min="512" max="512" width="11.28515625" bestFit="1" customWidth="1"/>
    <col min="513" max="513" width="12.42578125" bestFit="1" customWidth="1"/>
    <col min="514" max="514" width="10.7109375" bestFit="1" customWidth="1"/>
    <col min="515" max="516" width="12.85546875" bestFit="1" customWidth="1"/>
    <col min="517" max="517" width="14.85546875" bestFit="1" customWidth="1"/>
    <col min="518" max="518" width="11.7109375" bestFit="1" customWidth="1"/>
    <col min="519" max="519" width="14.5703125" bestFit="1" customWidth="1"/>
    <col min="520" max="520" width="14" bestFit="1" customWidth="1"/>
    <col min="521" max="521" width="12.140625" bestFit="1" customWidth="1"/>
    <col min="522" max="522" width="11.28515625" bestFit="1" customWidth="1"/>
    <col min="523" max="523" width="11.42578125" bestFit="1" customWidth="1"/>
    <col min="524" max="524" width="12.42578125" bestFit="1" customWidth="1"/>
    <col min="525" max="525" width="13.7109375" bestFit="1" customWidth="1"/>
    <col min="526" max="526" width="13" bestFit="1" customWidth="1"/>
    <col min="527" max="527" width="10.140625" bestFit="1" customWidth="1"/>
    <col min="528" max="528" width="12.85546875" bestFit="1" customWidth="1"/>
    <col min="529" max="529" width="11.85546875" bestFit="1" customWidth="1"/>
    <col min="530" max="530" width="14.85546875" bestFit="1" customWidth="1"/>
    <col min="531" max="531" width="10.140625" bestFit="1" customWidth="1"/>
    <col min="532" max="532" width="11.28515625" bestFit="1" customWidth="1"/>
    <col min="533" max="533" width="12.42578125" bestFit="1" customWidth="1"/>
    <col min="534" max="534" width="9.7109375" bestFit="1" customWidth="1"/>
    <col min="535" max="535" width="18.140625" bestFit="1" customWidth="1"/>
    <col min="536" max="536" width="13" bestFit="1" customWidth="1"/>
    <col min="537" max="537" width="12.7109375" bestFit="1" customWidth="1"/>
    <col min="538" max="538" width="17" bestFit="1" customWidth="1"/>
    <col min="539" max="539" width="15.85546875" bestFit="1" customWidth="1"/>
    <col min="540" max="540" width="15" bestFit="1" customWidth="1"/>
    <col min="541" max="541" width="17" bestFit="1" customWidth="1"/>
    <col min="542" max="542" width="12.85546875" bestFit="1" customWidth="1"/>
    <col min="543" max="543" width="17.140625" bestFit="1" customWidth="1"/>
    <col min="544" max="544" width="14.28515625" bestFit="1" customWidth="1"/>
    <col min="545" max="545" width="18.5703125" bestFit="1" customWidth="1"/>
    <col min="546" max="546" width="13" bestFit="1" customWidth="1"/>
    <col min="547" max="547" width="11.140625" bestFit="1" customWidth="1"/>
    <col min="548" max="548" width="11.28515625" bestFit="1" customWidth="1"/>
    <col min="549" max="549" width="13.42578125" bestFit="1" customWidth="1"/>
    <col min="550" max="550" width="11.85546875" bestFit="1" customWidth="1"/>
    <col min="551" max="551" width="12.140625" bestFit="1" customWidth="1"/>
    <col min="552" max="552" width="14.42578125" bestFit="1" customWidth="1"/>
    <col min="553" max="553" width="18.28515625" bestFit="1" customWidth="1"/>
    <col min="554" max="554" width="16.42578125" bestFit="1" customWidth="1"/>
    <col min="555" max="555" width="14.85546875" bestFit="1" customWidth="1"/>
    <col min="556" max="556" width="11.85546875" bestFit="1" customWidth="1"/>
    <col min="557" max="557" width="9.28515625" bestFit="1" customWidth="1"/>
    <col min="558" max="558" width="12.7109375" bestFit="1" customWidth="1"/>
    <col min="559" max="559" width="13" bestFit="1" customWidth="1"/>
    <col min="560" max="560" width="14" bestFit="1" customWidth="1"/>
    <col min="561" max="561" width="13.85546875" bestFit="1" customWidth="1"/>
    <col min="562" max="562" width="18.28515625" bestFit="1" customWidth="1"/>
    <col min="563" max="563" width="13.42578125" bestFit="1" customWidth="1"/>
    <col min="564" max="564" width="14.28515625" bestFit="1" customWidth="1"/>
    <col min="565" max="565" width="21.140625" bestFit="1" customWidth="1"/>
    <col min="566" max="566" width="13.28515625" bestFit="1" customWidth="1"/>
    <col min="567" max="567" width="13" bestFit="1" customWidth="1"/>
    <col min="568" max="569" width="11.85546875" bestFit="1" customWidth="1"/>
    <col min="570" max="570" width="11.28515625" bestFit="1" customWidth="1"/>
    <col min="571" max="571" width="11.7109375" bestFit="1" customWidth="1"/>
    <col min="572" max="572" width="16.140625" bestFit="1" customWidth="1"/>
    <col min="573" max="573" width="16.42578125" bestFit="1" customWidth="1"/>
    <col min="574" max="574" width="13.85546875" bestFit="1" customWidth="1"/>
    <col min="575" max="575" width="14.28515625" bestFit="1" customWidth="1"/>
    <col min="576" max="576" width="13" bestFit="1" customWidth="1"/>
    <col min="577" max="577" width="14.42578125" bestFit="1" customWidth="1"/>
    <col min="578" max="578" width="10.140625" bestFit="1" customWidth="1"/>
    <col min="579" max="579" width="14.28515625" bestFit="1" customWidth="1"/>
    <col min="580" max="580" width="17.5703125" bestFit="1" customWidth="1"/>
    <col min="581" max="581" width="18.28515625" bestFit="1" customWidth="1"/>
    <col min="582" max="582" width="19.85546875" bestFit="1" customWidth="1"/>
    <col min="583" max="583" width="19.7109375" bestFit="1" customWidth="1"/>
    <col min="584" max="584" width="17.5703125" bestFit="1" customWidth="1"/>
    <col min="585" max="585" width="15" bestFit="1" customWidth="1"/>
    <col min="586" max="586" width="12.7109375" bestFit="1" customWidth="1"/>
    <col min="587" max="587" width="14.28515625" bestFit="1" customWidth="1"/>
    <col min="588" max="588" width="13" bestFit="1" customWidth="1"/>
    <col min="589" max="589" width="11.140625" bestFit="1" customWidth="1"/>
    <col min="590" max="590" width="12.85546875" bestFit="1" customWidth="1"/>
    <col min="591" max="591" width="16.140625" bestFit="1" customWidth="1"/>
    <col min="592" max="592" width="11.28515625" bestFit="1" customWidth="1"/>
    <col min="593" max="594" width="12.28515625" bestFit="1" customWidth="1"/>
    <col min="595" max="595" width="16.42578125" bestFit="1" customWidth="1"/>
    <col min="596" max="596" width="14.28515625" bestFit="1" customWidth="1"/>
    <col min="597" max="597" width="12.28515625" bestFit="1" customWidth="1"/>
    <col min="598" max="598" width="14.85546875" bestFit="1" customWidth="1"/>
    <col min="599" max="599" width="12.7109375" bestFit="1" customWidth="1"/>
    <col min="600" max="600" width="10.85546875" bestFit="1" customWidth="1"/>
    <col min="601" max="601" width="9.28515625" bestFit="1" customWidth="1"/>
    <col min="602" max="602" width="13" bestFit="1" customWidth="1"/>
    <col min="603" max="603" width="14.85546875" bestFit="1" customWidth="1"/>
    <col min="604" max="604" width="16.42578125" bestFit="1" customWidth="1"/>
    <col min="605" max="605" width="12.28515625" bestFit="1" customWidth="1"/>
    <col min="606" max="606" width="14.28515625" bestFit="1" customWidth="1"/>
    <col min="607" max="607" width="10.140625" bestFit="1" customWidth="1"/>
    <col min="608" max="608" width="14.85546875" bestFit="1" customWidth="1"/>
    <col min="609" max="609" width="12.28515625" bestFit="1" customWidth="1"/>
    <col min="610" max="610" width="11.85546875" bestFit="1" customWidth="1"/>
    <col min="611" max="611" width="14.28515625" bestFit="1" customWidth="1"/>
    <col min="612" max="612" width="16" bestFit="1" customWidth="1"/>
    <col min="613" max="613" width="12.140625" bestFit="1" customWidth="1"/>
    <col min="614" max="614" width="12.28515625" bestFit="1" customWidth="1"/>
    <col min="615" max="615" width="14" bestFit="1" customWidth="1"/>
    <col min="616" max="616" width="10.7109375" bestFit="1" customWidth="1"/>
    <col min="617" max="617" width="19" bestFit="1" customWidth="1"/>
    <col min="618" max="618" width="15" bestFit="1" customWidth="1"/>
    <col min="619" max="619" width="14.28515625" bestFit="1" customWidth="1"/>
    <col min="620" max="620" width="14.5703125" bestFit="1" customWidth="1"/>
    <col min="621" max="621" width="15.85546875" bestFit="1" customWidth="1"/>
    <col min="622" max="622" width="17" bestFit="1" customWidth="1"/>
    <col min="623" max="623" width="15.5703125" bestFit="1" customWidth="1"/>
    <col min="624" max="624" width="17.5703125" bestFit="1" customWidth="1"/>
    <col min="625" max="625" width="14.28515625" bestFit="1" customWidth="1"/>
    <col min="626" max="626" width="14.85546875" bestFit="1" customWidth="1"/>
    <col min="627" max="627" width="13.42578125" bestFit="1" customWidth="1"/>
    <col min="628" max="628" width="12.7109375" bestFit="1" customWidth="1"/>
    <col min="629" max="629" width="10.140625" bestFit="1" customWidth="1"/>
    <col min="630" max="630" width="14.28515625" bestFit="1" customWidth="1"/>
    <col min="631" max="631" width="19.7109375" bestFit="1" customWidth="1"/>
    <col min="632" max="632" width="17.42578125" bestFit="1" customWidth="1"/>
    <col min="633" max="633" width="13.85546875" bestFit="1" customWidth="1"/>
    <col min="634" max="634" width="13.7109375" bestFit="1" customWidth="1"/>
    <col min="635" max="635" width="16" bestFit="1" customWidth="1"/>
    <col min="636" max="636" width="18" bestFit="1" customWidth="1"/>
    <col min="637" max="637" width="13" bestFit="1" customWidth="1"/>
    <col min="638" max="639" width="14.28515625" bestFit="1" customWidth="1"/>
    <col min="640" max="640" width="12.28515625" bestFit="1" customWidth="1"/>
    <col min="641" max="641" width="17" bestFit="1" customWidth="1"/>
    <col min="642" max="642" width="14.5703125" bestFit="1" customWidth="1"/>
    <col min="643" max="643" width="16.7109375" bestFit="1" customWidth="1"/>
    <col min="644" max="644" width="14.28515625" bestFit="1" customWidth="1"/>
    <col min="645" max="645" width="15.85546875" bestFit="1" customWidth="1"/>
    <col min="646" max="647" width="12.7109375" bestFit="1" customWidth="1"/>
    <col min="648" max="648" width="21.7109375" bestFit="1" customWidth="1"/>
    <col min="649" max="649" width="8.42578125" bestFit="1" customWidth="1"/>
    <col min="650" max="650" width="21.7109375" bestFit="1" customWidth="1"/>
    <col min="651" max="651" width="17.42578125" bestFit="1" customWidth="1"/>
    <col min="652" max="652" width="11.28515625" bestFit="1" customWidth="1"/>
    <col min="653" max="653" width="10.7109375" bestFit="1" customWidth="1"/>
    <col min="654" max="654" width="11.42578125" bestFit="1" customWidth="1"/>
    <col min="655" max="655" width="15.5703125" bestFit="1" customWidth="1"/>
    <col min="656" max="656" width="16" bestFit="1" customWidth="1"/>
    <col min="657" max="657" width="11.28515625" bestFit="1" customWidth="1"/>
    <col min="658" max="658" width="13.7109375" bestFit="1" customWidth="1"/>
    <col min="659" max="659" width="15.140625" bestFit="1" customWidth="1"/>
    <col min="660" max="661" width="14.85546875" bestFit="1" customWidth="1"/>
    <col min="662" max="662" width="15.5703125" bestFit="1" customWidth="1"/>
    <col min="663" max="663" width="16.140625" bestFit="1" customWidth="1"/>
    <col min="664" max="664" width="13.85546875" bestFit="1" customWidth="1"/>
    <col min="665" max="665" width="26.42578125" bestFit="1" customWidth="1"/>
    <col min="666" max="666" width="14" bestFit="1" customWidth="1"/>
    <col min="667" max="667" width="13" bestFit="1" customWidth="1"/>
    <col min="668" max="668" width="13.7109375" bestFit="1" customWidth="1"/>
    <col min="669" max="669" width="11.42578125" bestFit="1" customWidth="1"/>
    <col min="670" max="670" width="14.28515625" bestFit="1" customWidth="1"/>
    <col min="671" max="671" width="12.140625" bestFit="1" customWidth="1"/>
    <col min="672" max="672" width="17.5703125" bestFit="1" customWidth="1"/>
    <col min="673" max="673" width="16.140625" bestFit="1" customWidth="1"/>
    <col min="674" max="674" width="12.28515625" bestFit="1" customWidth="1"/>
    <col min="675" max="675" width="13.85546875" bestFit="1" customWidth="1"/>
    <col min="676" max="676" width="11.28515625" bestFit="1" customWidth="1"/>
    <col min="677" max="677" width="10.140625" bestFit="1" customWidth="1"/>
    <col min="678" max="678" width="13.42578125" bestFit="1" customWidth="1"/>
    <col min="679" max="679" width="13.7109375" bestFit="1" customWidth="1"/>
    <col min="680" max="681" width="11.85546875" bestFit="1" customWidth="1"/>
    <col min="682" max="682" width="11.42578125" bestFit="1" customWidth="1"/>
    <col min="683" max="683" width="12.140625" bestFit="1" customWidth="1"/>
    <col min="684" max="684" width="14" bestFit="1" customWidth="1"/>
    <col min="685" max="685" width="13.7109375" bestFit="1" customWidth="1"/>
    <col min="686" max="686" width="14.28515625" bestFit="1" customWidth="1"/>
    <col min="687" max="687" width="13" bestFit="1" customWidth="1"/>
    <col min="688" max="688" width="10.7109375" bestFit="1" customWidth="1"/>
    <col min="689" max="689" width="15.5703125" bestFit="1" customWidth="1"/>
    <col min="690" max="690" width="13.85546875" bestFit="1" customWidth="1"/>
    <col min="691" max="691" width="14.28515625" bestFit="1" customWidth="1"/>
    <col min="692" max="692" width="22.85546875" bestFit="1" customWidth="1"/>
    <col min="693" max="693" width="16.7109375" bestFit="1" customWidth="1"/>
    <col min="694" max="694" width="15.140625" bestFit="1" customWidth="1"/>
    <col min="695" max="695" width="14.42578125" bestFit="1" customWidth="1"/>
    <col min="696" max="696" width="13.85546875" bestFit="1" customWidth="1"/>
    <col min="697" max="697" width="14.85546875" bestFit="1" customWidth="1"/>
    <col min="698" max="698" width="12.140625" bestFit="1" customWidth="1"/>
    <col min="699" max="699" width="14.28515625" bestFit="1" customWidth="1"/>
    <col min="700" max="700" width="16.140625" bestFit="1" customWidth="1"/>
    <col min="701" max="701" width="9.5703125" bestFit="1" customWidth="1"/>
    <col min="702" max="702" width="12.7109375" bestFit="1" customWidth="1"/>
    <col min="703" max="703" width="11.28515625" bestFit="1" customWidth="1"/>
    <col min="704" max="704" width="13.42578125" bestFit="1" customWidth="1"/>
    <col min="705" max="705" width="15.140625" bestFit="1" customWidth="1"/>
    <col min="706" max="706" width="11.42578125" bestFit="1" customWidth="1"/>
    <col min="707" max="707" width="13.7109375" bestFit="1" customWidth="1"/>
    <col min="708" max="708" width="11.28515625" bestFit="1" customWidth="1"/>
    <col min="709" max="709" width="13.42578125" bestFit="1" customWidth="1"/>
    <col min="710" max="710" width="14.5703125" bestFit="1" customWidth="1"/>
    <col min="711" max="711" width="16.140625" bestFit="1" customWidth="1"/>
    <col min="712" max="712" width="19.28515625" bestFit="1" customWidth="1"/>
    <col min="713" max="713" width="17" bestFit="1" customWidth="1"/>
    <col min="714" max="714" width="10.7109375" bestFit="1" customWidth="1"/>
    <col min="715" max="715" width="9.5703125" bestFit="1" customWidth="1"/>
    <col min="716" max="716" width="16" bestFit="1" customWidth="1"/>
    <col min="717" max="717" width="18" bestFit="1" customWidth="1"/>
    <col min="718" max="718" width="14.85546875" bestFit="1" customWidth="1"/>
    <col min="719" max="719" width="17" bestFit="1" customWidth="1"/>
    <col min="720" max="720" width="19.5703125" bestFit="1" customWidth="1"/>
    <col min="721" max="721" width="14.42578125" bestFit="1" customWidth="1"/>
    <col min="722" max="722" width="11.85546875" bestFit="1" customWidth="1"/>
    <col min="723" max="723" width="13.85546875" bestFit="1" customWidth="1"/>
    <col min="724" max="724" width="13.28515625" bestFit="1" customWidth="1"/>
    <col min="725" max="725" width="15.85546875" bestFit="1" customWidth="1"/>
    <col min="726" max="726" width="17.42578125" bestFit="1" customWidth="1"/>
    <col min="727" max="727" width="19.5703125" bestFit="1" customWidth="1"/>
    <col min="728" max="728" width="22.85546875" bestFit="1" customWidth="1"/>
    <col min="729" max="729" width="10.85546875" bestFit="1" customWidth="1"/>
    <col min="730" max="730" width="14.42578125" bestFit="1" customWidth="1"/>
    <col min="731" max="731" width="15.85546875" bestFit="1" customWidth="1"/>
    <col min="732" max="732" width="15.140625" bestFit="1" customWidth="1"/>
    <col min="733" max="733" width="14.42578125" bestFit="1" customWidth="1"/>
    <col min="734" max="734" width="14.5703125" bestFit="1" customWidth="1"/>
    <col min="735" max="735" width="16" bestFit="1" customWidth="1"/>
    <col min="736" max="736" width="18.140625" bestFit="1" customWidth="1"/>
    <col min="737" max="737" width="16" bestFit="1" customWidth="1"/>
    <col min="738" max="738" width="12.85546875" bestFit="1" customWidth="1"/>
    <col min="739" max="739" width="16.5703125" bestFit="1" customWidth="1"/>
    <col min="740" max="740" width="18" bestFit="1" customWidth="1"/>
    <col min="741" max="741" width="13.7109375" bestFit="1" customWidth="1"/>
    <col min="742" max="742" width="17.42578125" bestFit="1" customWidth="1"/>
    <col min="743" max="743" width="13" bestFit="1" customWidth="1"/>
    <col min="744" max="744" width="16.42578125" bestFit="1" customWidth="1"/>
    <col min="745" max="745" width="16.140625" bestFit="1" customWidth="1"/>
    <col min="746" max="746" width="11.7109375" bestFit="1" customWidth="1"/>
    <col min="747" max="747" width="21.7109375" bestFit="1" customWidth="1"/>
    <col min="748" max="748" width="19.7109375" bestFit="1" customWidth="1"/>
    <col min="749" max="749" width="15" bestFit="1" customWidth="1"/>
    <col min="750" max="750" width="11.42578125" bestFit="1" customWidth="1"/>
    <col min="751" max="751" width="12.7109375" bestFit="1" customWidth="1"/>
    <col min="752" max="752" width="18.7109375" bestFit="1" customWidth="1"/>
    <col min="753" max="753" width="14.5703125" bestFit="1" customWidth="1"/>
    <col min="754" max="754" width="14.42578125" bestFit="1" customWidth="1"/>
    <col min="755" max="755" width="12.28515625" bestFit="1" customWidth="1"/>
    <col min="756" max="756" width="14.28515625" bestFit="1" customWidth="1"/>
    <col min="757" max="757" width="12.42578125" bestFit="1" customWidth="1"/>
    <col min="758" max="758" width="12.7109375" bestFit="1" customWidth="1"/>
    <col min="759" max="759" width="13.7109375" bestFit="1" customWidth="1"/>
    <col min="760" max="760" width="10.7109375" bestFit="1" customWidth="1"/>
    <col min="761" max="762" width="17.42578125" bestFit="1" customWidth="1"/>
    <col min="763" max="763" width="23" bestFit="1" customWidth="1"/>
    <col min="764" max="764" width="15" bestFit="1" customWidth="1"/>
    <col min="765" max="765" width="17.5703125" bestFit="1" customWidth="1"/>
    <col min="766" max="766" width="16.140625" bestFit="1" customWidth="1"/>
    <col min="767" max="767" width="13.85546875" bestFit="1" customWidth="1"/>
    <col min="768" max="768" width="13.42578125" bestFit="1" customWidth="1"/>
    <col min="769" max="769" width="11.7109375" bestFit="1" customWidth="1"/>
    <col min="770" max="770" width="14.28515625" bestFit="1" customWidth="1"/>
    <col min="771" max="771" width="10.5703125" bestFit="1" customWidth="1"/>
    <col min="772" max="772" width="20.7109375" bestFit="1" customWidth="1"/>
    <col min="773" max="773" width="14.28515625" bestFit="1" customWidth="1"/>
    <col min="774" max="774" width="12.140625" bestFit="1" customWidth="1"/>
    <col min="775" max="775" width="16.42578125" bestFit="1" customWidth="1"/>
    <col min="776" max="776" width="15.140625" bestFit="1" customWidth="1"/>
    <col min="777" max="777" width="17" bestFit="1" customWidth="1"/>
    <col min="778" max="778" width="15.5703125" bestFit="1" customWidth="1"/>
    <col min="779" max="779" width="18" bestFit="1" customWidth="1"/>
    <col min="780" max="780" width="14.85546875" bestFit="1" customWidth="1"/>
    <col min="781" max="781" width="12.85546875" bestFit="1" customWidth="1"/>
    <col min="782" max="782" width="15" bestFit="1" customWidth="1"/>
    <col min="783" max="783" width="20.42578125" bestFit="1" customWidth="1"/>
    <col min="784" max="784" width="17.7109375" bestFit="1" customWidth="1"/>
    <col min="785" max="785" width="16.5703125" bestFit="1" customWidth="1"/>
    <col min="786" max="787" width="15.5703125" bestFit="1" customWidth="1"/>
    <col min="788" max="788" width="18.140625" bestFit="1" customWidth="1"/>
    <col min="789" max="789" width="16" bestFit="1" customWidth="1"/>
    <col min="790" max="790" width="23.28515625" bestFit="1" customWidth="1"/>
    <col min="791" max="791" width="16" bestFit="1" customWidth="1"/>
    <col min="792" max="792" width="16.140625" bestFit="1" customWidth="1"/>
    <col min="793" max="793" width="14.85546875" bestFit="1" customWidth="1"/>
    <col min="794" max="795" width="14.42578125" bestFit="1" customWidth="1"/>
    <col min="796" max="796" width="14.28515625" bestFit="1" customWidth="1"/>
    <col min="797" max="797" width="14.5703125" bestFit="1" customWidth="1"/>
    <col min="798" max="798" width="16.42578125" bestFit="1" customWidth="1"/>
    <col min="799" max="799" width="18.28515625" bestFit="1" customWidth="1"/>
    <col min="800" max="800" width="16" bestFit="1" customWidth="1"/>
    <col min="801" max="801" width="18.140625" bestFit="1" customWidth="1"/>
    <col min="802" max="802" width="13.42578125" bestFit="1" customWidth="1"/>
    <col min="803" max="803" width="15.85546875" bestFit="1" customWidth="1"/>
    <col min="804" max="804" width="14.28515625" bestFit="1" customWidth="1"/>
    <col min="805" max="806" width="14.85546875" bestFit="1" customWidth="1"/>
    <col min="807" max="807" width="15.85546875" bestFit="1" customWidth="1"/>
    <col min="808" max="808" width="22.28515625" bestFit="1" customWidth="1"/>
    <col min="809" max="809" width="19.140625" bestFit="1" customWidth="1"/>
    <col min="810" max="810" width="14.28515625" bestFit="1" customWidth="1"/>
    <col min="811" max="811" width="13.85546875" bestFit="1" customWidth="1"/>
    <col min="812" max="812" width="16.140625" bestFit="1" customWidth="1"/>
    <col min="813" max="813" width="13.42578125" bestFit="1" customWidth="1"/>
    <col min="814" max="814" width="11.28515625" bestFit="1" customWidth="1"/>
    <col min="815" max="815" width="14.85546875" bestFit="1" customWidth="1"/>
    <col min="816" max="816" width="15.5703125" bestFit="1" customWidth="1"/>
    <col min="817" max="818" width="13.7109375" bestFit="1" customWidth="1"/>
    <col min="819" max="821" width="11.85546875" bestFit="1" customWidth="1"/>
    <col min="822" max="822" width="11.140625" bestFit="1" customWidth="1"/>
    <col min="823" max="823" width="11.28515625" bestFit="1" customWidth="1"/>
    <col min="824" max="824" width="9.7109375" bestFit="1" customWidth="1"/>
    <col min="825" max="825" width="15.140625" bestFit="1" customWidth="1"/>
    <col min="826" max="826" width="14.28515625" bestFit="1" customWidth="1"/>
    <col min="827" max="827" width="16.7109375" bestFit="1" customWidth="1"/>
    <col min="828" max="828" width="16.5703125" bestFit="1" customWidth="1"/>
    <col min="829" max="829" width="12.28515625" bestFit="1" customWidth="1"/>
    <col min="830" max="830" width="11.7109375" bestFit="1" customWidth="1"/>
    <col min="831" max="831" width="12.28515625" bestFit="1" customWidth="1"/>
    <col min="832" max="832" width="16.5703125" bestFit="1" customWidth="1"/>
    <col min="833" max="833" width="15" bestFit="1" customWidth="1"/>
    <col min="834" max="834" width="15.5703125" bestFit="1" customWidth="1"/>
    <col min="835" max="835" width="13.28515625" bestFit="1" customWidth="1"/>
    <col min="836" max="836" width="12.42578125" bestFit="1" customWidth="1"/>
    <col min="837" max="837" width="14.28515625" bestFit="1" customWidth="1"/>
    <col min="838" max="838" width="12.42578125" bestFit="1" customWidth="1"/>
    <col min="839" max="839" width="12.7109375" bestFit="1" customWidth="1"/>
    <col min="840" max="840" width="13.28515625" bestFit="1" customWidth="1"/>
    <col min="841" max="841" width="13.42578125" bestFit="1" customWidth="1"/>
    <col min="842" max="842" width="13" bestFit="1" customWidth="1"/>
    <col min="843" max="843" width="12.140625" bestFit="1" customWidth="1"/>
    <col min="844" max="844" width="14.85546875" bestFit="1" customWidth="1"/>
    <col min="845" max="845" width="13.7109375" bestFit="1" customWidth="1"/>
    <col min="846" max="846" width="10.7109375" bestFit="1" customWidth="1"/>
    <col min="847" max="847" width="10.85546875" bestFit="1" customWidth="1"/>
    <col min="848" max="848" width="17.42578125" bestFit="1" customWidth="1"/>
    <col min="849" max="849" width="14.5703125" bestFit="1" customWidth="1"/>
    <col min="850" max="850" width="13.28515625" bestFit="1" customWidth="1"/>
    <col min="851" max="851" width="13.42578125" bestFit="1" customWidth="1"/>
    <col min="852" max="852" width="17.140625" bestFit="1" customWidth="1"/>
    <col min="853" max="853" width="13.7109375" bestFit="1" customWidth="1"/>
    <col min="854" max="854" width="10.7109375" bestFit="1" customWidth="1"/>
    <col min="855" max="855" width="12.7109375" bestFit="1" customWidth="1"/>
    <col min="856" max="856" width="9.5703125" bestFit="1" customWidth="1"/>
    <col min="857" max="857" width="14.28515625" bestFit="1" customWidth="1"/>
    <col min="858" max="858" width="14.42578125" bestFit="1" customWidth="1"/>
    <col min="859" max="859" width="16" bestFit="1" customWidth="1"/>
    <col min="860" max="860" width="14.5703125" bestFit="1" customWidth="1"/>
    <col min="861" max="861" width="15.5703125" bestFit="1" customWidth="1"/>
    <col min="862" max="862" width="13.42578125" bestFit="1" customWidth="1"/>
    <col min="863" max="863" width="11.42578125" bestFit="1" customWidth="1"/>
    <col min="864" max="864" width="12.7109375" bestFit="1" customWidth="1"/>
    <col min="865" max="865" width="12.140625" bestFit="1" customWidth="1"/>
    <col min="866" max="866" width="13" bestFit="1" customWidth="1"/>
    <col min="867" max="867" width="17.140625" bestFit="1" customWidth="1"/>
    <col min="868" max="868" width="11.28515625" bestFit="1" customWidth="1"/>
    <col min="869" max="871" width="12.85546875" bestFit="1" customWidth="1"/>
    <col min="872" max="872" width="12.140625" bestFit="1" customWidth="1"/>
    <col min="873" max="873" width="17" bestFit="1" customWidth="1"/>
    <col min="874" max="874" width="14.42578125" bestFit="1" customWidth="1"/>
    <col min="875" max="875" width="12.28515625" bestFit="1" customWidth="1"/>
    <col min="876" max="876" width="15.85546875" bestFit="1" customWidth="1"/>
    <col min="877" max="877" width="14.42578125" bestFit="1" customWidth="1"/>
    <col min="878" max="878" width="14" bestFit="1" customWidth="1"/>
    <col min="879" max="879" width="11.28515625" bestFit="1" customWidth="1"/>
    <col min="880" max="880" width="12.42578125" bestFit="1" customWidth="1"/>
    <col min="881" max="881" width="13.7109375" bestFit="1" customWidth="1"/>
    <col min="882" max="882" width="16.5703125" bestFit="1" customWidth="1"/>
    <col min="883" max="883" width="13.7109375" bestFit="1" customWidth="1"/>
    <col min="884" max="884" width="12.7109375" bestFit="1" customWidth="1"/>
    <col min="885" max="885" width="12.85546875" bestFit="1" customWidth="1"/>
    <col min="886" max="886" width="18.28515625" bestFit="1" customWidth="1"/>
    <col min="887" max="887" width="14.42578125" bestFit="1" customWidth="1"/>
    <col min="888" max="888" width="20.7109375" bestFit="1" customWidth="1"/>
    <col min="889" max="889" width="11.7109375" bestFit="1" customWidth="1"/>
    <col min="890" max="890" width="10.140625" bestFit="1" customWidth="1"/>
    <col min="891" max="891" width="10.85546875" bestFit="1" customWidth="1"/>
    <col min="892" max="892" width="14.85546875" bestFit="1" customWidth="1"/>
    <col min="893" max="893" width="16.42578125" bestFit="1" customWidth="1"/>
    <col min="894" max="894" width="14.5703125" bestFit="1" customWidth="1"/>
    <col min="895" max="895" width="13.42578125" bestFit="1" customWidth="1"/>
    <col min="896" max="896" width="14.28515625" bestFit="1" customWidth="1"/>
    <col min="897" max="897" width="16.7109375" bestFit="1" customWidth="1"/>
    <col min="898" max="898" width="14.42578125" bestFit="1" customWidth="1"/>
    <col min="899" max="899" width="12.42578125" bestFit="1" customWidth="1"/>
    <col min="900" max="900" width="18.140625" bestFit="1" customWidth="1"/>
    <col min="901" max="901" width="13.28515625" bestFit="1" customWidth="1"/>
    <col min="902" max="902" width="16.5703125" bestFit="1" customWidth="1"/>
    <col min="903" max="903" width="14.28515625" bestFit="1" customWidth="1"/>
    <col min="904" max="904" width="9" bestFit="1" customWidth="1"/>
    <col min="905" max="905" width="19.140625" bestFit="1" customWidth="1"/>
    <col min="906" max="906" width="13" bestFit="1" customWidth="1"/>
    <col min="907" max="907" width="12.140625" bestFit="1" customWidth="1"/>
    <col min="908" max="908" width="12.7109375" bestFit="1" customWidth="1"/>
    <col min="909" max="909" width="13.7109375" bestFit="1" customWidth="1"/>
    <col min="910" max="910" width="13.42578125" bestFit="1" customWidth="1"/>
    <col min="911" max="911" width="17.5703125" bestFit="1" customWidth="1"/>
    <col min="912" max="912" width="11.28515625" bestFit="1" customWidth="1"/>
    <col min="913" max="913" width="15.85546875" bestFit="1" customWidth="1"/>
    <col min="914" max="914" width="14.85546875" bestFit="1" customWidth="1"/>
    <col min="915" max="915" width="14" bestFit="1" customWidth="1"/>
    <col min="916" max="916" width="14.85546875" bestFit="1" customWidth="1"/>
    <col min="917" max="917" width="17" bestFit="1" customWidth="1"/>
    <col min="918" max="918" width="22.42578125" bestFit="1" customWidth="1"/>
    <col min="919" max="919" width="11.140625" bestFit="1" customWidth="1"/>
    <col min="920" max="920" width="21.28515625" bestFit="1" customWidth="1"/>
    <col min="921" max="921" width="11.42578125" bestFit="1" customWidth="1"/>
    <col min="922" max="922" width="15.85546875" bestFit="1" customWidth="1"/>
    <col min="923" max="923" width="13.7109375" bestFit="1" customWidth="1"/>
    <col min="924" max="924" width="12.7109375" bestFit="1" customWidth="1"/>
    <col min="925" max="925" width="11.7109375" bestFit="1" customWidth="1"/>
    <col min="926" max="926" width="11.85546875" bestFit="1" customWidth="1"/>
    <col min="927" max="927" width="14.28515625" bestFit="1" customWidth="1"/>
    <col min="928" max="928" width="16.140625" bestFit="1" customWidth="1"/>
    <col min="929" max="929" width="20.7109375" bestFit="1" customWidth="1"/>
    <col min="930" max="930" width="13" bestFit="1" customWidth="1"/>
    <col min="931" max="931" width="15" bestFit="1" customWidth="1"/>
    <col min="932" max="933" width="14.28515625" bestFit="1" customWidth="1"/>
    <col min="934" max="934" width="14.5703125" bestFit="1" customWidth="1"/>
    <col min="935" max="935" width="13.42578125" bestFit="1" customWidth="1"/>
    <col min="936" max="936" width="15" bestFit="1" customWidth="1"/>
    <col min="937" max="938" width="17" bestFit="1" customWidth="1"/>
    <col min="939" max="939" width="17.5703125" bestFit="1" customWidth="1"/>
    <col min="940" max="940" width="15" bestFit="1" customWidth="1"/>
    <col min="941" max="941" width="14.28515625" bestFit="1" customWidth="1"/>
    <col min="942" max="942" width="13.28515625" bestFit="1" customWidth="1"/>
    <col min="943" max="943" width="13" bestFit="1" customWidth="1"/>
    <col min="944" max="944" width="11.85546875" bestFit="1" customWidth="1"/>
    <col min="945" max="945" width="13.7109375" bestFit="1" customWidth="1"/>
    <col min="946" max="946" width="12.42578125" bestFit="1" customWidth="1"/>
    <col min="947" max="947" width="17.42578125" bestFit="1" customWidth="1"/>
    <col min="948" max="948" width="12.42578125" bestFit="1" customWidth="1"/>
    <col min="949" max="949" width="13" bestFit="1" customWidth="1"/>
    <col min="950" max="950" width="11.7109375" bestFit="1" customWidth="1"/>
    <col min="951" max="951" width="13.28515625" bestFit="1" customWidth="1"/>
    <col min="952" max="952" width="10.7109375" bestFit="1" customWidth="1"/>
    <col min="953" max="953" width="11.42578125" bestFit="1" customWidth="1"/>
    <col min="954" max="954" width="14.28515625" bestFit="1" customWidth="1"/>
    <col min="955" max="955" width="8.42578125" bestFit="1" customWidth="1"/>
    <col min="956" max="956" width="10.85546875" bestFit="1" customWidth="1"/>
    <col min="957" max="957" width="15.5703125" bestFit="1" customWidth="1"/>
    <col min="958" max="958" width="15" bestFit="1" customWidth="1"/>
    <col min="959" max="959" width="17.7109375" bestFit="1" customWidth="1"/>
    <col min="960" max="960" width="16.5703125" bestFit="1" customWidth="1"/>
    <col min="961" max="961" width="12.7109375" bestFit="1" customWidth="1"/>
    <col min="962" max="962" width="15.85546875" bestFit="1" customWidth="1"/>
    <col min="963" max="963" width="14.42578125" bestFit="1" customWidth="1"/>
    <col min="964" max="964" width="13.85546875" bestFit="1" customWidth="1"/>
    <col min="965" max="965" width="15" bestFit="1" customWidth="1"/>
    <col min="966" max="966" width="14.85546875" bestFit="1" customWidth="1"/>
    <col min="967" max="967" width="14.42578125" bestFit="1" customWidth="1"/>
    <col min="968" max="968" width="14.28515625" bestFit="1" customWidth="1"/>
    <col min="969" max="969" width="14" bestFit="1" customWidth="1"/>
    <col min="970" max="970" width="14.5703125" bestFit="1" customWidth="1"/>
    <col min="971" max="971" width="13.42578125" bestFit="1" customWidth="1"/>
    <col min="972" max="972" width="11.28515625" bestFit="1" customWidth="1"/>
    <col min="973" max="973" width="14.28515625" bestFit="1" customWidth="1"/>
    <col min="974" max="974" width="15" bestFit="1" customWidth="1"/>
    <col min="975" max="975" width="12.7109375" bestFit="1" customWidth="1"/>
    <col min="976" max="976" width="12.28515625" bestFit="1" customWidth="1"/>
    <col min="977" max="977" width="13.28515625" bestFit="1" customWidth="1"/>
    <col min="978" max="978" width="14.5703125" bestFit="1" customWidth="1"/>
    <col min="979" max="979" width="14.28515625" bestFit="1" customWidth="1"/>
    <col min="980" max="980" width="10.5703125" bestFit="1" customWidth="1"/>
    <col min="981" max="981" width="17" bestFit="1" customWidth="1"/>
    <col min="982" max="982" width="15" bestFit="1" customWidth="1"/>
    <col min="983" max="983" width="12.28515625" bestFit="1" customWidth="1"/>
    <col min="984" max="984" width="17.5703125" bestFit="1" customWidth="1"/>
    <col min="985" max="985" width="13.7109375" bestFit="1" customWidth="1"/>
    <col min="986" max="986" width="14.42578125" bestFit="1" customWidth="1"/>
    <col min="987" max="987" width="12.28515625" bestFit="1" customWidth="1"/>
    <col min="988" max="988" width="14.5703125" bestFit="1" customWidth="1"/>
    <col min="989" max="989" width="14.85546875" bestFit="1" customWidth="1"/>
    <col min="990" max="990" width="13.7109375" bestFit="1" customWidth="1"/>
    <col min="991" max="991" width="16.140625" bestFit="1" customWidth="1"/>
    <col min="992" max="992" width="13.7109375" bestFit="1" customWidth="1"/>
    <col min="993" max="993" width="12.42578125" bestFit="1" customWidth="1"/>
    <col min="994" max="995" width="13.85546875" bestFit="1" customWidth="1"/>
    <col min="996" max="996" width="16" bestFit="1" customWidth="1"/>
    <col min="997" max="997" width="17.42578125" bestFit="1" customWidth="1"/>
    <col min="998" max="998" width="13.7109375" bestFit="1" customWidth="1"/>
    <col min="999" max="999" width="13" bestFit="1" customWidth="1"/>
    <col min="1000" max="1000" width="12.85546875" bestFit="1" customWidth="1"/>
    <col min="1001" max="1001" width="12.42578125" bestFit="1" customWidth="1"/>
    <col min="1002" max="1002" width="15" bestFit="1" customWidth="1"/>
    <col min="1003" max="1003" width="14.42578125" bestFit="1" customWidth="1"/>
    <col min="1004" max="1004" width="14.28515625" bestFit="1" customWidth="1"/>
    <col min="1005" max="1005" width="17.7109375" bestFit="1" customWidth="1"/>
    <col min="1006" max="1006" width="13.7109375" bestFit="1" customWidth="1"/>
    <col min="1007" max="1007" width="20.7109375" bestFit="1" customWidth="1"/>
    <col min="1008" max="1008" width="19.28515625" bestFit="1" customWidth="1"/>
    <col min="1009" max="1009" width="11.7109375" bestFit="1" customWidth="1"/>
    <col min="1010" max="1010" width="12.42578125" bestFit="1" customWidth="1"/>
    <col min="1011" max="1011" width="11.7109375" bestFit="1" customWidth="1"/>
    <col min="1012" max="1013" width="11.85546875" bestFit="1" customWidth="1"/>
    <col min="1014" max="1014" width="14.28515625" bestFit="1" customWidth="1"/>
    <col min="1015" max="1015" width="18.5703125" bestFit="1" customWidth="1"/>
    <col min="1016" max="1016" width="19.7109375" bestFit="1" customWidth="1"/>
    <col min="1017" max="1017" width="13" bestFit="1" customWidth="1"/>
    <col min="1018" max="1018" width="13.28515625" bestFit="1" customWidth="1"/>
    <col min="1019" max="1019" width="13.7109375" bestFit="1" customWidth="1"/>
    <col min="1020" max="1020" width="13" bestFit="1" customWidth="1"/>
    <col min="1021" max="1021" width="12.28515625" bestFit="1" customWidth="1"/>
    <col min="1022" max="1022" width="17.42578125" bestFit="1" customWidth="1"/>
    <col min="1023" max="1023" width="15.85546875" bestFit="1" customWidth="1"/>
    <col min="1024" max="1024" width="13.85546875" bestFit="1" customWidth="1"/>
    <col min="1025" max="1025" width="10.28515625" bestFit="1" customWidth="1"/>
    <col min="1026" max="1026" width="20.7109375" bestFit="1" customWidth="1"/>
    <col min="1027" max="1027" width="16.7109375" bestFit="1" customWidth="1"/>
    <col min="1028" max="1028" width="11.140625" bestFit="1" customWidth="1"/>
    <col min="1029" max="1029" width="12.7109375" bestFit="1" customWidth="1"/>
    <col min="1030" max="1030" width="17.140625" bestFit="1" customWidth="1"/>
    <col min="1031" max="1031" width="15.140625" bestFit="1" customWidth="1"/>
    <col min="1032" max="1032" width="16.5703125" bestFit="1" customWidth="1"/>
    <col min="1033" max="1033" width="14.42578125" bestFit="1" customWidth="1"/>
    <col min="1034" max="1034" width="9.7109375" bestFit="1" customWidth="1"/>
    <col min="1035" max="1035" width="23.5703125" bestFit="1" customWidth="1"/>
    <col min="1036" max="1036" width="12.85546875" bestFit="1" customWidth="1"/>
    <col min="1037" max="1037" width="14.28515625" bestFit="1" customWidth="1"/>
    <col min="1038" max="1038" width="12.28515625" bestFit="1" customWidth="1"/>
    <col min="1039" max="1039" width="13.7109375" bestFit="1" customWidth="1"/>
    <col min="1040" max="1040" width="10.7109375" bestFit="1" customWidth="1"/>
    <col min="1041" max="1041" width="14.85546875" bestFit="1" customWidth="1"/>
    <col min="1042" max="1042" width="12.85546875" bestFit="1" customWidth="1"/>
    <col min="1043" max="1043" width="12.42578125" bestFit="1" customWidth="1"/>
    <col min="1044" max="1044" width="15.140625" bestFit="1" customWidth="1"/>
    <col min="1045" max="1045" width="15" bestFit="1" customWidth="1"/>
    <col min="1046" max="1046" width="16.7109375" bestFit="1" customWidth="1"/>
    <col min="1047" max="1047" width="16" bestFit="1" customWidth="1"/>
    <col min="1048" max="1048" width="15.85546875" bestFit="1" customWidth="1"/>
    <col min="1049" max="1049" width="16.140625" bestFit="1" customWidth="1"/>
    <col min="1050" max="1050" width="18.28515625" bestFit="1" customWidth="1"/>
    <col min="1051" max="1051" width="15.140625" bestFit="1" customWidth="1"/>
    <col min="1052" max="1052" width="23.28515625" bestFit="1" customWidth="1"/>
    <col min="1053" max="1053" width="14.28515625" bestFit="1" customWidth="1"/>
    <col min="1054" max="1054" width="13" bestFit="1" customWidth="1"/>
    <col min="1055" max="1055" width="14.85546875" bestFit="1" customWidth="1"/>
    <col min="1056" max="1056" width="14.5703125" bestFit="1" customWidth="1"/>
    <col min="1057" max="1057" width="13" bestFit="1" customWidth="1"/>
    <col min="1058" max="1058" width="11.28515625" bestFit="1" customWidth="1"/>
    <col min="1059" max="1059" width="12.85546875" bestFit="1" customWidth="1"/>
    <col min="1060" max="1060" width="13.42578125" bestFit="1" customWidth="1"/>
    <col min="1061" max="1061" width="21.28515625" bestFit="1" customWidth="1"/>
    <col min="1062" max="1062" width="15.140625" bestFit="1" customWidth="1"/>
    <col min="1063" max="1063" width="19" bestFit="1" customWidth="1"/>
    <col min="1064" max="1064" width="18.140625" bestFit="1" customWidth="1"/>
    <col min="1065" max="1065" width="12.140625" bestFit="1" customWidth="1"/>
    <col min="1066" max="1066" width="15.85546875" bestFit="1" customWidth="1"/>
    <col min="1067" max="1068" width="14.28515625" bestFit="1" customWidth="1"/>
    <col min="1069" max="1069" width="11.28515625" bestFit="1" customWidth="1"/>
    <col min="1070" max="1070" width="20.7109375" bestFit="1" customWidth="1"/>
    <col min="1071" max="1071" width="12.7109375" bestFit="1" customWidth="1"/>
    <col min="1072" max="1072" width="13.85546875" bestFit="1" customWidth="1"/>
    <col min="1073" max="1073" width="13.42578125" bestFit="1" customWidth="1"/>
    <col min="1074" max="1074" width="10.7109375" bestFit="1" customWidth="1"/>
    <col min="1075" max="1075" width="12.42578125" bestFit="1" customWidth="1"/>
    <col min="1076" max="1076" width="15.85546875" bestFit="1" customWidth="1"/>
    <col min="1077" max="1077" width="12.85546875" bestFit="1" customWidth="1"/>
    <col min="1078" max="1078" width="10.7109375" bestFit="1" customWidth="1"/>
    <col min="1079" max="1079" width="12.140625" bestFit="1" customWidth="1"/>
    <col min="1080" max="1080" width="11.140625" bestFit="1" customWidth="1"/>
    <col min="1081" max="1082" width="13.85546875" bestFit="1" customWidth="1"/>
    <col min="1083" max="1083" width="14.28515625" bestFit="1" customWidth="1"/>
    <col min="1084" max="1084" width="14.85546875" bestFit="1" customWidth="1"/>
    <col min="1085" max="1085" width="17.7109375" bestFit="1" customWidth="1"/>
    <col min="1086" max="1086" width="23.5703125" bestFit="1" customWidth="1"/>
    <col min="1087" max="1087" width="14.28515625" bestFit="1" customWidth="1"/>
    <col min="1088" max="1088" width="11.28515625" bestFit="1" customWidth="1"/>
    <col min="1089" max="1089" width="12.42578125" bestFit="1" customWidth="1"/>
    <col min="1090" max="1090" width="14" bestFit="1" customWidth="1"/>
    <col min="1091" max="1091" width="16.7109375" bestFit="1" customWidth="1"/>
    <col min="1092" max="1092" width="15.5703125" bestFit="1" customWidth="1"/>
    <col min="1093" max="1093" width="14.85546875" bestFit="1" customWidth="1"/>
    <col min="1094" max="1094" width="15.5703125" bestFit="1" customWidth="1"/>
    <col min="1095" max="1095" width="15.85546875" bestFit="1" customWidth="1"/>
    <col min="1096" max="1096" width="13.28515625" bestFit="1" customWidth="1"/>
    <col min="1097" max="1097" width="13.42578125" bestFit="1" customWidth="1"/>
    <col min="1098" max="1098" width="21.42578125" bestFit="1" customWidth="1"/>
    <col min="1099" max="1100" width="14.85546875" bestFit="1" customWidth="1"/>
    <col min="1101" max="1101" width="12.140625" bestFit="1" customWidth="1"/>
    <col min="1102" max="1102" width="16.140625" bestFit="1" customWidth="1"/>
    <col min="1103" max="1103" width="13" bestFit="1" customWidth="1"/>
    <col min="1104" max="1104" width="16.42578125" bestFit="1" customWidth="1"/>
    <col min="1105" max="1105" width="13.42578125" bestFit="1" customWidth="1"/>
    <col min="1106" max="1106" width="16.140625" bestFit="1" customWidth="1"/>
    <col min="1107" max="1107" width="14.28515625" bestFit="1" customWidth="1"/>
    <col min="1108" max="1108" width="13.28515625" bestFit="1" customWidth="1"/>
    <col min="1109" max="1110" width="12.42578125" bestFit="1" customWidth="1"/>
    <col min="1111" max="1111" width="14.28515625" bestFit="1" customWidth="1"/>
    <col min="1112" max="1112" width="11.7109375" bestFit="1" customWidth="1"/>
    <col min="1113" max="1113" width="18.140625" bestFit="1" customWidth="1"/>
    <col min="1114" max="1114" width="22.28515625" bestFit="1" customWidth="1"/>
    <col min="1115" max="1115" width="11.85546875" bestFit="1" customWidth="1"/>
    <col min="1116" max="1116" width="15.5703125" bestFit="1" customWidth="1"/>
    <col min="1117" max="1117" width="12.85546875" bestFit="1" customWidth="1"/>
    <col min="1118" max="1118" width="12.42578125" bestFit="1" customWidth="1"/>
    <col min="1119" max="1119" width="12.28515625" bestFit="1" customWidth="1"/>
    <col min="1120" max="1120" width="14.42578125" bestFit="1" customWidth="1"/>
    <col min="1121" max="1121" width="17.140625" bestFit="1" customWidth="1"/>
    <col min="1122" max="1122" width="14.5703125" bestFit="1" customWidth="1"/>
    <col min="1123" max="1123" width="15.5703125" bestFit="1" customWidth="1"/>
    <col min="1124" max="1124" width="17.42578125" bestFit="1" customWidth="1"/>
    <col min="1125" max="1125" width="15.85546875" bestFit="1" customWidth="1"/>
    <col min="1126" max="1126" width="14.28515625" bestFit="1" customWidth="1"/>
    <col min="1127" max="1127" width="14.5703125" bestFit="1" customWidth="1"/>
    <col min="1128" max="1128" width="11.85546875" bestFit="1" customWidth="1"/>
    <col min="1129" max="1129" width="13.85546875" bestFit="1" customWidth="1"/>
    <col min="1130" max="1130" width="17.140625" bestFit="1" customWidth="1"/>
    <col min="1131" max="1131" width="16.7109375" bestFit="1" customWidth="1"/>
    <col min="1132" max="1132" width="14.85546875" bestFit="1" customWidth="1"/>
  </cols>
  <sheetData>
    <row r="1" spans="1:21" x14ac:dyDescent="0.25">
      <c r="A1" s="1" t="s">
        <v>0</v>
      </c>
      <c r="B1" t="s">
        <v>94</v>
      </c>
    </row>
    <row r="2" spans="1:21" x14ac:dyDescent="0.25">
      <c r="A2" s="2" t="s">
        <v>93</v>
      </c>
      <c r="B2" s="3">
        <v>7.6440988169798185</v>
      </c>
    </row>
    <row r="3" spans="1:21" x14ac:dyDescent="0.25">
      <c r="A3" s="2" t="s">
        <v>92</v>
      </c>
      <c r="B3" s="3">
        <v>9.1310833333333328</v>
      </c>
      <c r="R3" s="1" t="s">
        <v>0</v>
      </c>
      <c r="S3" t="s">
        <v>94</v>
      </c>
      <c r="T3" t="s">
        <v>31</v>
      </c>
      <c r="U3" t="s">
        <v>47</v>
      </c>
    </row>
    <row r="4" spans="1:21" x14ac:dyDescent="0.25">
      <c r="A4" s="2" t="s">
        <v>91</v>
      </c>
      <c r="B4" s="3">
        <v>44.137454545454545</v>
      </c>
      <c r="R4" s="2" t="s">
        <v>91</v>
      </c>
      <c r="S4" s="3"/>
      <c r="T4" s="3"/>
      <c r="U4" s="3"/>
    </row>
    <row r="5" spans="1:21" x14ac:dyDescent="0.25">
      <c r="A5" s="2" t="s">
        <v>4</v>
      </c>
      <c r="B5" s="3">
        <v>12.9681506147541</v>
      </c>
      <c r="R5" s="4" t="s">
        <v>27</v>
      </c>
      <c r="S5" s="3">
        <v>45.001090909090905</v>
      </c>
      <c r="T5" s="3">
        <v>744.27299245454549</v>
      </c>
      <c r="U5" s="3">
        <v>3798.5036363636364</v>
      </c>
    </row>
    <row r="6" spans="1:21" x14ac:dyDescent="0.25">
      <c r="R6" s="4" t="s">
        <v>28</v>
      </c>
      <c r="S6" s="3">
        <v>45.111250000000005</v>
      </c>
      <c r="T6" s="3">
        <v>49.628446493750026</v>
      </c>
      <c r="U6" s="3">
        <v>3183.0730208333334</v>
      </c>
    </row>
    <row r="7" spans="1:21" x14ac:dyDescent="0.25">
      <c r="R7" s="4" t="s">
        <v>29</v>
      </c>
      <c r="S7" s="3">
        <v>39.884666666666668</v>
      </c>
      <c r="T7" s="3">
        <v>195.96452996666673</v>
      </c>
      <c r="U7" s="3">
        <v>2543.1453333333334</v>
      </c>
    </row>
    <row r="8" spans="1:21" x14ac:dyDescent="0.25">
      <c r="R8" s="4" t="s">
        <v>30</v>
      </c>
      <c r="S8" s="3">
        <v>45.9215625</v>
      </c>
      <c r="T8" s="3">
        <v>20.325081162968722</v>
      </c>
      <c r="U8" s="3">
        <v>1908.65671875</v>
      </c>
    </row>
    <row r="9" spans="1:21" x14ac:dyDescent="0.25">
      <c r="R9" s="2" t="s">
        <v>92</v>
      </c>
      <c r="S9" s="3"/>
      <c r="T9" s="3"/>
      <c r="U9" s="3"/>
    </row>
    <row r="10" spans="1:21" x14ac:dyDescent="0.25">
      <c r="R10" s="4" t="s">
        <v>27</v>
      </c>
      <c r="S10" s="3">
        <v>9.0981632653061233</v>
      </c>
      <c r="T10" s="3">
        <v>138.13464734693878</v>
      </c>
      <c r="U10" s="3">
        <v>672.50367346938776</v>
      </c>
    </row>
    <row r="11" spans="1:21" x14ac:dyDescent="0.25">
      <c r="R11" s="4" t="s">
        <v>28</v>
      </c>
      <c r="S11" s="3">
        <v>8.6419101123595503</v>
      </c>
      <c r="T11" s="3">
        <v>-66.417417865168588</v>
      </c>
      <c r="U11" s="3">
        <v>493.35505617977526</v>
      </c>
    </row>
    <row r="12" spans="1:21" x14ac:dyDescent="0.25">
      <c r="R12" s="4" t="s">
        <v>29</v>
      </c>
      <c r="S12" s="3">
        <v>9.9592727272727277</v>
      </c>
      <c r="T12" s="3">
        <v>73.577267636363644</v>
      </c>
      <c r="U12" s="3">
        <v>476.47545454545457</v>
      </c>
    </row>
    <row r="13" spans="1:21" x14ac:dyDescent="0.25">
      <c r="R13" s="4" t="s">
        <v>30</v>
      </c>
      <c r="S13" s="3">
        <v>9.1225531914893612</v>
      </c>
      <c r="T13" s="3">
        <v>226.88511170212769</v>
      </c>
      <c r="U13" s="3">
        <v>893.25085106382983</v>
      </c>
    </row>
    <row r="14" spans="1:21" x14ac:dyDescent="0.25">
      <c r="R14" s="2" t="s">
        <v>93</v>
      </c>
      <c r="S14" s="3"/>
      <c r="T14" s="3"/>
      <c r="U14" s="3"/>
    </row>
    <row r="15" spans="1:21" x14ac:dyDescent="0.25">
      <c r="R15" s="4" t="s">
        <v>27</v>
      </c>
      <c r="S15" s="3">
        <v>6.6712418300653598</v>
      </c>
      <c r="T15" s="3">
        <v>7.1613659071895333</v>
      </c>
      <c r="U15" s="3">
        <v>522.57513071895426</v>
      </c>
    </row>
    <row r="16" spans="1:21" x14ac:dyDescent="0.25">
      <c r="R16" s="4" t="s">
        <v>28</v>
      </c>
      <c r="S16" s="3">
        <v>7.5170541082164331</v>
      </c>
      <c r="T16" s="3">
        <v>111.40483031863734</v>
      </c>
      <c r="U16" s="3">
        <v>617.8375150300601</v>
      </c>
    </row>
    <row r="17" spans="1:21" x14ac:dyDescent="0.25">
      <c r="R17" s="4" t="s">
        <v>29</v>
      </c>
      <c r="S17" s="3">
        <v>8.1750985915492951</v>
      </c>
      <c r="T17" s="3">
        <v>108.81380099414118</v>
      </c>
      <c r="U17" s="3">
        <v>804.74977464788731</v>
      </c>
    </row>
    <row r="18" spans="1:21" x14ac:dyDescent="0.25">
      <c r="R18" s="4" t="s">
        <v>30</v>
      </c>
      <c r="S18" s="3">
        <v>8.2671480144404335</v>
      </c>
      <c r="T18" s="3">
        <v>192.56499728086629</v>
      </c>
      <c r="U18" s="3">
        <v>852.55277978339348</v>
      </c>
    </row>
    <row r="19" spans="1:21" x14ac:dyDescent="0.25">
      <c r="A19" s="1" t="s">
        <v>0</v>
      </c>
      <c r="B19" t="s">
        <v>31</v>
      </c>
      <c r="R19" s="2" t="s">
        <v>4</v>
      </c>
      <c r="S19" s="3">
        <v>12.9681506147541</v>
      </c>
      <c r="T19" s="3">
        <v>114.79385852313015</v>
      </c>
      <c r="U19" s="3">
        <v>985.82883196721309</v>
      </c>
    </row>
    <row r="20" spans="1:21" x14ac:dyDescent="0.25">
      <c r="A20" s="2" t="s">
        <v>91</v>
      </c>
      <c r="B20" s="3"/>
    </row>
    <row r="21" spans="1:21" x14ac:dyDescent="0.25">
      <c r="A21" s="4">
        <v>0</v>
      </c>
      <c r="B21" s="3">
        <v>356.31599739393926</v>
      </c>
    </row>
    <row r="22" spans="1:21" x14ac:dyDescent="0.25">
      <c r="A22" s="4">
        <v>1</v>
      </c>
      <c r="B22" s="3">
        <v>211.50944847277219</v>
      </c>
    </row>
    <row r="23" spans="1:21" x14ac:dyDescent="0.25">
      <c r="A23" s="4">
        <v>2</v>
      </c>
      <c r="B23" s="3">
        <v>107.36336358516859</v>
      </c>
    </row>
    <row r="24" spans="1:21" x14ac:dyDescent="0.25">
      <c r="A24" s="4">
        <v>3</v>
      </c>
      <c r="B24" s="3">
        <v>313.44498571428574</v>
      </c>
    </row>
    <row r="25" spans="1:21" x14ac:dyDescent="0.25">
      <c r="A25" s="4">
        <v>4</v>
      </c>
      <c r="B25" s="3">
        <v>487.12491529411756</v>
      </c>
    </row>
    <row r="26" spans="1:21" x14ac:dyDescent="0.25">
      <c r="A26" s="4">
        <v>5</v>
      </c>
      <c r="B26" s="3">
        <v>-734.88424999999995</v>
      </c>
    </row>
    <row r="27" spans="1:21" x14ac:dyDescent="0.25">
      <c r="A27" s="4">
        <v>6</v>
      </c>
      <c r="B27" s="3">
        <v>0.25800000000000001</v>
      </c>
    </row>
    <row r="28" spans="1:21" x14ac:dyDescent="0.25">
      <c r="A28" s="4">
        <v>7</v>
      </c>
      <c r="B28" s="3">
        <v>575.25304654545448</v>
      </c>
    </row>
    <row r="29" spans="1:21" x14ac:dyDescent="0.25">
      <c r="A29" s="4">
        <v>9</v>
      </c>
      <c r="B29" s="3">
        <v>2963.48</v>
      </c>
    </row>
    <row r="30" spans="1:21" x14ac:dyDescent="0.25">
      <c r="A30" s="2" t="s">
        <v>92</v>
      </c>
      <c r="B30" s="3"/>
    </row>
    <row r="31" spans="1:21" x14ac:dyDescent="0.25">
      <c r="A31" s="4">
        <v>0</v>
      </c>
      <c r="B31" s="3">
        <v>-126.71723437500003</v>
      </c>
    </row>
    <row r="32" spans="1:21" x14ac:dyDescent="0.25">
      <c r="A32" s="4">
        <v>1</v>
      </c>
      <c r="B32" s="3">
        <v>-50.955192941176456</v>
      </c>
    </row>
    <row r="33" spans="1:2" x14ac:dyDescent="0.25">
      <c r="A33" s="4">
        <v>2</v>
      </c>
      <c r="B33" s="3">
        <v>204.02042728971963</v>
      </c>
    </row>
    <row r="34" spans="1:2" x14ac:dyDescent="0.25">
      <c r="A34" s="4">
        <v>3</v>
      </c>
      <c r="B34" s="3">
        <v>211.05126999999999</v>
      </c>
    </row>
    <row r="35" spans="1:2" x14ac:dyDescent="0.25">
      <c r="A35" s="4">
        <v>4</v>
      </c>
      <c r="B35" s="3">
        <v>-132.79549166666661</v>
      </c>
    </row>
    <row r="36" spans="1:2" x14ac:dyDescent="0.25">
      <c r="A36" s="4">
        <v>5</v>
      </c>
      <c r="B36" s="3">
        <v>98.580966666666669</v>
      </c>
    </row>
    <row r="37" spans="1:2" x14ac:dyDescent="0.25">
      <c r="A37" s="4">
        <v>7</v>
      </c>
      <c r="B37" s="3">
        <v>63.400385714285711</v>
      </c>
    </row>
    <row r="38" spans="1:2" x14ac:dyDescent="0.25">
      <c r="A38" s="4">
        <v>8</v>
      </c>
      <c r="B38" s="3">
        <v>1.0040000000000004</v>
      </c>
    </row>
    <row r="39" spans="1:2" x14ac:dyDescent="0.25">
      <c r="A39" s="2" t="s">
        <v>93</v>
      </c>
      <c r="B39" s="3"/>
    </row>
    <row r="40" spans="1:2" x14ac:dyDescent="0.25">
      <c r="A40" s="4">
        <v>0</v>
      </c>
      <c r="B40" s="3">
        <v>19.938922404371592</v>
      </c>
    </row>
    <row r="41" spans="1:2" x14ac:dyDescent="0.25">
      <c r="A41" s="4">
        <v>1</v>
      </c>
      <c r="B41" s="3">
        <v>110.40881473695202</v>
      </c>
    </row>
    <row r="42" spans="1:2" x14ac:dyDescent="0.25">
      <c r="A42" s="4">
        <v>2</v>
      </c>
      <c r="B42" s="3">
        <v>129.44828996934646</v>
      </c>
    </row>
    <row r="43" spans="1:2" x14ac:dyDescent="0.25">
      <c r="A43" s="4">
        <v>3</v>
      </c>
      <c r="B43" s="3">
        <v>226.00829571428574</v>
      </c>
    </row>
    <row r="44" spans="1:2" x14ac:dyDescent="0.25">
      <c r="A44" s="4">
        <v>4</v>
      </c>
      <c r="B44" s="3">
        <v>-146.87422135593221</v>
      </c>
    </row>
    <row r="45" spans="1:2" x14ac:dyDescent="0.25">
      <c r="A45" s="4">
        <v>5</v>
      </c>
      <c r="B45" s="3">
        <v>103.63142555789473</v>
      </c>
    </row>
    <row r="46" spans="1:2" x14ac:dyDescent="0.25">
      <c r="A46" s="4">
        <v>6</v>
      </c>
      <c r="B46" s="3">
        <v>27.276985714285708</v>
      </c>
    </row>
    <row r="47" spans="1:2" x14ac:dyDescent="0.25">
      <c r="A47" s="4">
        <v>7</v>
      </c>
      <c r="B47" s="3">
        <v>125.41110182758619</v>
      </c>
    </row>
    <row r="48" spans="1:2" x14ac:dyDescent="0.25">
      <c r="A48" s="4">
        <v>8</v>
      </c>
      <c r="B48" s="3">
        <v>1663.4766999999997</v>
      </c>
    </row>
    <row r="49" spans="1:2" x14ac:dyDescent="0.25">
      <c r="A49" s="4">
        <v>9</v>
      </c>
      <c r="B49" s="3">
        <v>-72.780830769230775</v>
      </c>
    </row>
    <row r="50" spans="1:2" x14ac:dyDescent="0.25">
      <c r="A50" s="4">
        <v>10</v>
      </c>
      <c r="B50" s="3">
        <v>-52.248000000000005</v>
      </c>
    </row>
    <row r="51" spans="1:2" x14ac:dyDescent="0.25">
      <c r="A51" s="2" t="s">
        <v>4</v>
      </c>
      <c r="B51" s="3">
        <v>114.79385852313015</v>
      </c>
    </row>
    <row r="90" spans="1:2" x14ac:dyDescent="0.25">
      <c r="A90" s="1" t="s">
        <v>0</v>
      </c>
      <c r="B90" t="s">
        <v>5</v>
      </c>
    </row>
    <row r="91" spans="1:2" x14ac:dyDescent="0.25">
      <c r="A91" s="2" t="s">
        <v>91</v>
      </c>
      <c r="B91" s="3"/>
    </row>
    <row r="92" spans="1:2" x14ac:dyDescent="0.25">
      <c r="A92" s="4">
        <v>0</v>
      </c>
      <c r="B92" s="3">
        <v>111280.7</v>
      </c>
    </row>
    <row r="93" spans="1:2" x14ac:dyDescent="0.25">
      <c r="A93" s="4">
        <v>1</v>
      </c>
      <c r="B93" s="3">
        <v>284758.23</v>
      </c>
    </row>
    <row r="94" spans="1:2" x14ac:dyDescent="0.25">
      <c r="A94" s="4">
        <v>2</v>
      </c>
      <c r="B94" s="3">
        <v>263955.34000000003</v>
      </c>
    </row>
    <row r="95" spans="1:2" x14ac:dyDescent="0.25">
      <c r="A95" s="4">
        <v>3</v>
      </c>
      <c r="B95" s="3">
        <v>34231.199999999997</v>
      </c>
    </row>
    <row r="96" spans="1:2" x14ac:dyDescent="0.25">
      <c r="A96" s="4">
        <v>4</v>
      </c>
      <c r="B96" s="3">
        <v>53453.22</v>
      </c>
    </row>
    <row r="97" spans="1:2" x14ac:dyDescent="0.25">
      <c r="A97" s="4">
        <v>5</v>
      </c>
      <c r="B97" s="3">
        <v>15304.57</v>
      </c>
    </row>
    <row r="98" spans="1:2" x14ac:dyDescent="0.25">
      <c r="A98" s="4">
        <v>6</v>
      </c>
      <c r="B98" s="3">
        <v>1358.02</v>
      </c>
    </row>
    <row r="99" spans="1:2" x14ac:dyDescent="0.25">
      <c r="A99" s="4">
        <v>7</v>
      </c>
      <c r="B99" s="3">
        <v>19013.72</v>
      </c>
    </row>
    <row r="100" spans="1:2" x14ac:dyDescent="0.25">
      <c r="A100" s="4">
        <v>9</v>
      </c>
      <c r="B100" s="3">
        <v>5880.46</v>
      </c>
    </row>
    <row r="101" spans="1:2" x14ac:dyDescent="0.25">
      <c r="A101" s="2" t="s">
        <v>92</v>
      </c>
      <c r="B101" s="3"/>
    </row>
    <row r="102" spans="1:2" x14ac:dyDescent="0.25">
      <c r="A102" s="4">
        <v>0</v>
      </c>
      <c r="B102" s="3">
        <v>21320.73</v>
      </c>
    </row>
    <row r="103" spans="1:2" x14ac:dyDescent="0.25">
      <c r="A103" s="4">
        <v>1</v>
      </c>
      <c r="B103" s="3">
        <v>41937.93</v>
      </c>
    </row>
    <row r="104" spans="1:2" x14ac:dyDescent="0.25">
      <c r="A104" s="4">
        <v>2</v>
      </c>
      <c r="B104" s="3">
        <v>64708.24</v>
      </c>
    </row>
    <row r="105" spans="1:2" x14ac:dyDescent="0.25">
      <c r="A105" s="4">
        <v>3</v>
      </c>
      <c r="B105" s="3">
        <v>9417.17</v>
      </c>
    </row>
    <row r="106" spans="1:2" x14ac:dyDescent="0.25">
      <c r="A106" s="4">
        <v>4</v>
      </c>
      <c r="B106" s="3">
        <v>1230.99</v>
      </c>
    </row>
    <row r="107" spans="1:2" x14ac:dyDescent="0.25">
      <c r="A107" s="4">
        <v>5</v>
      </c>
      <c r="B107" s="3">
        <v>2574.65</v>
      </c>
    </row>
    <row r="108" spans="1:2" x14ac:dyDescent="0.25">
      <c r="A108" s="4">
        <v>7</v>
      </c>
      <c r="B108" s="3">
        <v>3763.91</v>
      </c>
    </row>
    <row r="109" spans="1:2" x14ac:dyDescent="0.25">
      <c r="A109" s="4">
        <v>8</v>
      </c>
      <c r="B109" s="3">
        <v>96.6</v>
      </c>
    </row>
    <row r="110" spans="1:2" x14ac:dyDescent="0.25">
      <c r="A110" s="2" t="s">
        <v>93</v>
      </c>
      <c r="B110" s="3"/>
    </row>
    <row r="111" spans="1:2" x14ac:dyDescent="0.25">
      <c r="A111" s="4">
        <v>0</v>
      </c>
      <c r="B111" s="3">
        <v>144637.09</v>
      </c>
    </row>
    <row r="112" spans="1:2" x14ac:dyDescent="0.25">
      <c r="A112" s="4">
        <v>1</v>
      </c>
      <c r="B112" s="3">
        <v>274602.03000000003</v>
      </c>
    </row>
    <row r="113" spans="1:2" x14ac:dyDescent="0.25">
      <c r="A113" s="4">
        <v>2</v>
      </c>
      <c r="B113" s="3">
        <v>394518.94</v>
      </c>
    </row>
    <row r="114" spans="1:2" x14ac:dyDescent="0.25">
      <c r="A114" s="4">
        <v>3</v>
      </c>
      <c r="B114" s="3">
        <v>40294.050000000003</v>
      </c>
    </row>
    <row r="115" spans="1:2" x14ac:dyDescent="0.25">
      <c r="A115" s="4">
        <v>4</v>
      </c>
      <c r="B115" s="3">
        <v>47503.94</v>
      </c>
    </row>
    <row r="116" spans="1:2" x14ac:dyDescent="0.25">
      <c r="A116" s="4">
        <v>5</v>
      </c>
      <c r="B116" s="3">
        <v>28737.47</v>
      </c>
    </row>
    <row r="117" spans="1:2" x14ac:dyDescent="0.25">
      <c r="A117" s="4">
        <v>6</v>
      </c>
      <c r="B117" s="3">
        <v>2014.24</v>
      </c>
    </row>
    <row r="118" spans="1:2" x14ac:dyDescent="0.25">
      <c r="A118" s="4">
        <v>7</v>
      </c>
      <c r="B118" s="3">
        <v>36565.61</v>
      </c>
    </row>
    <row r="119" spans="1:2" x14ac:dyDescent="0.25">
      <c r="A119" s="4">
        <v>8</v>
      </c>
      <c r="B119" s="3">
        <v>16385.57</v>
      </c>
    </row>
    <row r="120" spans="1:2" x14ac:dyDescent="0.25">
      <c r="A120" s="4">
        <v>9</v>
      </c>
      <c r="B120" s="3">
        <v>3477.23</v>
      </c>
    </row>
    <row r="121" spans="1:2" x14ac:dyDescent="0.25">
      <c r="A121" s="4">
        <v>10</v>
      </c>
      <c r="B121" s="3">
        <v>1316.03</v>
      </c>
    </row>
    <row r="122" spans="1:2" x14ac:dyDescent="0.25">
      <c r="A122" s="2" t="s">
        <v>4</v>
      </c>
      <c r="B122" s="3">
        <v>1924337.88</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02CA2-516D-4ACC-A809-21E6753980A2}">
  <dimension ref="D3:F36"/>
  <sheetViews>
    <sheetView topLeftCell="C1" zoomScale="38" zoomScaleNormal="115" workbookViewId="0">
      <selection activeCell="T26" sqref="T26"/>
    </sheetView>
  </sheetViews>
  <sheetFormatPr defaultRowHeight="15" x14ac:dyDescent="0.25"/>
  <cols>
    <col min="1" max="1" width="18.42578125" bestFit="1" customWidth="1"/>
    <col min="2" max="2" width="16.28515625" bestFit="1" customWidth="1"/>
    <col min="3" max="3" width="7.28515625" bestFit="1" customWidth="1"/>
    <col min="4" max="4" width="23.42578125" bestFit="1" customWidth="1"/>
    <col min="5" max="5" width="26.140625" bestFit="1" customWidth="1"/>
    <col min="6" max="6" width="27.5703125" bestFit="1" customWidth="1"/>
    <col min="7" max="7" width="19.28515625" bestFit="1" customWidth="1"/>
    <col min="8" max="8" width="21.140625" bestFit="1" customWidth="1"/>
    <col min="9" max="9" width="7.140625" bestFit="1" customWidth="1"/>
    <col min="10" max="10" width="8.42578125" bestFit="1" customWidth="1"/>
    <col min="11" max="11" width="7.7109375" bestFit="1" customWidth="1"/>
    <col min="12" max="13" width="9" bestFit="1" customWidth="1"/>
    <col min="14" max="14" width="9.5703125" bestFit="1" customWidth="1"/>
    <col min="15" max="15" width="7.7109375" bestFit="1" customWidth="1"/>
    <col min="16" max="16" width="16" bestFit="1" customWidth="1"/>
    <col min="17" max="17" width="6" bestFit="1" customWidth="1"/>
    <col min="18" max="18" width="9.5703125" bestFit="1" customWidth="1"/>
    <col min="19" max="20" width="8.42578125" bestFit="1" customWidth="1"/>
    <col min="21" max="21" width="11.85546875" bestFit="1" customWidth="1"/>
    <col min="22" max="22" width="7.140625" bestFit="1" customWidth="1"/>
    <col min="23" max="23" width="9.5703125" bestFit="1" customWidth="1"/>
    <col min="24" max="24" width="14.28515625" bestFit="1" customWidth="1"/>
    <col min="25" max="25" width="9.5703125" bestFit="1" customWidth="1"/>
    <col min="26" max="26" width="8.42578125" bestFit="1" customWidth="1"/>
    <col min="27" max="27" width="21.7109375" bestFit="1" customWidth="1"/>
    <col min="28" max="28" width="21.140625" bestFit="1" customWidth="1"/>
    <col min="29" max="6540" width="22.7109375" bestFit="1" customWidth="1"/>
    <col min="6541" max="6541" width="15.7109375" bestFit="1" customWidth="1"/>
  </cols>
  <sheetData>
    <row r="3" spans="4:6" x14ac:dyDescent="0.25">
      <c r="D3" s="1" t="s">
        <v>0</v>
      </c>
      <c r="E3" t="s">
        <v>47</v>
      </c>
      <c r="F3" t="s">
        <v>31</v>
      </c>
    </row>
    <row r="4" spans="4:6" x14ac:dyDescent="0.25">
      <c r="D4" s="2">
        <v>117</v>
      </c>
      <c r="E4" s="3"/>
      <c r="F4" s="3"/>
    </row>
    <row r="5" spans="4:6" x14ac:dyDescent="0.25">
      <c r="D5" s="4" t="s">
        <v>95</v>
      </c>
      <c r="E5" s="3">
        <v>153.035</v>
      </c>
      <c r="F5" s="3">
        <v>64.424999999999997</v>
      </c>
    </row>
    <row r="6" spans="4:6" x14ac:dyDescent="0.25">
      <c r="D6" s="2">
        <v>308</v>
      </c>
      <c r="E6" s="3"/>
      <c r="F6" s="3"/>
    </row>
    <row r="7" spans="4:6" x14ac:dyDescent="0.25">
      <c r="D7" s="4" t="s">
        <v>95</v>
      </c>
      <c r="E7" s="3">
        <v>280.62</v>
      </c>
      <c r="F7" s="3">
        <v>10.74</v>
      </c>
    </row>
    <row r="8" spans="4:6" x14ac:dyDescent="0.25">
      <c r="D8" s="2">
        <v>491</v>
      </c>
      <c r="E8" s="3"/>
      <c r="F8" s="3"/>
    </row>
    <row r="9" spans="4:6" x14ac:dyDescent="0.25">
      <c r="D9" s="4" t="s">
        <v>95</v>
      </c>
      <c r="E9" s="3">
        <v>66.7</v>
      </c>
      <c r="F9" s="3">
        <v>-2.12</v>
      </c>
    </row>
    <row r="10" spans="4:6" x14ac:dyDescent="0.25">
      <c r="D10" s="2">
        <v>553</v>
      </c>
      <c r="E10" s="3"/>
      <c r="F10" s="3"/>
    </row>
    <row r="11" spans="4:6" x14ac:dyDescent="0.25">
      <c r="D11" s="4" t="s">
        <v>95</v>
      </c>
      <c r="E11" s="3">
        <v>267.52999999999997</v>
      </c>
      <c r="F11" s="3">
        <v>34.068000000000005</v>
      </c>
    </row>
    <row r="12" spans="4:6" x14ac:dyDescent="0.25">
      <c r="D12" s="2">
        <v>640</v>
      </c>
      <c r="E12" s="3"/>
      <c r="F12" s="3"/>
    </row>
    <row r="13" spans="4:6" x14ac:dyDescent="0.25">
      <c r="D13" s="4" t="s">
        <v>95</v>
      </c>
      <c r="E13" s="3">
        <v>6686.34</v>
      </c>
      <c r="F13" s="3">
        <v>1192.04</v>
      </c>
    </row>
    <row r="14" spans="4:6" x14ac:dyDescent="0.25">
      <c r="D14" s="2">
        <v>1044</v>
      </c>
      <c r="E14" s="3"/>
      <c r="F14" s="3"/>
    </row>
    <row r="15" spans="4:6" x14ac:dyDescent="0.25">
      <c r="D15" s="4" t="s">
        <v>95</v>
      </c>
      <c r="E15" s="3">
        <v>617.4</v>
      </c>
      <c r="F15" s="3">
        <v>-76.94</v>
      </c>
    </row>
    <row r="16" spans="4:6" x14ac:dyDescent="0.25">
      <c r="D16" s="2">
        <v>1217</v>
      </c>
      <c r="E16" s="3"/>
      <c r="F16" s="3"/>
    </row>
    <row r="17" spans="4:6" x14ac:dyDescent="0.25">
      <c r="D17" s="4" t="s">
        <v>95</v>
      </c>
      <c r="E17" s="3">
        <v>5258.94</v>
      </c>
      <c r="F17" s="3">
        <v>-421.76</v>
      </c>
    </row>
    <row r="18" spans="4:6" x14ac:dyDescent="0.25">
      <c r="D18" s="2">
        <v>1228</v>
      </c>
      <c r="E18" s="3"/>
      <c r="F18" s="3"/>
    </row>
    <row r="19" spans="4:6" x14ac:dyDescent="0.25">
      <c r="D19" s="4" t="s">
        <v>95</v>
      </c>
      <c r="E19" s="3">
        <v>188.88666666666666</v>
      </c>
      <c r="F19" s="3">
        <v>-46.285000000000004</v>
      </c>
    </row>
    <row r="20" spans="4:6" x14ac:dyDescent="0.25">
      <c r="D20" s="2">
        <v>1733</v>
      </c>
      <c r="E20" s="3"/>
      <c r="F20" s="3"/>
    </row>
    <row r="21" spans="4:6" x14ac:dyDescent="0.25">
      <c r="D21" s="4" t="s">
        <v>95</v>
      </c>
      <c r="E21" s="3">
        <v>438.25</v>
      </c>
      <c r="F21" s="3">
        <v>-32.28</v>
      </c>
    </row>
    <row r="22" spans="4:6" x14ac:dyDescent="0.25">
      <c r="D22" s="2">
        <v>2189</v>
      </c>
      <c r="E22" s="3"/>
      <c r="F22" s="3"/>
    </row>
    <row r="23" spans="4:6" x14ac:dyDescent="0.25">
      <c r="D23" s="4" t="s">
        <v>95</v>
      </c>
      <c r="E23" s="3">
        <v>381.91</v>
      </c>
      <c r="F23" s="3">
        <v>-48.57</v>
      </c>
    </row>
    <row r="24" spans="4:6" x14ac:dyDescent="0.25">
      <c r="D24" s="2">
        <v>2670</v>
      </c>
      <c r="E24" s="3"/>
      <c r="F24" s="3"/>
    </row>
    <row r="25" spans="4:6" x14ac:dyDescent="0.25">
      <c r="D25" s="4" t="s">
        <v>95</v>
      </c>
      <c r="E25" s="3">
        <v>14389.565000000001</v>
      </c>
      <c r="F25" s="3">
        <v>964.09</v>
      </c>
    </row>
    <row r="26" spans="4:6" x14ac:dyDescent="0.25">
      <c r="D26" s="2" t="s">
        <v>4</v>
      </c>
      <c r="E26" s="3">
        <v>2909.9700000000003</v>
      </c>
      <c r="F26" s="3">
        <v>171.55686666666668</v>
      </c>
    </row>
    <row r="32" spans="4:6" x14ac:dyDescent="0.25">
      <c r="D32" s="1" t="s">
        <v>0</v>
      </c>
      <c r="E32" t="s">
        <v>47</v>
      </c>
      <c r="F32" t="s">
        <v>31</v>
      </c>
    </row>
    <row r="33" spans="4:6" x14ac:dyDescent="0.25">
      <c r="D33" s="2" t="s">
        <v>95</v>
      </c>
      <c r="E33" s="3"/>
      <c r="F33" s="3"/>
    </row>
    <row r="34" spans="4:6" x14ac:dyDescent="0.25">
      <c r="D34" s="4" t="s">
        <v>24</v>
      </c>
      <c r="E34" s="3">
        <v>958.9228571428572</v>
      </c>
      <c r="F34" s="3">
        <v>-91.940714285714293</v>
      </c>
    </row>
    <row r="35" spans="4:6" x14ac:dyDescent="0.25">
      <c r="D35" s="4" t="s">
        <v>26</v>
      </c>
      <c r="E35" s="3">
        <v>4617.1362499999996</v>
      </c>
      <c r="F35" s="3">
        <v>402.11724999999996</v>
      </c>
    </row>
    <row r="36" spans="4:6" x14ac:dyDescent="0.25">
      <c r="D36" s="2" t="s">
        <v>4</v>
      </c>
      <c r="E36" s="3">
        <v>2909.9700000000003</v>
      </c>
      <c r="F36" s="3">
        <v>171.55686666666668</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E4E09-D065-455A-96B3-6D72A9E16BEF}">
  <dimension ref="A1:U1"/>
  <sheetViews>
    <sheetView showGridLines="0" tabSelected="1" zoomScale="97" zoomScaleNormal="100" workbookViewId="0">
      <pane ySplit="1" topLeftCell="A2" activePane="bottomLeft" state="frozen"/>
      <selection pane="bottomLeft" activeCell="F7" sqref="F7"/>
    </sheetView>
  </sheetViews>
  <sheetFormatPr defaultRowHeight="15" x14ac:dyDescent="0.25"/>
  <sheetData>
    <row r="1" spans="1:21" ht="63.75" customHeight="1" x14ac:dyDescent="0.25">
      <c r="A1" s="13" t="s">
        <v>96</v>
      </c>
      <c r="B1" s="14"/>
      <c r="C1" s="14"/>
      <c r="D1" s="14"/>
      <c r="E1" s="14"/>
      <c r="F1" s="14"/>
      <c r="G1" s="14"/>
      <c r="H1" s="14"/>
      <c r="I1" s="14"/>
      <c r="J1" s="14"/>
      <c r="K1" s="14"/>
      <c r="L1" s="14"/>
      <c r="M1" s="14"/>
      <c r="N1" s="14"/>
      <c r="O1" s="14"/>
      <c r="P1" s="14"/>
      <c r="Q1" s="14"/>
      <c r="R1" s="14"/>
      <c r="S1" s="14"/>
      <c r="T1" s="14"/>
      <c r="U1" s="14"/>
    </row>
  </sheetData>
  <mergeCells count="1">
    <mergeCell ref="A1:U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7779B-D062-467F-9A24-18D995345CCE}">
  <dimension ref="A1"/>
  <sheetViews>
    <sheetView showGridLines="0" topLeftCell="B1" zoomScale="96" zoomScaleNormal="85" workbookViewId="0">
      <selection activeCell="O7" sqref="O7"/>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4B25D944-00D4-4216-B846-94ACD466EE7B}">
  <ds:schemaRefs/>
</ds:datastoreItem>
</file>

<file path=customXml/itemProps2.xml><?xml version="1.0" encoding="utf-8"?>
<ds:datastoreItem xmlns:ds="http://schemas.openxmlformats.org/officeDocument/2006/customXml" ds:itemID="{36CB8992-B2D4-4431-896F-9CBF2215743C}">
  <ds:schemaRefs/>
</ds:datastoreItem>
</file>

<file path=customXml/itemProps3.xml><?xml version="1.0" encoding="utf-8"?>
<ds:datastoreItem xmlns:ds="http://schemas.openxmlformats.org/officeDocument/2006/customXml" ds:itemID="{15F8E10D-36FE-496D-9122-C2EEDBD00738}">
  <ds:schemaRefs/>
</ds:datastoreItem>
</file>

<file path=customXml/itemProps4.xml><?xml version="1.0" encoding="utf-8"?>
<ds:datastoreItem xmlns:ds="http://schemas.openxmlformats.org/officeDocument/2006/customXml" ds:itemID="{C035BFA3-F3B3-46C5-BF8C-7AA8C421BAAD}">
  <ds:schemaRefs/>
</ds:datastoreItem>
</file>

<file path=customXml/itemProps5.xml><?xml version="1.0" encoding="utf-8"?>
<ds:datastoreItem xmlns:ds="http://schemas.openxmlformats.org/officeDocument/2006/customXml" ds:itemID="{BC6BE554-59B7-4A17-BF0A-27D49C50E8ED}">
  <ds:schemaRefs/>
</ds:datastoreItem>
</file>

<file path=customXml/itemProps6.xml><?xml version="1.0" encoding="utf-8"?>
<ds:datastoreItem xmlns:ds="http://schemas.openxmlformats.org/officeDocument/2006/customXml" ds:itemID="{4649929E-AAE3-4B85-A0BC-2714446F4DE6}">
  <ds:schemaRefs/>
</ds:datastoreItem>
</file>

<file path=customXml/itemProps7.xml><?xml version="1.0" encoding="utf-8"?>
<ds:datastoreItem xmlns:ds="http://schemas.openxmlformats.org/officeDocument/2006/customXml" ds:itemID="{F5746448-E935-4E71-B5E9-39A1B300652C}">
  <ds:schemaRefs/>
</ds:datastoreItem>
</file>

<file path=customXml/itemProps8.xml><?xml version="1.0" encoding="utf-8"?>
<ds:datastoreItem xmlns:ds="http://schemas.openxmlformats.org/officeDocument/2006/customXml" ds:itemID="{57F39A9F-45D9-48F6-87ED-B8BDA180236C}">
  <ds:schemaRefs/>
</ds:datastoreItem>
</file>

<file path=customXml/itemProps9.xml><?xml version="1.0" encoding="utf-8"?>
<ds:datastoreItem xmlns:ds="http://schemas.openxmlformats.org/officeDocument/2006/customXml" ds:itemID="{BBC72E84-8E7E-45F1-B7C4-D87F99B2CB26}">
  <ds:schemaRefs/>
</ds:datastoreItem>
</file>

<file path=customXml/itemProps10.xml><?xml version="1.0" encoding="utf-8"?>
<ds:datastoreItem xmlns:ds="http://schemas.openxmlformats.org/officeDocument/2006/customXml" ds:itemID="{C00BE4A5-BBDD-4A99-A0BC-6F0D25CE558A}">
  <ds:schemaRefs/>
</ds:datastoreItem>
</file>

<file path=customXml/itemProps11.xml><?xml version="1.0" encoding="utf-8"?>
<ds:datastoreItem xmlns:ds="http://schemas.openxmlformats.org/officeDocument/2006/customXml" ds:itemID="{10300D69-2AFE-4435-854E-8E9DDD835899}">
  <ds:schemaRefs/>
</ds:datastoreItem>
</file>

<file path=customXml/itemProps12.xml><?xml version="1.0" encoding="utf-8"?>
<ds:datastoreItem xmlns:ds="http://schemas.openxmlformats.org/officeDocument/2006/customXml" ds:itemID="{9C3A70BA-2797-4860-AB7F-D8B528084DA3}">
  <ds:schemaRefs/>
</ds:datastoreItem>
</file>

<file path=customXml/itemProps13.xml><?xml version="1.0" encoding="utf-8"?>
<ds:datastoreItem xmlns:ds="http://schemas.openxmlformats.org/officeDocument/2006/customXml" ds:itemID="{63CD1EE2-9025-4C27-ACFB-4B371B2AD838}">
  <ds:schemaRefs/>
</ds:datastoreItem>
</file>

<file path=customXml/itemProps14.xml><?xml version="1.0" encoding="utf-8"?>
<ds:datastoreItem xmlns:ds="http://schemas.openxmlformats.org/officeDocument/2006/customXml" ds:itemID="{54F2CB64-8EE2-4AEC-8DF0-90616DD6A358}">
  <ds:schemaRefs/>
</ds:datastoreItem>
</file>

<file path=customXml/itemProps15.xml><?xml version="1.0" encoding="utf-8"?>
<ds:datastoreItem xmlns:ds="http://schemas.openxmlformats.org/officeDocument/2006/customXml" ds:itemID="{0D83C1A0-7A5E-4FA9-9196-DC8C2617CDF9}">
  <ds:schemaRefs/>
</ds:datastoreItem>
</file>

<file path=customXml/itemProps16.xml><?xml version="1.0" encoding="utf-8"?>
<ds:datastoreItem xmlns:ds="http://schemas.openxmlformats.org/officeDocument/2006/customXml" ds:itemID="{EFDCC954-7E92-4036-BA73-7A1FF0A90B49}">
  <ds:schemaRefs/>
</ds:datastoreItem>
</file>

<file path=customXml/itemProps17.xml><?xml version="1.0" encoding="utf-8"?>
<ds:datastoreItem xmlns:ds="http://schemas.openxmlformats.org/officeDocument/2006/customXml" ds:itemID="{C66E4878-2605-4752-BEB4-4FC73A8990BE}">
  <ds:schemaRefs/>
</ds:datastoreItem>
</file>

<file path=customXml/itemProps18.xml><?xml version="1.0" encoding="utf-8"?>
<ds:datastoreItem xmlns:ds="http://schemas.openxmlformats.org/officeDocument/2006/customXml" ds:itemID="{02361C39-7407-414F-8C15-FF56659C7762}">
  <ds:schemaRefs/>
</ds:datastoreItem>
</file>

<file path=customXml/itemProps19.xml><?xml version="1.0" encoding="utf-8"?>
<ds:datastoreItem xmlns:ds="http://schemas.openxmlformats.org/officeDocument/2006/customXml" ds:itemID="{17BA6A4A-1761-48ED-9FE5-A7F4CA33CAD1}">
  <ds:schemaRefs/>
</ds:datastoreItem>
</file>

<file path=customXml/itemProps20.xml><?xml version="1.0" encoding="utf-8"?>
<ds:datastoreItem xmlns:ds="http://schemas.openxmlformats.org/officeDocument/2006/customXml" ds:itemID="{042BB9E1-415C-43E5-829C-B3D1E7CE18D4}">
  <ds:schemaRefs/>
</ds:datastoreItem>
</file>

<file path=customXml/itemProps21.xml><?xml version="1.0" encoding="utf-8"?>
<ds:datastoreItem xmlns:ds="http://schemas.openxmlformats.org/officeDocument/2006/customXml" ds:itemID="{E9BDCEE0-CAFD-4650-9D8B-1936FC12A2C8}">
  <ds:schemaRefs/>
</ds:datastoreItem>
</file>

<file path=customXml/itemProps22.xml><?xml version="1.0" encoding="utf-8"?>
<ds:datastoreItem xmlns:ds="http://schemas.openxmlformats.org/officeDocument/2006/customXml" ds:itemID="{C8507630-0849-4C31-B9D7-75D1E25D7F38}">
  <ds:schemaRefs/>
</ds:datastoreItem>
</file>

<file path=customXml/itemProps23.xml><?xml version="1.0" encoding="utf-8"?>
<ds:datastoreItem xmlns:ds="http://schemas.openxmlformats.org/officeDocument/2006/customXml" ds:itemID="{F1FC8DEA-E148-4C51-89E8-C367E77BAB94}">
  <ds:schemaRefs/>
</ds:datastoreItem>
</file>

<file path=customXml/itemProps24.xml><?xml version="1.0" encoding="utf-8"?>
<ds:datastoreItem xmlns:ds="http://schemas.openxmlformats.org/officeDocument/2006/customXml" ds:itemID="{02DED9C9-6FDC-4C37-83D2-FBC93A044FBB}">
  <ds:schemaRefs/>
</ds:datastoreItem>
</file>

<file path=customXml/itemProps25.xml><?xml version="1.0" encoding="utf-8"?>
<ds:datastoreItem xmlns:ds="http://schemas.openxmlformats.org/officeDocument/2006/customXml" ds:itemID="{CA82044A-57C2-4886-93E0-631E8E184F45}">
  <ds:schemaRefs/>
</ds:datastoreItem>
</file>

<file path=customXml/itemProps26.xml><?xml version="1.0" encoding="utf-8"?>
<ds:datastoreItem xmlns:ds="http://schemas.openxmlformats.org/officeDocument/2006/customXml" ds:itemID="{0F311699-622F-424E-849F-DC6BF8636A6F}">
  <ds:schemaRefs/>
</ds:datastoreItem>
</file>

<file path=customXml/itemProps27.xml><?xml version="1.0" encoding="utf-8"?>
<ds:datastoreItem xmlns:ds="http://schemas.openxmlformats.org/officeDocument/2006/customXml" ds:itemID="{B7FAB77A-5BD2-4869-AA94-0AEE48D36AE8}">
  <ds:schemaRefs/>
</ds:datastoreItem>
</file>

<file path=customXml/itemProps28.xml><?xml version="1.0" encoding="utf-8"?>
<ds:datastoreItem xmlns:ds="http://schemas.openxmlformats.org/officeDocument/2006/customXml" ds:itemID="{00FE2678-E429-4020-B53F-DEBCB09901E4}">
  <ds:schemaRefs/>
</ds:datastoreItem>
</file>

<file path=customXml/itemProps29.xml><?xml version="1.0" encoding="utf-8"?>
<ds:datastoreItem xmlns:ds="http://schemas.openxmlformats.org/officeDocument/2006/customXml" ds:itemID="{2DC857BE-0E05-45BA-8021-01372BED2B42}">
  <ds:schemaRefs/>
</ds:datastoreItem>
</file>

<file path=customXml/itemProps30.xml><?xml version="1.0" encoding="utf-8"?>
<ds:datastoreItem xmlns:ds="http://schemas.openxmlformats.org/officeDocument/2006/customXml" ds:itemID="{04E045E2-63C7-453C-A6CE-5B2553141392}">
  <ds:schemaRefs/>
</ds:datastoreItem>
</file>

<file path=customXml/itemProps31.xml><?xml version="1.0" encoding="utf-8"?>
<ds:datastoreItem xmlns:ds="http://schemas.openxmlformats.org/officeDocument/2006/customXml" ds:itemID="{1A7FECD0-D363-47AB-A951-BE18446E41F1}">
  <ds:schemaRefs/>
</ds:datastoreItem>
</file>

<file path=customXml/itemProps32.xml><?xml version="1.0" encoding="utf-8"?>
<ds:datastoreItem xmlns:ds="http://schemas.openxmlformats.org/officeDocument/2006/customXml" ds:itemID="{F478B684-C62C-4665-85A0-A0E80DA7E8EB}">
  <ds:schemaRefs/>
</ds:datastoreItem>
</file>

<file path=customXml/itemProps33.xml><?xml version="1.0" encoding="utf-8"?>
<ds:datastoreItem xmlns:ds="http://schemas.openxmlformats.org/officeDocument/2006/customXml" ds:itemID="{E52A8C87-1685-4603-8102-5BA9C8032DA6}">
  <ds:schemaRefs/>
</ds:datastoreItem>
</file>

<file path=customXml/itemProps34.xml><?xml version="1.0" encoding="utf-8"?>
<ds:datastoreItem xmlns:ds="http://schemas.openxmlformats.org/officeDocument/2006/customXml" ds:itemID="{404FD7E5-776F-4838-8482-602989493E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margine  &amp; Cost Effit</vt:lpstr>
      <vt:lpstr>Sales anlysis</vt:lpstr>
      <vt:lpstr>Sales &amp; Profit Performance</vt:lpstr>
      <vt:lpstr>Shipping &amp; Operations</vt:lpstr>
      <vt:lpstr>Returns &amp; Customer Satisfaction</vt:lpstr>
      <vt:lpstr>DASH BOARD ONE </vt:lpstr>
      <vt:lpstr>DASH BOAED TWO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Sanap</dc:creator>
  <cp:lastModifiedBy>Nikhil Sanap</cp:lastModifiedBy>
  <dcterms:created xsi:type="dcterms:W3CDTF">2025-10-10T09:13:53Z</dcterms:created>
  <dcterms:modified xsi:type="dcterms:W3CDTF">2025-10-13T18:37:24Z</dcterms:modified>
</cp:coreProperties>
</file>