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aoki/Documents/Projects/micro-mouse/doc/"/>
    </mc:Choice>
  </mc:AlternateContent>
  <bookViews>
    <workbookView xWindow="0" yWindow="0" windowWidth="12760" windowHeight="16000" tabRatio="500" activeTab="2"/>
  </bookViews>
  <sheets>
    <sheet name="Random" sheetId="3" r:id="rId1"/>
    <sheet name="Deadend" sheetId="2" r:id="rId2"/>
    <sheet name="Counter" sheetId="5" r:id="rId3"/>
    <sheet name="Heuristic" sheetId="6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3" l="1"/>
  <c r="G44" i="3"/>
  <c r="F44" i="3"/>
  <c r="E44" i="3"/>
  <c r="D44" i="3"/>
  <c r="C44" i="3"/>
  <c r="B44" i="3"/>
  <c r="H29" i="3"/>
  <c r="G29" i="3"/>
  <c r="F29" i="3"/>
  <c r="E29" i="3"/>
  <c r="D29" i="3"/>
  <c r="C29" i="3"/>
  <c r="B29" i="3"/>
  <c r="H14" i="3"/>
  <c r="G14" i="3"/>
  <c r="F14" i="3"/>
  <c r="E14" i="3"/>
  <c r="D14" i="3"/>
  <c r="C14" i="3"/>
  <c r="B14" i="3"/>
  <c r="H44" i="2"/>
  <c r="G44" i="2"/>
  <c r="F44" i="2"/>
  <c r="E44" i="2"/>
  <c r="D44" i="2"/>
  <c r="C44" i="2"/>
  <c r="B44" i="2"/>
  <c r="H29" i="2"/>
  <c r="G29" i="2"/>
  <c r="F29" i="2"/>
  <c r="E29" i="2"/>
  <c r="D29" i="2"/>
  <c r="C29" i="2"/>
  <c r="B29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<sst xmlns="http://schemas.openxmlformats.org/spreadsheetml/2006/main" count="347" uniqueCount="17">
  <si>
    <t>Goal?</t>
  </si>
  <si>
    <r>
      <t>1</t>
    </r>
    <r>
      <rPr>
        <b/>
        <vertAlign val="superscript"/>
        <sz val="12"/>
        <color theme="1"/>
        <rFont val="Times New Roman"/>
      </rPr>
      <t>st</t>
    </r>
    <r>
      <rPr>
        <b/>
        <sz val="12"/>
        <color theme="1"/>
        <rFont val="Times New Roman"/>
      </rPr>
      <t xml:space="preserve"> Run</t>
    </r>
  </si>
  <si>
    <r>
      <t>2</t>
    </r>
    <r>
      <rPr>
        <b/>
        <vertAlign val="superscript"/>
        <sz val="12"/>
        <color theme="1"/>
        <rFont val="Times New Roman"/>
      </rPr>
      <t>nd</t>
    </r>
    <r>
      <rPr>
        <b/>
        <sz val="12"/>
        <color theme="1"/>
        <rFont val="Times New Roman"/>
      </rPr>
      <t xml:space="preserve"> Run</t>
    </r>
  </si>
  <si>
    <t>Score</t>
  </si>
  <si>
    <t>Moves</t>
  </si>
  <si>
    <t>Coverage</t>
  </si>
  <si>
    <t>Path Length</t>
  </si>
  <si>
    <t>Yes</t>
  </si>
  <si>
    <t>No</t>
  </si>
  <si>
    <t>n/a</t>
  </si>
  <si>
    <t>Trial</t>
  </si>
  <si>
    <t>Average</t>
  </si>
  <si>
    <t>Maze 01</t>
  </si>
  <si>
    <t>Maze 02</t>
  </si>
  <si>
    <t>Maze 03</t>
  </si>
  <si>
    <t>72.92%%</t>
  </si>
  <si>
    <t>75.78%%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</si>
</sst>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</font>
    <font>
      <b/>
      <vertAlign val="superscript"/>
      <sz val="12"/>
      <color theme="1"/>
      <name val="Times New Roman"/>
    </font>
    <font>
      <b/>
      <sz val="10"/>
      <color theme="1"/>
      <name val="Times New Roman"/>
    </font>
    <font>
      <b/>
      <sz val="8"/>
      <color theme="1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10" fontId="2" fillId="0" borderId="3" xfId="1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2" fillId="0" borderId="2" xfId="1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10" fontId="2" fillId="0" borderId="3" xfId="1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10" fontId="2" fillId="0" borderId="0" xfId="1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10" fontId="2" fillId="0" borderId="0" xfId="1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5" workbookViewId="0">
      <selection activeCell="A32" sqref="A32:H44"/>
    </sheetView>
  </sheetViews>
  <sheetFormatPr baseColWidth="10" defaultRowHeight="16" x14ac:dyDescent="0.2"/>
  <cols>
    <col min="1" max="1" width="7" bestFit="1" customWidth="1"/>
    <col min="2" max="2" width="8.33203125" style="19" customWidth="1"/>
    <col min="3" max="4" width="9.5" customWidth="1"/>
    <col min="5" max="5" width="9.5" style="19" customWidth="1"/>
    <col min="6" max="7" width="9.5" customWidth="1"/>
    <col min="9" max="9" width="11.6640625" bestFit="1" customWidth="1"/>
  </cols>
  <sheetData>
    <row r="1" spans="1:8" ht="17" thickBot="1" x14ac:dyDescent="0.25">
      <c r="A1" t="s">
        <v>12</v>
      </c>
    </row>
    <row r="2" spans="1:8" ht="18" customHeight="1" thickBot="1" x14ac:dyDescent="0.25">
      <c r="A2" s="21" t="s">
        <v>10</v>
      </c>
      <c r="B2" s="6" t="s">
        <v>1</v>
      </c>
      <c r="C2" s="5"/>
      <c r="D2" s="5"/>
      <c r="E2" s="6" t="s">
        <v>2</v>
      </c>
      <c r="F2" s="5"/>
      <c r="G2" s="7"/>
      <c r="H2" s="3" t="s">
        <v>3</v>
      </c>
    </row>
    <row r="3" spans="1:8" ht="17" thickBot="1" x14ac:dyDescent="0.25">
      <c r="A3" s="22"/>
      <c r="B3" s="20" t="s">
        <v>0</v>
      </c>
      <c r="C3" s="12" t="s">
        <v>4</v>
      </c>
      <c r="D3" s="12" t="s">
        <v>5</v>
      </c>
      <c r="E3" s="20" t="s">
        <v>0</v>
      </c>
      <c r="F3" s="23" t="s">
        <v>6</v>
      </c>
      <c r="G3" s="12" t="s">
        <v>4</v>
      </c>
      <c r="H3" s="4"/>
    </row>
    <row r="4" spans="1:8" ht="17" thickBot="1" x14ac:dyDescent="0.25">
      <c r="A4" s="13">
        <v>1</v>
      </c>
      <c r="B4" s="14" t="s">
        <v>7</v>
      </c>
      <c r="C4" s="1">
        <v>831</v>
      </c>
      <c r="D4" s="8">
        <v>0.95140000000000002</v>
      </c>
      <c r="E4" s="2" t="s">
        <v>7</v>
      </c>
      <c r="F4" s="1">
        <v>30</v>
      </c>
      <c r="G4" s="1">
        <v>17</v>
      </c>
      <c r="H4" s="1">
        <v>44.767000000000003</v>
      </c>
    </row>
    <row r="5" spans="1:8" ht="17" thickBot="1" x14ac:dyDescent="0.25">
      <c r="A5" s="13">
        <v>2</v>
      </c>
      <c r="B5" s="14" t="s">
        <v>7</v>
      </c>
      <c r="C5" s="1">
        <v>210</v>
      </c>
      <c r="D5" s="8">
        <v>0.66669999999999996</v>
      </c>
      <c r="E5" s="2" t="s">
        <v>7</v>
      </c>
      <c r="F5" s="1">
        <v>34</v>
      </c>
      <c r="G5" s="1">
        <v>21</v>
      </c>
      <c r="H5" s="1">
        <v>28.067</v>
      </c>
    </row>
    <row r="6" spans="1:8" ht="17" thickBot="1" x14ac:dyDescent="0.25">
      <c r="A6" s="13">
        <v>3</v>
      </c>
      <c r="B6" s="14" t="s">
        <v>7</v>
      </c>
      <c r="C6" s="15">
        <v>111</v>
      </c>
      <c r="D6" s="18">
        <v>0.38190000000000002</v>
      </c>
      <c r="E6" s="2" t="s">
        <v>7</v>
      </c>
      <c r="F6" s="15">
        <v>34</v>
      </c>
      <c r="G6" s="15">
        <v>21</v>
      </c>
      <c r="H6" s="15">
        <v>24.766999999999999</v>
      </c>
    </row>
    <row r="7" spans="1:8" ht="17" thickBot="1" x14ac:dyDescent="0.25">
      <c r="A7" s="13">
        <v>4</v>
      </c>
      <c r="B7" s="14" t="s">
        <v>7</v>
      </c>
      <c r="C7" s="15">
        <v>108</v>
      </c>
      <c r="D7" s="18">
        <v>0.43059999999999998</v>
      </c>
      <c r="E7" s="2" t="s">
        <v>7</v>
      </c>
      <c r="F7" s="15">
        <v>30</v>
      </c>
      <c r="G7" s="15">
        <v>21</v>
      </c>
      <c r="H7" s="15">
        <v>24.667000000000002</v>
      </c>
    </row>
    <row r="8" spans="1:8" ht="17" thickBot="1" x14ac:dyDescent="0.25">
      <c r="A8" s="13">
        <v>5</v>
      </c>
      <c r="B8" s="14" t="s">
        <v>7</v>
      </c>
      <c r="C8" s="1">
        <v>179</v>
      </c>
      <c r="D8" s="8">
        <v>0.5625</v>
      </c>
      <c r="E8" s="2" t="s">
        <v>7</v>
      </c>
      <c r="F8" s="1">
        <v>30</v>
      </c>
      <c r="G8" s="1">
        <v>17</v>
      </c>
      <c r="H8" s="1">
        <v>23.033000000000001</v>
      </c>
    </row>
    <row r="9" spans="1:8" ht="17" thickBot="1" x14ac:dyDescent="0.25">
      <c r="A9" s="13">
        <v>6</v>
      </c>
      <c r="B9" s="14" t="s">
        <v>7</v>
      </c>
      <c r="C9" s="1">
        <v>638</v>
      </c>
      <c r="D9" s="8">
        <v>0.89580000000000004</v>
      </c>
      <c r="E9" s="2" t="s">
        <v>7</v>
      </c>
      <c r="F9" s="1">
        <v>30</v>
      </c>
      <c r="G9" s="1">
        <v>17</v>
      </c>
      <c r="H9" s="1">
        <v>38.332999999999998</v>
      </c>
    </row>
    <row r="10" spans="1:8" ht="17" thickBot="1" x14ac:dyDescent="0.25">
      <c r="A10" s="13">
        <v>7</v>
      </c>
      <c r="B10" s="14" t="s">
        <v>7</v>
      </c>
      <c r="C10" s="1">
        <v>60</v>
      </c>
      <c r="D10" s="8">
        <v>0.36109999999999998</v>
      </c>
      <c r="E10" s="2" t="s">
        <v>7</v>
      </c>
      <c r="F10" s="1">
        <v>32</v>
      </c>
      <c r="G10" s="1">
        <v>19</v>
      </c>
      <c r="H10" s="1">
        <v>21.067</v>
      </c>
    </row>
    <row r="11" spans="1:8" ht="17" thickBot="1" x14ac:dyDescent="0.25">
      <c r="A11" s="13">
        <v>8</v>
      </c>
      <c r="B11" s="14" t="s">
        <v>8</v>
      </c>
      <c r="C11" s="15" t="s">
        <v>9</v>
      </c>
      <c r="D11" s="18" t="s">
        <v>9</v>
      </c>
      <c r="E11" s="2" t="s">
        <v>9</v>
      </c>
      <c r="F11" s="15" t="s">
        <v>9</v>
      </c>
      <c r="G11" s="15" t="s">
        <v>9</v>
      </c>
      <c r="H11" s="15" t="s">
        <v>9</v>
      </c>
    </row>
    <row r="12" spans="1:8" ht="17" thickBot="1" x14ac:dyDescent="0.25">
      <c r="A12" s="13">
        <v>9</v>
      </c>
      <c r="B12" s="14" t="s">
        <v>7</v>
      </c>
      <c r="C12" s="1">
        <v>256</v>
      </c>
      <c r="D12" s="8" t="s">
        <v>15</v>
      </c>
      <c r="E12" s="2" t="s">
        <v>7</v>
      </c>
      <c r="F12" s="1">
        <v>36</v>
      </c>
      <c r="G12" s="1">
        <v>22</v>
      </c>
      <c r="H12" s="11">
        <v>30.6</v>
      </c>
    </row>
    <row r="13" spans="1:8" ht="17" thickBot="1" x14ac:dyDescent="0.25">
      <c r="A13" s="13">
        <v>10</v>
      </c>
      <c r="B13" s="14" t="s">
        <v>8</v>
      </c>
      <c r="C13" s="15" t="s">
        <v>9</v>
      </c>
      <c r="D13" s="18" t="s">
        <v>9</v>
      </c>
      <c r="E13" s="2" t="s">
        <v>9</v>
      </c>
      <c r="F13" s="15" t="s">
        <v>9</v>
      </c>
      <c r="G13" s="15" t="s">
        <v>9</v>
      </c>
      <c r="H13" s="15" t="s">
        <v>9</v>
      </c>
    </row>
    <row r="14" spans="1:8" ht="17" thickBot="1" x14ac:dyDescent="0.25">
      <c r="A14" s="26" t="s">
        <v>11</v>
      </c>
      <c r="B14" s="24">
        <f>COUNTIF(B4:B13,"Yes")/10</f>
        <v>0.8</v>
      </c>
      <c r="C14" s="1">
        <f>AVERAGE(C4:C13)</f>
        <v>299.125</v>
      </c>
      <c r="D14" s="10">
        <f>AVERAGE(D4:D13)</f>
        <v>0.6071428571428571</v>
      </c>
      <c r="E14" s="24">
        <f>COUNTIF(E4:E13,"Yes")/10</f>
        <v>0.8</v>
      </c>
      <c r="F14" s="1">
        <f t="shared" ref="F14:H14" si="0">AVERAGE(F4:F13)</f>
        <v>32</v>
      </c>
      <c r="G14" s="1">
        <f t="shared" si="0"/>
        <v>19.375</v>
      </c>
      <c r="H14" s="11">
        <f t="shared" si="0"/>
        <v>29.412624999999998</v>
      </c>
    </row>
    <row r="16" spans="1:8" ht="17" thickBot="1" x14ac:dyDescent="0.25">
      <c r="A16" t="s">
        <v>13</v>
      </c>
    </row>
    <row r="17" spans="1:8" ht="17" customHeight="1" thickBot="1" x14ac:dyDescent="0.25">
      <c r="A17" s="3" t="s">
        <v>10</v>
      </c>
      <c r="B17" s="6" t="s">
        <v>1</v>
      </c>
      <c r="C17" s="5"/>
      <c r="D17" s="5"/>
      <c r="E17" s="6" t="s">
        <v>2</v>
      </c>
      <c r="F17" s="5"/>
      <c r="G17" s="7"/>
      <c r="H17" s="3" t="s">
        <v>3</v>
      </c>
    </row>
    <row r="18" spans="1:8" ht="17" thickBot="1" x14ac:dyDescent="0.25">
      <c r="A18" s="4"/>
      <c r="B18" s="20" t="s">
        <v>0</v>
      </c>
      <c r="C18" s="12" t="s">
        <v>4</v>
      </c>
      <c r="D18" s="12" t="s">
        <v>5</v>
      </c>
      <c r="E18" s="20" t="s">
        <v>0</v>
      </c>
      <c r="F18" s="23" t="s">
        <v>6</v>
      </c>
      <c r="G18" s="12" t="s">
        <v>4</v>
      </c>
      <c r="H18" s="4"/>
    </row>
    <row r="19" spans="1:8" ht="17" thickBot="1" x14ac:dyDescent="0.25">
      <c r="A19" s="13">
        <v>1</v>
      </c>
      <c r="B19" s="14" t="s">
        <v>7</v>
      </c>
      <c r="C19" s="1">
        <v>399</v>
      </c>
      <c r="D19" s="8">
        <v>0.86219999999999997</v>
      </c>
      <c r="E19" s="2" t="s">
        <v>7</v>
      </c>
      <c r="F19" s="1">
        <v>43</v>
      </c>
      <c r="G19" s="1">
        <v>26</v>
      </c>
      <c r="H19" s="11">
        <v>39.366999999999997</v>
      </c>
    </row>
    <row r="20" spans="1:8" ht="17" thickBot="1" x14ac:dyDescent="0.25">
      <c r="A20" s="13">
        <v>2</v>
      </c>
      <c r="B20" s="14" t="s">
        <v>7</v>
      </c>
      <c r="C20" s="15">
        <v>172</v>
      </c>
      <c r="D20" s="18">
        <v>0.52549999999999997</v>
      </c>
      <c r="E20" s="2" t="s">
        <v>7</v>
      </c>
      <c r="F20" s="15">
        <v>49</v>
      </c>
      <c r="G20" s="15">
        <v>31</v>
      </c>
      <c r="H20" s="17">
        <v>36.799999999999997</v>
      </c>
    </row>
    <row r="21" spans="1:8" ht="17" thickBot="1" x14ac:dyDescent="0.25">
      <c r="A21" s="13">
        <v>3</v>
      </c>
      <c r="B21" s="14" t="s">
        <v>7</v>
      </c>
      <c r="C21" s="1">
        <v>258</v>
      </c>
      <c r="D21" s="8">
        <v>0.55610000000000004</v>
      </c>
      <c r="E21" s="2" t="s">
        <v>7</v>
      </c>
      <c r="F21" s="15">
        <v>47</v>
      </c>
      <c r="G21" s="15">
        <v>31</v>
      </c>
      <c r="H21" s="15">
        <v>39.667000000000002</v>
      </c>
    </row>
    <row r="22" spans="1:8" ht="17" thickBot="1" x14ac:dyDescent="0.25">
      <c r="A22" s="13">
        <v>4</v>
      </c>
      <c r="B22" s="14" t="s">
        <v>7</v>
      </c>
      <c r="C22" s="15">
        <v>251</v>
      </c>
      <c r="D22" s="18">
        <v>0.50509999999999999</v>
      </c>
      <c r="E22" s="2" t="s">
        <v>7</v>
      </c>
      <c r="F22" s="15">
        <v>47</v>
      </c>
      <c r="G22" s="15">
        <v>30</v>
      </c>
      <c r="H22" s="15">
        <v>38.433</v>
      </c>
    </row>
    <row r="23" spans="1:8" ht="17" thickBot="1" x14ac:dyDescent="0.25">
      <c r="A23" s="13">
        <v>5</v>
      </c>
      <c r="B23" s="14" t="s">
        <v>8</v>
      </c>
      <c r="C23" s="15" t="s">
        <v>9</v>
      </c>
      <c r="D23" s="18" t="s">
        <v>9</v>
      </c>
      <c r="E23" s="2" t="s">
        <v>9</v>
      </c>
      <c r="F23" s="15" t="s">
        <v>9</v>
      </c>
      <c r="G23" s="15" t="s">
        <v>9</v>
      </c>
      <c r="H23" s="15" t="s">
        <v>9</v>
      </c>
    </row>
    <row r="24" spans="1:8" ht="17" thickBot="1" x14ac:dyDescent="0.25">
      <c r="A24" s="13">
        <v>6</v>
      </c>
      <c r="B24" s="14" t="s">
        <v>8</v>
      </c>
      <c r="C24" s="15" t="s">
        <v>9</v>
      </c>
      <c r="D24" s="18" t="s">
        <v>9</v>
      </c>
      <c r="E24" s="2" t="s">
        <v>9</v>
      </c>
      <c r="F24" s="15" t="s">
        <v>9</v>
      </c>
      <c r="G24" s="15" t="s">
        <v>9</v>
      </c>
      <c r="H24" s="15" t="s">
        <v>9</v>
      </c>
    </row>
    <row r="25" spans="1:8" ht="17" thickBot="1" x14ac:dyDescent="0.25">
      <c r="A25" s="13">
        <v>7</v>
      </c>
      <c r="B25" s="14" t="s">
        <v>7</v>
      </c>
      <c r="C25" s="1">
        <v>737</v>
      </c>
      <c r="D25" s="8">
        <v>0.72450000000000003</v>
      </c>
      <c r="E25" s="2" t="s">
        <v>7</v>
      </c>
      <c r="F25" s="1">
        <v>43</v>
      </c>
      <c r="G25" s="1">
        <v>25</v>
      </c>
      <c r="H25" s="1">
        <v>49.633000000000003</v>
      </c>
    </row>
    <row r="26" spans="1:8" ht="17" thickBot="1" x14ac:dyDescent="0.25">
      <c r="A26" s="13">
        <v>8</v>
      </c>
      <c r="B26" s="14" t="s">
        <v>7</v>
      </c>
      <c r="C26" s="1">
        <v>805</v>
      </c>
      <c r="D26" s="8">
        <v>0.89290000000000003</v>
      </c>
      <c r="E26" s="2" t="s">
        <v>7</v>
      </c>
      <c r="F26" s="1">
        <v>43</v>
      </c>
      <c r="G26" s="1">
        <v>23</v>
      </c>
      <c r="H26" s="11">
        <v>49.9</v>
      </c>
    </row>
    <row r="27" spans="1:8" ht="17" thickBot="1" x14ac:dyDescent="0.25">
      <c r="A27" s="13">
        <v>9</v>
      </c>
      <c r="B27" s="14" t="s">
        <v>8</v>
      </c>
      <c r="C27" s="15" t="s">
        <v>9</v>
      </c>
      <c r="D27" s="18" t="s">
        <v>9</v>
      </c>
      <c r="E27" s="2" t="s">
        <v>9</v>
      </c>
      <c r="F27" s="15" t="s">
        <v>9</v>
      </c>
      <c r="G27" s="15" t="s">
        <v>9</v>
      </c>
      <c r="H27" s="15" t="s">
        <v>9</v>
      </c>
    </row>
    <row r="28" spans="1:8" ht="17" thickBot="1" x14ac:dyDescent="0.25">
      <c r="A28" s="13">
        <v>10</v>
      </c>
      <c r="B28" s="14" t="s">
        <v>8</v>
      </c>
      <c r="C28" s="15" t="s">
        <v>9</v>
      </c>
      <c r="D28" s="18" t="s">
        <v>9</v>
      </c>
      <c r="E28" s="2" t="s">
        <v>9</v>
      </c>
      <c r="F28" s="15" t="s">
        <v>9</v>
      </c>
      <c r="G28" s="15" t="s">
        <v>9</v>
      </c>
      <c r="H28" s="15" t="s">
        <v>9</v>
      </c>
    </row>
    <row r="29" spans="1:8" ht="17" thickBot="1" x14ac:dyDescent="0.25">
      <c r="A29" s="26" t="s">
        <v>11</v>
      </c>
      <c r="B29" s="24">
        <f>COUNTIF(B19:B28,"Yes")/10</f>
        <v>0.6</v>
      </c>
      <c r="C29" s="1">
        <f>AVERAGE(C19:C28)</f>
        <v>437</v>
      </c>
      <c r="D29" s="10">
        <f t="shared" ref="D29" si="1">AVERAGE(D19:D28)</f>
        <v>0.67771666666666663</v>
      </c>
      <c r="E29" s="24">
        <f>COUNTIF(E19:E28,"Yes")/10</f>
        <v>0.6</v>
      </c>
      <c r="F29" s="1">
        <f t="shared" ref="F29:H29" si="2">AVERAGE(F19:F28)</f>
        <v>45.333333333333336</v>
      </c>
      <c r="G29" s="1">
        <f t="shared" si="2"/>
        <v>27.666666666666668</v>
      </c>
      <c r="H29" s="11">
        <f t="shared" si="2"/>
        <v>42.300000000000004</v>
      </c>
    </row>
    <row r="31" spans="1:8" ht="17" thickBot="1" x14ac:dyDescent="0.25">
      <c r="A31" t="s">
        <v>14</v>
      </c>
    </row>
    <row r="32" spans="1:8" ht="17" customHeight="1" thickBot="1" x14ac:dyDescent="0.25">
      <c r="A32" s="3" t="s">
        <v>10</v>
      </c>
      <c r="B32" s="6" t="s">
        <v>1</v>
      </c>
      <c r="C32" s="5"/>
      <c r="D32" s="5"/>
      <c r="E32" s="6" t="s">
        <v>2</v>
      </c>
      <c r="F32" s="5"/>
      <c r="G32" s="7"/>
      <c r="H32" s="3" t="s">
        <v>3</v>
      </c>
    </row>
    <row r="33" spans="1:8" ht="17" thickBot="1" x14ac:dyDescent="0.25">
      <c r="A33" s="4"/>
      <c r="B33" s="20" t="s">
        <v>0</v>
      </c>
      <c r="C33" s="12" t="s">
        <v>4</v>
      </c>
      <c r="D33" s="12" t="s">
        <v>5</v>
      </c>
      <c r="E33" s="20" t="s">
        <v>0</v>
      </c>
      <c r="F33" s="23" t="s">
        <v>6</v>
      </c>
      <c r="G33" s="12" t="s">
        <v>4</v>
      </c>
      <c r="H33" s="4"/>
    </row>
    <row r="34" spans="1:8" ht="17" thickBot="1" x14ac:dyDescent="0.25">
      <c r="A34" s="13">
        <v>1</v>
      </c>
      <c r="B34" s="14" t="s">
        <v>8</v>
      </c>
      <c r="C34" s="15" t="s">
        <v>9</v>
      </c>
      <c r="D34" s="18" t="s">
        <v>9</v>
      </c>
      <c r="E34" s="2" t="s">
        <v>9</v>
      </c>
      <c r="F34" s="15" t="s">
        <v>9</v>
      </c>
      <c r="G34" s="15" t="s">
        <v>9</v>
      </c>
      <c r="H34" s="15" t="s">
        <v>9</v>
      </c>
    </row>
    <row r="35" spans="1:8" ht="17" thickBot="1" x14ac:dyDescent="0.25">
      <c r="A35" s="13">
        <v>2</v>
      </c>
      <c r="B35" s="14" t="s">
        <v>8</v>
      </c>
      <c r="C35" s="15" t="s">
        <v>9</v>
      </c>
      <c r="D35" s="18" t="s">
        <v>9</v>
      </c>
      <c r="E35" s="2" t="s">
        <v>9</v>
      </c>
      <c r="F35" s="15" t="s">
        <v>9</v>
      </c>
      <c r="G35" s="15" t="s">
        <v>9</v>
      </c>
      <c r="H35" s="15" t="s">
        <v>9</v>
      </c>
    </row>
    <row r="36" spans="1:8" ht="17" thickBot="1" x14ac:dyDescent="0.25">
      <c r="A36" s="13">
        <v>3</v>
      </c>
      <c r="B36" s="14" t="s">
        <v>8</v>
      </c>
      <c r="C36" s="15" t="s">
        <v>9</v>
      </c>
      <c r="D36" s="18" t="s">
        <v>9</v>
      </c>
      <c r="E36" s="2" t="s">
        <v>9</v>
      </c>
      <c r="F36" s="15" t="s">
        <v>9</v>
      </c>
      <c r="G36" s="15" t="s">
        <v>9</v>
      </c>
      <c r="H36" s="15" t="s">
        <v>9</v>
      </c>
    </row>
    <row r="37" spans="1:8" ht="17" thickBot="1" x14ac:dyDescent="0.25">
      <c r="A37" s="13">
        <v>4</v>
      </c>
      <c r="B37" s="14" t="s">
        <v>7</v>
      </c>
      <c r="C37" s="15">
        <v>618</v>
      </c>
      <c r="D37" s="18">
        <v>0.84379999999999999</v>
      </c>
      <c r="E37" s="2" t="s">
        <v>7</v>
      </c>
      <c r="F37" s="15">
        <v>51</v>
      </c>
      <c r="G37" s="15">
        <v>26</v>
      </c>
      <c r="H37" s="15">
        <v>46.667000000000002</v>
      </c>
    </row>
    <row r="38" spans="1:8" ht="17" thickBot="1" x14ac:dyDescent="0.25">
      <c r="A38" s="13">
        <v>5</v>
      </c>
      <c r="B38" s="14" t="s">
        <v>8</v>
      </c>
      <c r="C38" s="15" t="s">
        <v>9</v>
      </c>
      <c r="D38" s="18" t="s">
        <v>9</v>
      </c>
      <c r="E38" s="2" t="s">
        <v>9</v>
      </c>
      <c r="F38" s="15" t="s">
        <v>9</v>
      </c>
      <c r="G38" s="15" t="s">
        <v>9</v>
      </c>
      <c r="H38" s="15" t="s">
        <v>9</v>
      </c>
    </row>
    <row r="39" spans="1:8" ht="17" thickBot="1" x14ac:dyDescent="0.25">
      <c r="A39" s="13">
        <v>6</v>
      </c>
      <c r="B39" s="14" t="s">
        <v>8</v>
      </c>
      <c r="C39" s="15" t="s">
        <v>9</v>
      </c>
      <c r="D39" s="18" t="s">
        <v>9</v>
      </c>
      <c r="E39" s="2" t="s">
        <v>9</v>
      </c>
      <c r="F39" s="15" t="s">
        <v>9</v>
      </c>
      <c r="G39" s="15" t="s">
        <v>9</v>
      </c>
      <c r="H39" s="15" t="s">
        <v>9</v>
      </c>
    </row>
    <row r="40" spans="1:8" ht="17" thickBot="1" x14ac:dyDescent="0.25">
      <c r="A40" s="13">
        <v>7</v>
      </c>
      <c r="B40" s="14" t="s">
        <v>8</v>
      </c>
      <c r="C40" s="15" t="s">
        <v>9</v>
      </c>
      <c r="D40" s="18" t="s">
        <v>9</v>
      </c>
      <c r="E40" s="2" t="s">
        <v>9</v>
      </c>
      <c r="F40" s="15" t="s">
        <v>9</v>
      </c>
      <c r="G40" s="15" t="s">
        <v>9</v>
      </c>
      <c r="H40" s="15" t="s">
        <v>9</v>
      </c>
    </row>
    <row r="41" spans="1:8" ht="17" thickBot="1" x14ac:dyDescent="0.25">
      <c r="A41" s="13">
        <v>8</v>
      </c>
      <c r="B41" s="14" t="s">
        <v>7</v>
      </c>
      <c r="C41" s="1">
        <v>226</v>
      </c>
      <c r="D41" s="8">
        <v>0.53120000000000001</v>
      </c>
      <c r="E41" s="2" t="s">
        <v>7</v>
      </c>
      <c r="F41" s="1">
        <v>63</v>
      </c>
      <c r="G41" s="1">
        <v>36</v>
      </c>
      <c r="H41" s="11">
        <v>43.6</v>
      </c>
    </row>
    <row r="42" spans="1:8" ht="17" thickBot="1" x14ac:dyDescent="0.25">
      <c r="A42" s="13">
        <v>9</v>
      </c>
      <c r="B42" s="14" t="s">
        <v>7</v>
      </c>
      <c r="C42" s="1">
        <v>361</v>
      </c>
      <c r="D42" s="8">
        <v>0.66410000000000002</v>
      </c>
      <c r="E42" s="2" t="s">
        <v>7</v>
      </c>
      <c r="F42" s="1">
        <v>49</v>
      </c>
      <c r="G42" s="1">
        <v>26</v>
      </c>
      <c r="H42" s="11">
        <v>38.1</v>
      </c>
    </row>
    <row r="43" spans="1:8" ht="17" thickBot="1" x14ac:dyDescent="0.25">
      <c r="A43" s="13">
        <v>10</v>
      </c>
      <c r="B43" s="14" t="s">
        <v>7</v>
      </c>
      <c r="C43" s="1">
        <v>519</v>
      </c>
      <c r="D43" s="9" t="s">
        <v>16</v>
      </c>
      <c r="E43" s="2" t="s">
        <v>7</v>
      </c>
      <c r="F43" s="1">
        <v>51</v>
      </c>
      <c r="G43" s="1">
        <v>31</v>
      </c>
      <c r="H43" s="11">
        <v>48.366999999999997</v>
      </c>
    </row>
    <row r="44" spans="1:8" ht="17" thickBot="1" x14ac:dyDescent="0.25">
      <c r="A44" s="26" t="s">
        <v>11</v>
      </c>
      <c r="B44" s="24">
        <f>COUNTIF(B34:B43,"Yes")/10</f>
        <v>0.4</v>
      </c>
      <c r="C44" s="1">
        <f>AVERAGE(C34:C43)</f>
        <v>431</v>
      </c>
      <c r="D44" s="10">
        <f t="shared" ref="D44" si="3">AVERAGE(D34:D43)</f>
        <v>0.67969999999999997</v>
      </c>
      <c r="E44" s="24">
        <f>COUNTIF(E34:E43,"Yes")/10</f>
        <v>0.4</v>
      </c>
      <c r="F44" s="1">
        <f t="shared" ref="F44:H44" si="4">AVERAGE(F34:F43)</f>
        <v>53.5</v>
      </c>
      <c r="G44" s="1">
        <f t="shared" si="4"/>
        <v>29.75</v>
      </c>
      <c r="H44" s="11">
        <f t="shared" si="4"/>
        <v>44.183499999999995</v>
      </c>
    </row>
    <row r="46" spans="1:8" x14ac:dyDescent="0.2">
      <c r="B46"/>
      <c r="E46"/>
    </row>
  </sheetData>
  <mergeCells count="12">
    <mergeCell ref="A32:A33"/>
    <mergeCell ref="B32:D32"/>
    <mergeCell ref="E32:G32"/>
    <mergeCell ref="H32:H33"/>
    <mergeCell ref="A2:A3"/>
    <mergeCell ref="B2:D2"/>
    <mergeCell ref="E2:G2"/>
    <mergeCell ref="H2:H3"/>
    <mergeCell ref="A17:A18"/>
    <mergeCell ref="B17:D17"/>
    <mergeCell ref="E17:G17"/>
    <mergeCell ref="H17:H1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5" workbookViewId="0">
      <selection activeCell="A15" sqref="A1:XFD1048576"/>
    </sheetView>
  </sheetViews>
  <sheetFormatPr baseColWidth="10" defaultRowHeight="16" x14ac:dyDescent="0.2"/>
  <cols>
    <col min="1" max="1" width="7" bestFit="1" customWidth="1"/>
    <col min="2" max="2" width="8.33203125" style="19" customWidth="1"/>
    <col min="3" max="4" width="9.5" customWidth="1"/>
    <col min="5" max="5" width="9.5" style="19" customWidth="1"/>
    <col min="6" max="7" width="9.5" customWidth="1"/>
    <col min="9" max="9" width="11.6640625" bestFit="1" customWidth="1"/>
  </cols>
  <sheetData>
    <row r="1" spans="1:8" ht="17" thickBot="1" x14ac:dyDescent="0.25">
      <c r="A1" t="s">
        <v>12</v>
      </c>
    </row>
    <row r="2" spans="1:8" ht="17" thickBot="1" x14ac:dyDescent="0.25">
      <c r="A2" s="21" t="s">
        <v>10</v>
      </c>
      <c r="B2" s="6" t="s">
        <v>1</v>
      </c>
      <c r="C2" s="5"/>
      <c r="D2" s="5"/>
      <c r="E2" s="6" t="s">
        <v>2</v>
      </c>
      <c r="F2" s="5"/>
      <c r="G2" s="7"/>
      <c r="H2" s="3" t="s">
        <v>3</v>
      </c>
    </row>
    <row r="3" spans="1:8" ht="17" thickBot="1" x14ac:dyDescent="0.25">
      <c r="A3" s="22"/>
      <c r="B3" s="20" t="s">
        <v>0</v>
      </c>
      <c r="C3" s="12" t="s">
        <v>4</v>
      </c>
      <c r="D3" s="12" t="s">
        <v>5</v>
      </c>
      <c r="E3" s="20" t="s">
        <v>0</v>
      </c>
      <c r="F3" s="23" t="s">
        <v>6</v>
      </c>
      <c r="G3" s="12" t="s">
        <v>4</v>
      </c>
      <c r="H3" s="4"/>
    </row>
    <row r="4" spans="1:8" ht="17" thickBot="1" x14ac:dyDescent="0.25">
      <c r="A4" s="13">
        <v>1</v>
      </c>
      <c r="B4" s="14" t="s">
        <v>7</v>
      </c>
      <c r="C4" s="1">
        <v>62</v>
      </c>
      <c r="D4" s="8">
        <v>0.38890000000000002</v>
      </c>
      <c r="E4" s="14" t="s">
        <v>7</v>
      </c>
      <c r="F4" s="1">
        <v>50</v>
      </c>
      <c r="G4" s="1">
        <v>32</v>
      </c>
      <c r="H4" s="1">
        <v>34.133000000000003</v>
      </c>
    </row>
    <row r="5" spans="1:8" ht="17" thickBot="1" x14ac:dyDescent="0.25">
      <c r="A5" s="13">
        <v>2</v>
      </c>
      <c r="B5" s="14" t="s">
        <v>7</v>
      </c>
      <c r="C5" s="1">
        <v>282</v>
      </c>
      <c r="D5" s="8">
        <v>0.8125</v>
      </c>
      <c r="E5" s="14" t="s">
        <v>7</v>
      </c>
      <c r="F5" s="1">
        <v>36</v>
      </c>
      <c r="G5" s="1">
        <v>23</v>
      </c>
      <c r="H5" s="11">
        <v>32.466999999999999</v>
      </c>
    </row>
    <row r="6" spans="1:8" ht="17" thickBot="1" x14ac:dyDescent="0.25">
      <c r="A6" s="13">
        <v>3</v>
      </c>
      <c r="B6" s="14" t="s">
        <v>7</v>
      </c>
      <c r="C6" s="15">
        <v>426</v>
      </c>
      <c r="D6" s="18">
        <v>0.81940000000000002</v>
      </c>
      <c r="E6" s="14" t="s">
        <v>7</v>
      </c>
      <c r="F6" s="15">
        <v>30</v>
      </c>
      <c r="G6" s="15">
        <v>17</v>
      </c>
      <c r="H6" s="15">
        <v>31.266999999999999</v>
      </c>
    </row>
    <row r="7" spans="1:8" ht="17" thickBot="1" x14ac:dyDescent="0.25">
      <c r="A7" s="13">
        <v>4</v>
      </c>
      <c r="B7" s="14" t="s">
        <v>7</v>
      </c>
      <c r="C7" s="1">
        <v>227</v>
      </c>
      <c r="D7" s="8">
        <v>0.8125</v>
      </c>
      <c r="E7" s="14" t="s">
        <v>7</v>
      </c>
      <c r="F7" s="15">
        <v>36</v>
      </c>
      <c r="G7" s="15">
        <v>23</v>
      </c>
      <c r="H7" s="17">
        <v>30.632999999999999</v>
      </c>
    </row>
    <row r="8" spans="1:8" ht="17" thickBot="1" x14ac:dyDescent="0.25">
      <c r="A8" s="13">
        <v>5</v>
      </c>
      <c r="B8" s="14" t="s">
        <v>7</v>
      </c>
      <c r="C8" s="15">
        <v>545</v>
      </c>
      <c r="D8" s="18">
        <v>0.92359999999999998</v>
      </c>
      <c r="E8" s="14" t="s">
        <v>7</v>
      </c>
      <c r="F8" s="15">
        <v>30</v>
      </c>
      <c r="G8" s="15">
        <v>17</v>
      </c>
      <c r="H8" s="15">
        <v>35.232999999999997</v>
      </c>
    </row>
    <row r="9" spans="1:8" ht="17" thickBot="1" x14ac:dyDescent="0.25">
      <c r="A9" s="13">
        <v>6</v>
      </c>
      <c r="B9" s="14" t="s">
        <v>7</v>
      </c>
      <c r="C9" s="1">
        <v>267</v>
      </c>
      <c r="D9" s="8">
        <v>0.66669999999999996</v>
      </c>
      <c r="E9" s="14" t="s">
        <v>7</v>
      </c>
      <c r="F9" s="1">
        <v>30</v>
      </c>
      <c r="G9" s="1">
        <v>17</v>
      </c>
      <c r="H9" s="11">
        <v>25.966999999999999</v>
      </c>
    </row>
    <row r="10" spans="1:8" ht="17" thickBot="1" x14ac:dyDescent="0.25">
      <c r="A10" s="13">
        <v>7</v>
      </c>
      <c r="B10" s="14" t="s">
        <v>7</v>
      </c>
      <c r="C10" s="15">
        <v>147</v>
      </c>
      <c r="D10" s="18">
        <v>0.5625</v>
      </c>
      <c r="E10" s="14" t="s">
        <v>7</v>
      </c>
      <c r="F10" s="15">
        <v>38</v>
      </c>
      <c r="G10" s="15">
        <v>22</v>
      </c>
      <c r="H10" s="17">
        <v>26.966999999999999</v>
      </c>
    </row>
    <row r="11" spans="1:8" ht="17" thickBot="1" x14ac:dyDescent="0.25">
      <c r="A11" s="13">
        <v>8</v>
      </c>
      <c r="B11" s="14" t="s">
        <v>7</v>
      </c>
      <c r="C11" s="1">
        <v>137</v>
      </c>
      <c r="D11" s="8">
        <v>0.60419999999999996</v>
      </c>
      <c r="E11" s="14" t="s">
        <v>7</v>
      </c>
      <c r="F11" s="1">
        <v>38</v>
      </c>
      <c r="G11" s="1">
        <v>25</v>
      </c>
      <c r="H11" s="11">
        <v>29.632999999999999</v>
      </c>
    </row>
    <row r="12" spans="1:8" ht="17" thickBot="1" x14ac:dyDescent="0.25">
      <c r="A12" s="13">
        <v>9</v>
      </c>
      <c r="B12" s="14" t="s">
        <v>7</v>
      </c>
      <c r="C12" s="1">
        <v>972</v>
      </c>
      <c r="D12" s="8">
        <v>0.97919999999999996</v>
      </c>
      <c r="E12" s="14" t="s">
        <v>7</v>
      </c>
      <c r="F12" s="1">
        <v>30</v>
      </c>
      <c r="G12" s="1">
        <v>17</v>
      </c>
      <c r="H12" s="11">
        <v>49.466999999999999</v>
      </c>
    </row>
    <row r="13" spans="1:8" ht="17" thickBot="1" x14ac:dyDescent="0.25">
      <c r="A13" s="13">
        <v>10</v>
      </c>
      <c r="B13" s="14" t="s">
        <v>7</v>
      </c>
      <c r="C13" s="1">
        <v>258</v>
      </c>
      <c r="D13" s="8">
        <v>0.76390000000000002</v>
      </c>
      <c r="E13" s="14" t="s">
        <v>7</v>
      </c>
      <c r="F13" s="1">
        <v>32</v>
      </c>
      <c r="G13" s="1">
        <v>21</v>
      </c>
      <c r="H13" s="11">
        <v>29.667000000000002</v>
      </c>
    </row>
    <row r="14" spans="1:8" ht="17" thickBot="1" x14ac:dyDescent="0.25">
      <c r="A14" s="26" t="s">
        <v>11</v>
      </c>
      <c r="B14" s="24">
        <f>COUNTIF(B4:B13,"Yes")/10</f>
        <v>1</v>
      </c>
      <c r="C14" s="11">
        <f>AVERAGE(C4:C13)</f>
        <v>332.3</v>
      </c>
      <c r="D14" s="10">
        <f t="shared" ref="D14:H14" si="0">AVERAGE(D4:D13)</f>
        <v>0.73333999999999988</v>
      </c>
      <c r="E14" s="24">
        <f>COUNTIF(E4:E13,"Yes")/10</f>
        <v>1</v>
      </c>
      <c r="F14" s="16">
        <f t="shared" si="0"/>
        <v>35</v>
      </c>
      <c r="G14" s="11">
        <f t="shared" si="0"/>
        <v>21.4</v>
      </c>
      <c r="H14" s="11">
        <f t="shared" si="0"/>
        <v>32.543399999999998</v>
      </c>
    </row>
    <row r="15" spans="1:8" x14ac:dyDescent="0.2">
      <c r="A15" s="29"/>
      <c r="B15" s="30"/>
      <c r="C15" s="31"/>
      <c r="D15" s="32"/>
      <c r="E15" s="30"/>
      <c r="F15" s="33"/>
      <c r="G15" s="31"/>
      <c r="H15" s="31"/>
    </row>
    <row r="16" spans="1:8" ht="17" thickBot="1" x14ac:dyDescent="0.25">
      <c r="A16" t="s">
        <v>13</v>
      </c>
    </row>
    <row r="17" spans="1:8" ht="17" thickBot="1" x14ac:dyDescent="0.25">
      <c r="A17" s="21" t="s">
        <v>10</v>
      </c>
      <c r="B17" s="6" t="s">
        <v>1</v>
      </c>
      <c r="C17" s="5"/>
      <c r="D17" s="5"/>
      <c r="E17" s="6" t="s">
        <v>2</v>
      </c>
      <c r="F17" s="5"/>
      <c r="G17" s="7"/>
      <c r="H17" s="3" t="s">
        <v>3</v>
      </c>
    </row>
    <row r="18" spans="1:8" ht="17" thickBot="1" x14ac:dyDescent="0.25">
      <c r="A18" s="22"/>
      <c r="B18" s="20" t="s">
        <v>0</v>
      </c>
      <c r="C18" s="12" t="s">
        <v>4</v>
      </c>
      <c r="D18" s="12" t="s">
        <v>5</v>
      </c>
      <c r="E18" s="20" t="s">
        <v>0</v>
      </c>
      <c r="F18" s="23" t="s">
        <v>6</v>
      </c>
      <c r="G18" s="12" t="s">
        <v>4</v>
      </c>
      <c r="H18" s="4"/>
    </row>
    <row r="19" spans="1:8" ht="17" thickBot="1" x14ac:dyDescent="0.25">
      <c r="A19" s="13">
        <v>1</v>
      </c>
      <c r="B19" s="14" t="s">
        <v>7</v>
      </c>
      <c r="C19" s="1">
        <v>440</v>
      </c>
      <c r="D19" s="8">
        <v>0.67859999999999998</v>
      </c>
      <c r="E19" s="27" t="s">
        <v>7</v>
      </c>
      <c r="F19" s="1">
        <v>45</v>
      </c>
      <c r="G19" s="1">
        <v>25</v>
      </c>
      <c r="H19" s="15">
        <v>39.732999999999997</v>
      </c>
    </row>
    <row r="20" spans="1:8" ht="17" thickBot="1" x14ac:dyDescent="0.25">
      <c r="A20" s="13">
        <v>2</v>
      </c>
      <c r="B20" s="14" t="s">
        <v>7</v>
      </c>
      <c r="C20" s="1">
        <v>180</v>
      </c>
      <c r="D20" s="8">
        <v>0.50509999999999999</v>
      </c>
      <c r="E20" s="25" t="s">
        <v>7</v>
      </c>
      <c r="F20" s="1">
        <v>49</v>
      </c>
      <c r="G20" s="1">
        <v>31</v>
      </c>
      <c r="H20" s="11">
        <v>37.067</v>
      </c>
    </row>
    <row r="21" spans="1:8" ht="17" thickBot="1" x14ac:dyDescent="0.25">
      <c r="A21" s="13">
        <v>3</v>
      </c>
      <c r="B21" s="14" t="s">
        <v>7</v>
      </c>
      <c r="C21" s="1">
        <v>533</v>
      </c>
      <c r="D21" s="8">
        <v>0.79590000000000005</v>
      </c>
      <c r="E21" s="25" t="s">
        <v>7</v>
      </c>
      <c r="F21" s="15">
        <v>43</v>
      </c>
      <c r="G21" s="15">
        <v>25</v>
      </c>
      <c r="H21" s="17">
        <v>42.832999999999998</v>
      </c>
    </row>
    <row r="22" spans="1:8" ht="17" thickBot="1" x14ac:dyDescent="0.25">
      <c r="A22" s="13">
        <v>4</v>
      </c>
      <c r="B22" s="14" t="s">
        <v>7</v>
      </c>
      <c r="C22" s="15">
        <v>827</v>
      </c>
      <c r="D22" s="28">
        <v>0.9133</v>
      </c>
      <c r="E22" s="2" t="s">
        <v>7</v>
      </c>
      <c r="F22" s="15">
        <v>47</v>
      </c>
      <c r="G22" s="15">
        <v>28</v>
      </c>
      <c r="H22" s="15">
        <v>55.633000000000003</v>
      </c>
    </row>
    <row r="23" spans="1:8" ht="17" thickBot="1" x14ac:dyDescent="0.25">
      <c r="A23" s="13">
        <v>5</v>
      </c>
      <c r="B23" s="14" t="s">
        <v>8</v>
      </c>
      <c r="C23" s="15" t="s">
        <v>9</v>
      </c>
      <c r="D23" s="18" t="s">
        <v>9</v>
      </c>
      <c r="E23" s="2" t="s">
        <v>9</v>
      </c>
      <c r="F23" s="15" t="s">
        <v>9</v>
      </c>
      <c r="G23" s="15" t="s">
        <v>9</v>
      </c>
      <c r="H23" s="15" t="s">
        <v>9</v>
      </c>
    </row>
    <row r="24" spans="1:8" ht="17" thickBot="1" x14ac:dyDescent="0.25">
      <c r="A24" s="13">
        <v>6</v>
      </c>
      <c r="B24" s="14" t="s">
        <v>7</v>
      </c>
      <c r="C24" s="1">
        <v>97</v>
      </c>
      <c r="D24" s="8">
        <v>0.4133</v>
      </c>
      <c r="E24" s="25" t="s">
        <v>7</v>
      </c>
      <c r="F24" s="1">
        <v>61</v>
      </c>
      <c r="G24" s="1">
        <v>36</v>
      </c>
      <c r="H24" s="11">
        <v>39.299999999999997</v>
      </c>
    </row>
    <row r="25" spans="1:8" ht="17" thickBot="1" x14ac:dyDescent="0.25">
      <c r="A25" s="13">
        <v>7</v>
      </c>
      <c r="B25" s="14" t="s">
        <v>7</v>
      </c>
      <c r="C25" s="15">
        <v>517</v>
      </c>
      <c r="D25" s="18">
        <v>0.82140000000000002</v>
      </c>
      <c r="E25" s="25" t="s">
        <v>7</v>
      </c>
      <c r="F25" s="15">
        <v>43</v>
      </c>
      <c r="G25" s="15">
        <v>27</v>
      </c>
      <c r="H25" s="17">
        <v>44.3</v>
      </c>
    </row>
    <row r="26" spans="1:8" ht="17" thickBot="1" x14ac:dyDescent="0.25">
      <c r="A26" s="13">
        <v>8</v>
      </c>
      <c r="B26" s="14" t="s">
        <v>8</v>
      </c>
      <c r="C26" s="15" t="s">
        <v>9</v>
      </c>
      <c r="D26" s="18" t="s">
        <v>9</v>
      </c>
      <c r="E26" s="2" t="s">
        <v>9</v>
      </c>
      <c r="F26" s="15" t="s">
        <v>9</v>
      </c>
      <c r="G26" s="15" t="s">
        <v>9</v>
      </c>
      <c r="H26" s="15" t="s">
        <v>9</v>
      </c>
    </row>
    <row r="27" spans="1:8" ht="17" thickBot="1" x14ac:dyDescent="0.25">
      <c r="A27" s="13">
        <v>9</v>
      </c>
      <c r="B27" s="14" t="s">
        <v>7</v>
      </c>
      <c r="C27" s="1">
        <v>490</v>
      </c>
      <c r="D27" s="8">
        <v>0.59179999999999999</v>
      </c>
      <c r="E27" s="25" t="s">
        <v>7</v>
      </c>
      <c r="F27" s="1">
        <v>43</v>
      </c>
      <c r="G27" s="1">
        <v>28</v>
      </c>
      <c r="H27" s="17">
        <v>44.4</v>
      </c>
    </row>
    <row r="28" spans="1:8" ht="17" thickBot="1" x14ac:dyDescent="0.25">
      <c r="A28" s="13">
        <v>10</v>
      </c>
      <c r="B28" s="14" t="s">
        <v>8</v>
      </c>
      <c r="C28" s="15" t="s">
        <v>9</v>
      </c>
      <c r="D28" s="18" t="s">
        <v>9</v>
      </c>
      <c r="E28" s="2" t="s">
        <v>9</v>
      </c>
      <c r="F28" s="15" t="s">
        <v>9</v>
      </c>
      <c r="G28" s="15" t="s">
        <v>9</v>
      </c>
      <c r="H28" s="15" t="s">
        <v>9</v>
      </c>
    </row>
    <row r="29" spans="1:8" ht="17" thickBot="1" x14ac:dyDescent="0.25">
      <c r="A29" s="26" t="s">
        <v>11</v>
      </c>
      <c r="B29" s="24">
        <f>COUNTIF(B19:B28,"Yes")/10</f>
        <v>0.7</v>
      </c>
      <c r="C29" s="11">
        <f>AVERAGE(C19:C28)</f>
        <v>440.57142857142856</v>
      </c>
      <c r="D29" s="10">
        <f t="shared" ref="D29" si="1">AVERAGE(D19:D28)</f>
        <v>0.67420000000000002</v>
      </c>
      <c r="E29" s="24">
        <f>COUNTIF(E19:E28,"Yes")/10</f>
        <v>0.7</v>
      </c>
      <c r="F29" s="16">
        <f t="shared" ref="F29:H29" si="2">AVERAGE(F19:F28)</f>
        <v>47.285714285714285</v>
      </c>
      <c r="G29" s="11">
        <f t="shared" si="2"/>
        <v>28.571428571428573</v>
      </c>
      <c r="H29" s="11">
        <f t="shared" si="2"/>
        <v>43.323714285714281</v>
      </c>
    </row>
    <row r="31" spans="1:8" ht="17" thickBot="1" x14ac:dyDescent="0.25">
      <c r="A31" t="s">
        <v>14</v>
      </c>
    </row>
    <row r="32" spans="1:8" ht="17" thickBot="1" x14ac:dyDescent="0.25">
      <c r="A32" s="21" t="s">
        <v>10</v>
      </c>
      <c r="B32" s="6" t="s">
        <v>1</v>
      </c>
      <c r="C32" s="5"/>
      <c r="D32" s="5"/>
      <c r="E32" s="6" t="s">
        <v>2</v>
      </c>
      <c r="F32" s="5"/>
      <c r="G32" s="7"/>
      <c r="H32" s="3" t="s">
        <v>3</v>
      </c>
    </row>
    <row r="33" spans="1:8" ht="17" thickBot="1" x14ac:dyDescent="0.25">
      <c r="A33" s="22"/>
      <c r="B33" s="20" t="s">
        <v>0</v>
      </c>
      <c r="C33" s="12" t="s">
        <v>4</v>
      </c>
      <c r="D33" s="12" t="s">
        <v>5</v>
      </c>
      <c r="E33" s="20" t="s">
        <v>0</v>
      </c>
      <c r="F33" s="23" t="s">
        <v>6</v>
      </c>
      <c r="G33" s="12" t="s">
        <v>4</v>
      </c>
      <c r="H33" s="4"/>
    </row>
    <row r="34" spans="1:8" ht="17" thickBot="1" x14ac:dyDescent="0.25">
      <c r="A34" s="13">
        <v>1</v>
      </c>
      <c r="B34" s="14" t="s">
        <v>7</v>
      </c>
      <c r="C34" s="1">
        <v>348</v>
      </c>
      <c r="D34" s="8">
        <v>0.69530000000000003</v>
      </c>
      <c r="E34" s="25" t="s">
        <v>7</v>
      </c>
      <c r="F34" s="1">
        <v>59</v>
      </c>
      <c r="G34" s="1">
        <v>31</v>
      </c>
      <c r="H34" s="1">
        <v>42.667000000000002</v>
      </c>
    </row>
    <row r="35" spans="1:8" ht="17" thickBot="1" x14ac:dyDescent="0.25">
      <c r="A35" s="13">
        <v>2</v>
      </c>
      <c r="B35" s="14" t="s">
        <v>7</v>
      </c>
      <c r="C35" s="1">
        <v>178</v>
      </c>
      <c r="D35" s="8">
        <v>0.48830000000000001</v>
      </c>
      <c r="E35" s="25" t="s">
        <v>7</v>
      </c>
      <c r="F35" s="1">
        <v>57</v>
      </c>
      <c r="G35" s="1">
        <v>33</v>
      </c>
      <c r="H35" s="11">
        <v>39</v>
      </c>
    </row>
    <row r="36" spans="1:8" ht="17" thickBot="1" x14ac:dyDescent="0.25">
      <c r="A36" s="13">
        <v>3</v>
      </c>
      <c r="B36" s="14" t="s">
        <v>7</v>
      </c>
      <c r="C36" s="15">
        <v>188</v>
      </c>
      <c r="D36" s="18">
        <v>0.39450000000000002</v>
      </c>
      <c r="E36" s="2" t="s">
        <v>7</v>
      </c>
      <c r="F36" s="15">
        <v>49</v>
      </c>
      <c r="G36" s="15">
        <v>28</v>
      </c>
      <c r="H36" s="17">
        <v>34.332999999999998</v>
      </c>
    </row>
    <row r="37" spans="1:8" ht="17" thickBot="1" x14ac:dyDescent="0.25">
      <c r="A37" s="13">
        <v>4</v>
      </c>
      <c r="B37" s="14" t="s">
        <v>7</v>
      </c>
      <c r="C37" s="15">
        <v>913</v>
      </c>
      <c r="D37" s="18">
        <v>0.85550000000000004</v>
      </c>
      <c r="E37" s="25" t="s">
        <v>7</v>
      </c>
      <c r="F37" s="15">
        <v>51</v>
      </c>
      <c r="G37" s="15">
        <v>25</v>
      </c>
      <c r="H37" s="17">
        <v>55.5</v>
      </c>
    </row>
    <row r="38" spans="1:8" ht="17" thickBot="1" x14ac:dyDescent="0.25">
      <c r="A38" s="13">
        <v>5</v>
      </c>
      <c r="B38" s="14" t="s">
        <v>7</v>
      </c>
      <c r="C38" s="15">
        <v>333</v>
      </c>
      <c r="D38" s="18">
        <v>0.59770000000000001</v>
      </c>
      <c r="E38" s="25" t="s">
        <v>7</v>
      </c>
      <c r="F38" s="15">
        <v>53</v>
      </c>
      <c r="G38" s="15">
        <v>29</v>
      </c>
      <c r="H38" s="15">
        <v>40.167000000000002</v>
      </c>
    </row>
    <row r="39" spans="1:8" ht="17" thickBot="1" x14ac:dyDescent="0.25">
      <c r="A39" s="13">
        <v>6</v>
      </c>
      <c r="B39" s="14" t="s">
        <v>7</v>
      </c>
      <c r="C39" s="15">
        <v>584</v>
      </c>
      <c r="D39" s="18">
        <v>0.85160000000000002</v>
      </c>
      <c r="E39" s="25" t="s">
        <v>7</v>
      </c>
      <c r="F39" s="15">
        <v>51</v>
      </c>
      <c r="G39" s="15">
        <v>28</v>
      </c>
      <c r="H39" s="15">
        <v>47.533000000000001</v>
      </c>
    </row>
    <row r="40" spans="1:8" ht="17" thickBot="1" x14ac:dyDescent="0.25">
      <c r="A40" s="13">
        <v>7</v>
      </c>
      <c r="B40" s="14" t="s">
        <v>7</v>
      </c>
      <c r="C40" s="15">
        <v>703</v>
      </c>
      <c r="D40" s="28">
        <v>0.85550000000000004</v>
      </c>
      <c r="E40" s="2" t="s">
        <v>7</v>
      </c>
      <c r="F40" s="15">
        <v>51</v>
      </c>
      <c r="G40" s="15">
        <v>26</v>
      </c>
      <c r="H40" s="17">
        <v>49.5</v>
      </c>
    </row>
    <row r="41" spans="1:8" ht="17" thickBot="1" x14ac:dyDescent="0.25">
      <c r="A41" s="13">
        <v>8</v>
      </c>
      <c r="B41" s="14" t="s">
        <v>7</v>
      </c>
      <c r="C41" s="15">
        <v>473</v>
      </c>
      <c r="D41" s="18">
        <v>0.76559999999999995</v>
      </c>
      <c r="E41" s="25" t="s">
        <v>7</v>
      </c>
      <c r="F41" s="15">
        <v>51</v>
      </c>
      <c r="G41" s="15">
        <v>29</v>
      </c>
      <c r="H41" s="15">
        <v>44.832999999999998</v>
      </c>
    </row>
    <row r="42" spans="1:8" ht="17" thickBot="1" x14ac:dyDescent="0.25">
      <c r="A42" s="13">
        <v>9</v>
      </c>
      <c r="B42" s="14" t="s">
        <v>7</v>
      </c>
      <c r="C42" s="15">
        <v>305</v>
      </c>
      <c r="D42" s="28">
        <v>0.58589999999999998</v>
      </c>
      <c r="E42" s="2" t="s">
        <v>7</v>
      </c>
      <c r="F42" s="15">
        <v>59</v>
      </c>
      <c r="G42" s="15">
        <v>31</v>
      </c>
      <c r="H42" s="15">
        <v>41.232999999999997</v>
      </c>
    </row>
    <row r="43" spans="1:8" ht="17" thickBot="1" x14ac:dyDescent="0.25">
      <c r="A43" s="13">
        <v>10</v>
      </c>
      <c r="B43" s="14" t="s">
        <v>7</v>
      </c>
      <c r="C43" s="15">
        <v>676</v>
      </c>
      <c r="D43" s="18">
        <v>0.87890000000000001</v>
      </c>
      <c r="E43" s="25" t="s">
        <v>7</v>
      </c>
      <c r="F43" s="15">
        <v>53</v>
      </c>
      <c r="G43" s="15">
        <v>29</v>
      </c>
      <c r="H43" s="17">
        <v>51.6</v>
      </c>
    </row>
    <row r="44" spans="1:8" ht="17" thickBot="1" x14ac:dyDescent="0.25">
      <c r="A44" s="26" t="s">
        <v>11</v>
      </c>
      <c r="B44" s="24">
        <f>COUNTIF(B34:B43,"Yes")/10</f>
        <v>1</v>
      </c>
      <c r="C44" s="11">
        <f>AVERAGE(C34:C43)</f>
        <v>470.1</v>
      </c>
      <c r="D44" s="10">
        <f t="shared" ref="D44" si="3">AVERAGE(D34:D43)</f>
        <v>0.69687999999999994</v>
      </c>
      <c r="E44" s="24">
        <f>COUNTIF(E34:E43,"Yes")/10</f>
        <v>1</v>
      </c>
      <c r="F44" s="16">
        <f t="shared" ref="F44:G44" si="4">AVERAGE(F34:F43)</f>
        <v>53.4</v>
      </c>
      <c r="G44" s="11">
        <f t="shared" si="4"/>
        <v>28.9</v>
      </c>
      <c r="H44" s="11">
        <f>AVERAGE(H34:H43)</f>
        <v>44.636600000000001</v>
      </c>
    </row>
    <row r="45" spans="1:8" x14ac:dyDescent="0.2">
      <c r="B45"/>
      <c r="E45"/>
    </row>
    <row r="46" spans="1:8" x14ac:dyDescent="0.2">
      <c r="B46"/>
      <c r="E46"/>
    </row>
    <row r="47" spans="1:8" x14ac:dyDescent="0.2">
      <c r="B47"/>
      <c r="E47"/>
    </row>
    <row r="48" spans="1:8" x14ac:dyDescent="0.2">
      <c r="B48"/>
      <c r="E48"/>
    </row>
    <row r="49" spans="2:5" x14ac:dyDescent="0.2">
      <c r="B49"/>
      <c r="E49"/>
    </row>
    <row r="50" spans="2:5" x14ac:dyDescent="0.2">
      <c r="B50"/>
      <c r="E50"/>
    </row>
    <row r="51" spans="2:5" x14ac:dyDescent="0.2">
      <c r="B51"/>
      <c r="E51"/>
    </row>
    <row r="52" spans="2:5" x14ac:dyDescent="0.2">
      <c r="B52"/>
      <c r="E52"/>
    </row>
    <row r="53" spans="2:5" x14ac:dyDescent="0.2">
      <c r="B53"/>
      <c r="E53"/>
    </row>
    <row r="54" spans="2:5" x14ac:dyDescent="0.2">
      <c r="B54"/>
      <c r="E54"/>
    </row>
    <row r="55" spans="2:5" x14ac:dyDescent="0.2">
      <c r="B55"/>
      <c r="E55"/>
    </row>
    <row r="56" spans="2:5" x14ac:dyDescent="0.2">
      <c r="B56"/>
      <c r="E56"/>
    </row>
    <row r="57" spans="2:5" x14ac:dyDescent="0.2">
      <c r="B57"/>
      <c r="E57"/>
    </row>
    <row r="58" spans="2:5" x14ac:dyDescent="0.2">
      <c r="B58"/>
      <c r="E58"/>
    </row>
    <row r="59" spans="2:5" x14ac:dyDescent="0.2">
      <c r="B59"/>
      <c r="E59"/>
    </row>
    <row r="60" spans="2:5" x14ac:dyDescent="0.2">
      <c r="B60"/>
      <c r="E60"/>
    </row>
  </sheetData>
  <mergeCells count="12">
    <mergeCell ref="A32:A33"/>
    <mergeCell ref="B32:D32"/>
    <mergeCell ref="E32:G32"/>
    <mergeCell ref="H32:H33"/>
    <mergeCell ref="A2:A3"/>
    <mergeCell ref="B2:D2"/>
    <mergeCell ref="E2:G2"/>
    <mergeCell ref="H2:H3"/>
    <mergeCell ref="A17:A18"/>
    <mergeCell ref="B17:D17"/>
    <mergeCell ref="E17:G17"/>
    <mergeCell ref="H17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20" sqref="F20"/>
    </sheetView>
  </sheetViews>
  <sheetFormatPr baseColWidth="10" defaultRowHeight="16" x14ac:dyDescent="0.2"/>
  <cols>
    <col min="1" max="1" width="7" bestFit="1" customWidth="1"/>
    <col min="2" max="2" width="8.33203125" style="19" customWidth="1"/>
    <col min="3" max="4" width="9.5" customWidth="1"/>
    <col min="5" max="5" width="9.5" style="19" customWidth="1"/>
    <col min="6" max="7" width="9.5" customWidth="1"/>
    <col min="9" max="9" width="11.6640625" bestFit="1" customWidth="1"/>
  </cols>
  <sheetData>
    <row r="1" spans="1:8" ht="17" thickBot="1" x14ac:dyDescent="0.25">
      <c r="A1" t="s">
        <v>12</v>
      </c>
    </row>
    <row r="2" spans="1:8" ht="17" thickBot="1" x14ac:dyDescent="0.25">
      <c r="A2" s="21" t="s">
        <v>10</v>
      </c>
      <c r="B2" s="6" t="s">
        <v>1</v>
      </c>
      <c r="C2" s="5"/>
      <c r="D2" s="5"/>
      <c r="E2" s="6" t="s">
        <v>2</v>
      </c>
      <c r="F2" s="5"/>
      <c r="G2" s="7"/>
      <c r="H2" s="3" t="s">
        <v>3</v>
      </c>
    </row>
    <row r="3" spans="1:8" ht="17" thickBot="1" x14ac:dyDescent="0.25">
      <c r="A3" s="22"/>
      <c r="B3" s="20" t="s">
        <v>0</v>
      </c>
      <c r="C3" s="12" t="s">
        <v>4</v>
      </c>
      <c r="D3" s="12" t="s">
        <v>5</v>
      </c>
      <c r="E3" s="20" t="s">
        <v>0</v>
      </c>
      <c r="F3" s="23" t="s">
        <v>6</v>
      </c>
      <c r="G3" s="12" t="s">
        <v>4</v>
      </c>
      <c r="H3" s="4"/>
    </row>
    <row r="4" spans="1:8" ht="17" thickBot="1" x14ac:dyDescent="0.25">
      <c r="A4" s="13">
        <v>1</v>
      </c>
      <c r="B4" s="14" t="s">
        <v>7</v>
      </c>
      <c r="C4" s="1">
        <v>170</v>
      </c>
      <c r="D4" s="8">
        <v>0.86109999999999998</v>
      </c>
      <c r="E4" s="14" t="s">
        <v>7</v>
      </c>
      <c r="F4" s="1">
        <v>32</v>
      </c>
      <c r="G4" s="1">
        <v>17</v>
      </c>
      <c r="H4" s="1">
        <v>22.733000000000001</v>
      </c>
    </row>
    <row r="5" spans="1:8" x14ac:dyDescent="0.2">
      <c r="A5" s="29"/>
      <c r="B5" s="30"/>
      <c r="C5" s="31"/>
      <c r="D5" s="32"/>
      <c r="E5" s="30"/>
      <c r="F5" s="33"/>
      <c r="G5" s="31"/>
      <c r="H5" s="31"/>
    </row>
    <row r="6" spans="1:8" ht="17" thickBot="1" x14ac:dyDescent="0.25">
      <c r="A6" t="s">
        <v>13</v>
      </c>
    </row>
    <row r="7" spans="1:8" ht="17" thickBot="1" x14ac:dyDescent="0.25">
      <c r="A7" s="21" t="s">
        <v>10</v>
      </c>
      <c r="B7" s="6" t="s">
        <v>1</v>
      </c>
      <c r="C7" s="5"/>
      <c r="D7" s="5"/>
      <c r="E7" s="6" t="s">
        <v>2</v>
      </c>
      <c r="F7" s="5"/>
      <c r="G7" s="7"/>
      <c r="H7" s="3" t="s">
        <v>3</v>
      </c>
    </row>
    <row r="8" spans="1:8" ht="17" thickBot="1" x14ac:dyDescent="0.25">
      <c r="A8" s="22"/>
      <c r="B8" s="20" t="s">
        <v>0</v>
      </c>
      <c r="C8" s="12" t="s">
        <v>4</v>
      </c>
      <c r="D8" s="12" t="s">
        <v>5</v>
      </c>
      <c r="E8" s="20" t="s">
        <v>0</v>
      </c>
      <c r="F8" s="23" t="s">
        <v>6</v>
      </c>
      <c r="G8" s="12" t="s">
        <v>4</v>
      </c>
      <c r="H8" s="4"/>
    </row>
    <row r="9" spans="1:8" ht="17" thickBot="1" x14ac:dyDescent="0.25">
      <c r="A9" s="13">
        <v>1</v>
      </c>
      <c r="B9" s="14" t="s">
        <v>7</v>
      </c>
      <c r="C9" s="1">
        <v>378</v>
      </c>
      <c r="D9" s="8">
        <v>0.91839999999999999</v>
      </c>
      <c r="E9" s="27" t="s">
        <v>7</v>
      </c>
      <c r="F9" s="1">
        <v>45</v>
      </c>
      <c r="G9" s="1">
        <v>27</v>
      </c>
      <c r="H9" s="15">
        <v>39.667000000000002</v>
      </c>
    </row>
    <row r="11" spans="1:8" ht="17" thickBot="1" x14ac:dyDescent="0.25">
      <c r="A11" t="s">
        <v>14</v>
      </c>
    </row>
    <row r="12" spans="1:8" ht="17" thickBot="1" x14ac:dyDescent="0.25">
      <c r="A12" s="21" t="s">
        <v>10</v>
      </c>
      <c r="B12" s="6" t="s">
        <v>1</v>
      </c>
      <c r="C12" s="5"/>
      <c r="D12" s="5"/>
      <c r="E12" s="6" t="s">
        <v>2</v>
      </c>
      <c r="F12" s="5"/>
      <c r="G12" s="7"/>
      <c r="H12" s="3" t="s">
        <v>3</v>
      </c>
    </row>
    <row r="13" spans="1:8" ht="17" thickBot="1" x14ac:dyDescent="0.25">
      <c r="A13" s="22"/>
      <c r="B13" s="20" t="s">
        <v>0</v>
      </c>
      <c r="C13" s="12" t="s">
        <v>4</v>
      </c>
      <c r="D13" s="12" t="s">
        <v>5</v>
      </c>
      <c r="E13" s="20" t="s">
        <v>0</v>
      </c>
      <c r="F13" s="23" t="s">
        <v>6</v>
      </c>
      <c r="G13" s="12" t="s">
        <v>4</v>
      </c>
      <c r="H13" s="4"/>
    </row>
    <row r="14" spans="1:8" ht="17" thickBot="1" x14ac:dyDescent="0.25">
      <c r="A14" s="13">
        <v>1</v>
      </c>
      <c r="B14" s="14" t="s">
        <v>7</v>
      </c>
      <c r="C14" s="1">
        <v>806</v>
      </c>
      <c r="D14" s="8">
        <v>0.98829999999999996</v>
      </c>
      <c r="E14" s="25" t="s">
        <v>7</v>
      </c>
      <c r="F14" s="1">
        <v>51</v>
      </c>
      <c r="G14" s="1">
        <v>25</v>
      </c>
      <c r="H14" s="1">
        <v>51.933</v>
      </c>
    </row>
    <row r="15" spans="1:8" x14ac:dyDescent="0.2">
      <c r="B15"/>
      <c r="E15"/>
    </row>
    <row r="16" spans="1:8" x14ac:dyDescent="0.2">
      <c r="B16"/>
      <c r="E16"/>
    </row>
    <row r="17" spans="2:5" x14ac:dyDescent="0.2">
      <c r="B17"/>
      <c r="E17"/>
    </row>
    <row r="18" spans="2:5" x14ac:dyDescent="0.2">
      <c r="B18"/>
      <c r="E18"/>
    </row>
    <row r="19" spans="2:5" x14ac:dyDescent="0.2">
      <c r="B19"/>
      <c r="E19"/>
    </row>
    <row r="20" spans="2:5" x14ac:dyDescent="0.2">
      <c r="B20"/>
      <c r="E20"/>
    </row>
    <row r="21" spans="2:5" x14ac:dyDescent="0.2">
      <c r="B21"/>
      <c r="E21"/>
    </row>
    <row r="22" spans="2:5" x14ac:dyDescent="0.2">
      <c r="B22"/>
      <c r="E22"/>
    </row>
    <row r="23" spans="2:5" x14ac:dyDescent="0.2">
      <c r="B23"/>
      <c r="E23"/>
    </row>
    <row r="24" spans="2:5" x14ac:dyDescent="0.2">
      <c r="B24"/>
      <c r="E24"/>
    </row>
    <row r="25" spans="2:5" x14ac:dyDescent="0.2">
      <c r="B25"/>
      <c r="E25"/>
    </row>
    <row r="26" spans="2:5" x14ac:dyDescent="0.2">
      <c r="B26"/>
      <c r="E26"/>
    </row>
    <row r="27" spans="2:5" x14ac:dyDescent="0.2">
      <c r="B27"/>
      <c r="E27"/>
    </row>
    <row r="28" spans="2:5" x14ac:dyDescent="0.2">
      <c r="B28"/>
      <c r="E28"/>
    </row>
    <row r="29" spans="2:5" x14ac:dyDescent="0.2">
      <c r="B29"/>
      <c r="E29"/>
    </row>
    <row r="30" spans="2:5" x14ac:dyDescent="0.2">
      <c r="B30"/>
      <c r="E30"/>
    </row>
  </sheetData>
  <mergeCells count="12">
    <mergeCell ref="A12:A13"/>
    <mergeCell ref="B12:D12"/>
    <mergeCell ref="E12:G12"/>
    <mergeCell ref="H12:H13"/>
    <mergeCell ref="A2:A3"/>
    <mergeCell ref="B2:D2"/>
    <mergeCell ref="E2:G2"/>
    <mergeCell ref="H2:H3"/>
    <mergeCell ref="A7:A8"/>
    <mergeCell ref="B7:D7"/>
    <mergeCell ref="E7:G7"/>
    <mergeCell ref="H7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12" sqref="A12:H14"/>
    </sheetView>
  </sheetViews>
  <sheetFormatPr baseColWidth="10" defaultRowHeight="16" x14ac:dyDescent="0.2"/>
  <cols>
    <col min="1" max="1" width="7" bestFit="1" customWidth="1"/>
    <col min="2" max="2" width="8.33203125" style="19" customWidth="1"/>
    <col min="3" max="4" width="9.5" customWidth="1"/>
    <col min="5" max="5" width="9.5" style="19" customWidth="1"/>
    <col min="6" max="7" width="9.5" customWidth="1"/>
    <col min="9" max="9" width="11.6640625" bestFit="1" customWidth="1"/>
  </cols>
  <sheetData>
    <row r="1" spans="1:8" ht="17" thickBot="1" x14ac:dyDescent="0.25">
      <c r="A1" t="s">
        <v>12</v>
      </c>
    </row>
    <row r="2" spans="1:8" ht="17" thickBot="1" x14ac:dyDescent="0.25">
      <c r="A2" s="21" t="s">
        <v>10</v>
      </c>
      <c r="B2" s="6" t="s">
        <v>1</v>
      </c>
      <c r="C2" s="5"/>
      <c r="D2" s="5"/>
      <c r="E2" s="6" t="s">
        <v>2</v>
      </c>
      <c r="F2" s="5"/>
      <c r="G2" s="7"/>
      <c r="H2" s="3" t="s">
        <v>3</v>
      </c>
    </row>
    <row r="3" spans="1:8" ht="17" thickBot="1" x14ac:dyDescent="0.25">
      <c r="A3" s="22"/>
      <c r="B3" s="20" t="s">
        <v>0</v>
      </c>
      <c r="C3" s="12" t="s">
        <v>4</v>
      </c>
      <c r="D3" s="12" t="s">
        <v>5</v>
      </c>
      <c r="E3" s="20" t="s">
        <v>0</v>
      </c>
      <c r="F3" s="23" t="s">
        <v>6</v>
      </c>
      <c r="G3" s="12" t="s">
        <v>4</v>
      </c>
      <c r="H3" s="4"/>
    </row>
    <row r="4" spans="1:8" ht="17" thickBot="1" x14ac:dyDescent="0.25">
      <c r="A4" s="13">
        <v>1</v>
      </c>
      <c r="B4" s="14" t="s">
        <v>7</v>
      </c>
      <c r="C4" s="1">
        <v>103</v>
      </c>
      <c r="D4" s="8">
        <v>0.54169999999999996</v>
      </c>
      <c r="E4" s="14" t="s">
        <v>7</v>
      </c>
      <c r="F4" s="1">
        <v>34</v>
      </c>
      <c r="G4" s="1">
        <v>18</v>
      </c>
      <c r="H4" s="11">
        <v>21.5</v>
      </c>
    </row>
    <row r="5" spans="1:8" x14ac:dyDescent="0.2">
      <c r="A5" s="29"/>
      <c r="B5" s="30"/>
      <c r="C5" s="31"/>
      <c r="D5" s="32"/>
      <c r="E5" s="30"/>
      <c r="F5" s="33"/>
      <c r="G5" s="31"/>
      <c r="H5" s="31"/>
    </row>
    <row r="6" spans="1:8" ht="17" thickBot="1" x14ac:dyDescent="0.25">
      <c r="A6" t="s">
        <v>13</v>
      </c>
    </row>
    <row r="7" spans="1:8" ht="17" thickBot="1" x14ac:dyDescent="0.25">
      <c r="A7" s="21" t="s">
        <v>10</v>
      </c>
      <c r="B7" s="6" t="s">
        <v>1</v>
      </c>
      <c r="C7" s="5"/>
      <c r="D7" s="5"/>
      <c r="E7" s="6" t="s">
        <v>2</v>
      </c>
      <c r="F7" s="5"/>
      <c r="G7" s="7"/>
      <c r="H7" s="3" t="s">
        <v>3</v>
      </c>
    </row>
    <row r="8" spans="1:8" ht="17" thickBot="1" x14ac:dyDescent="0.25">
      <c r="A8" s="22"/>
      <c r="B8" s="20" t="s">
        <v>0</v>
      </c>
      <c r="C8" s="12" t="s">
        <v>4</v>
      </c>
      <c r="D8" s="12" t="s">
        <v>5</v>
      </c>
      <c r="E8" s="20" t="s">
        <v>0</v>
      </c>
      <c r="F8" s="23" t="s">
        <v>6</v>
      </c>
      <c r="G8" s="12" t="s">
        <v>4</v>
      </c>
      <c r="H8" s="4"/>
    </row>
    <row r="9" spans="1:8" ht="17" thickBot="1" x14ac:dyDescent="0.25">
      <c r="A9" s="13">
        <v>1</v>
      </c>
      <c r="B9" s="14" t="s">
        <v>7</v>
      </c>
      <c r="C9" s="1">
        <v>183</v>
      </c>
      <c r="D9" s="8">
        <v>0.68369999999999997</v>
      </c>
      <c r="E9" s="27" t="s">
        <v>7</v>
      </c>
      <c r="F9" s="1">
        <v>47</v>
      </c>
      <c r="G9" s="1">
        <v>29</v>
      </c>
      <c r="H9" s="15">
        <v>35.167000000000002</v>
      </c>
    </row>
    <row r="11" spans="1:8" ht="17" thickBot="1" x14ac:dyDescent="0.25">
      <c r="A11" t="s">
        <v>14</v>
      </c>
    </row>
    <row r="12" spans="1:8" ht="17" thickBot="1" x14ac:dyDescent="0.25">
      <c r="A12" s="21" t="s">
        <v>10</v>
      </c>
      <c r="B12" s="6" t="s">
        <v>1</v>
      </c>
      <c r="C12" s="5"/>
      <c r="D12" s="5"/>
      <c r="E12" s="6" t="s">
        <v>2</v>
      </c>
      <c r="F12" s="5"/>
      <c r="G12" s="7"/>
      <c r="H12" s="3" t="s">
        <v>3</v>
      </c>
    </row>
    <row r="13" spans="1:8" ht="17" thickBot="1" x14ac:dyDescent="0.25">
      <c r="A13" s="22"/>
      <c r="B13" s="20" t="s">
        <v>0</v>
      </c>
      <c r="C13" s="12" t="s">
        <v>4</v>
      </c>
      <c r="D13" s="12" t="s">
        <v>5</v>
      </c>
      <c r="E13" s="20" t="s">
        <v>0</v>
      </c>
      <c r="F13" s="23" t="s">
        <v>6</v>
      </c>
      <c r="G13" s="12" t="s">
        <v>4</v>
      </c>
      <c r="H13" s="4"/>
    </row>
    <row r="14" spans="1:8" ht="17" thickBot="1" x14ac:dyDescent="0.25">
      <c r="A14" s="13">
        <v>1</v>
      </c>
      <c r="B14" s="14" t="s">
        <v>7</v>
      </c>
      <c r="C14" s="1">
        <v>109</v>
      </c>
      <c r="D14" s="8">
        <v>0.35549999999999998</v>
      </c>
      <c r="E14" s="25" t="s">
        <v>7</v>
      </c>
      <c r="F14" s="1">
        <v>59</v>
      </c>
      <c r="G14" s="1">
        <v>33</v>
      </c>
      <c r="H14" s="11">
        <v>36.700000000000003</v>
      </c>
    </row>
    <row r="15" spans="1:8" x14ac:dyDescent="0.2">
      <c r="B15"/>
      <c r="E15"/>
    </row>
    <row r="16" spans="1:8" x14ac:dyDescent="0.2">
      <c r="B16"/>
      <c r="E16"/>
    </row>
    <row r="17" spans="2:5" x14ac:dyDescent="0.2">
      <c r="B17"/>
      <c r="E17"/>
    </row>
    <row r="18" spans="2:5" x14ac:dyDescent="0.2">
      <c r="B18"/>
      <c r="E18"/>
    </row>
    <row r="19" spans="2:5" x14ac:dyDescent="0.2">
      <c r="B19"/>
      <c r="E19"/>
    </row>
    <row r="20" spans="2:5" x14ac:dyDescent="0.2">
      <c r="B20"/>
      <c r="E20"/>
    </row>
    <row r="21" spans="2:5" x14ac:dyDescent="0.2">
      <c r="B21"/>
      <c r="E21"/>
    </row>
    <row r="22" spans="2:5" x14ac:dyDescent="0.2">
      <c r="B22"/>
      <c r="E22"/>
    </row>
    <row r="23" spans="2:5" x14ac:dyDescent="0.2">
      <c r="B23"/>
      <c r="E23"/>
    </row>
    <row r="24" spans="2:5" x14ac:dyDescent="0.2">
      <c r="B24"/>
      <c r="E24"/>
    </row>
    <row r="25" spans="2:5" x14ac:dyDescent="0.2">
      <c r="B25"/>
      <c r="E25"/>
    </row>
    <row r="26" spans="2:5" x14ac:dyDescent="0.2">
      <c r="B26"/>
      <c r="E26"/>
    </row>
    <row r="27" spans="2:5" x14ac:dyDescent="0.2">
      <c r="B27"/>
      <c r="E27"/>
    </row>
    <row r="28" spans="2:5" x14ac:dyDescent="0.2">
      <c r="B28"/>
      <c r="E28"/>
    </row>
    <row r="29" spans="2:5" x14ac:dyDescent="0.2">
      <c r="B29"/>
      <c r="E29"/>
    </row>
    <row r="30" spans="2:5" x14ac:dyDescent="0.2">
      <c r="B30"/>
      <c r="E30"/>
    </row>
  </sheetData>
  <mergeCells count="12">
    <mergeCell ref="A12:A13"/>
    <mergeCell ref="B12:D12"/>
    <mergeCell ref="E12:G12"/>
    <mergeCell ref="H12:H13"/>
    <mergeCell ref="A2:A3"/>
    <mergeCell ref="B2:D2"/>
    <mergeCell ref="E2:G2"/>
    <mergeCell ref="H2:H3"/>
    <mergeCell ref="A7:A8"/>
    <mergeCell ref="B7:D7"/>
    <mergeCell ref="E7:G7"/>
    <mergeCell ref="H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Deadend</vt:lpstr>
      <vt:lpstr>Counter</vt:lpstr>
      <vt:lpstr>Heuristic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2016-03-19T02:42:26Z</dcterms:created>
  <dcterms:modified xsi:type="dcterms:W3CDTF">2016-03-20T03:20:42Z</dcterms:modified>
</cp:coreProperties>
</file>